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lon\Desktop\"/>
    </mc:Choice>
  </mc:AlternateContent>
  <xr:revisionPtr revIDLastSave="0" documentId="13_ncr:1_{977D2F7C-F48B-448D-9DB8-A86B6DE4DC42}" xr6:coauthVersionLast="47" xr6:coauthVersionMax="47" xr10:uidLastSave="{00000000-0000-0000-0000-000000000000}"/>
  <bookViews>
    <workbookView xWindow="12900" yWindow="1200" windowWidth="38700" windowHeight="15885" xr2:uid="{88605C56-14FC-4C72-B34E-3A389A18D36E}"/>
  </bookViews>
  <sheets>
    <sheet name="Sheet1" sheetId="1" r:id="rId1"/>
    <sheet name="Sheet2" sheetId="2" r:id="rId2"/>
  </sheets>
  <definedNames>
    <definedName name="_xlnm._FilterDatabase" localSheetId="0" hidden="1">Sheet1!$A$6:$AA$1809</definedName>
    <definedName name="_xlnm._FilterDatabase" localSheetId="1" hidden="1">Sheet2!$F$1:$G$1802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9" i="1" l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Z135" i="1"/>
  <c r="Z136" i="1"/>
  <c r="Z137" i="1"/>
  <c r="Z138" i="1"/>
  <c r="Z139" i="1"/>
  <c r="Z140" i="1"/>
  <c r="Z141" i="1"/>
  <c r="Z142" i="1"/>
  <c r="Z143" i="1"/>
  <c r="Z144" i="1"/>
  <c r="Z145" i="1"/>
  <c r="Z146" i="1"/>
  <c r="Z147" i="1"/>
  <c r="Z148" i="1"/>
  <c r="Z149" i="1"/>
  <c r="Z150" i="1"/>
  <c r="Z151" i="1"/>
  <c r="Z152" i="1"/>
  <c r="Z153" i="1"/>
  <c r="Z154" i="1"/>
  <c r="Z155" i="1"/>
  <c r="Z156" i="1"/>
  <c r="Z157" i="1"/>
  <c r="Z158" i="1"/>
  <c r="Z159" i="1"/>
  <c r="Z160" i="1"/>
  <c r="Z161" i="1"/>
  <c r="Z162" i="1"/>
  <c r="Z163" i="1"/>
  <c r="Z164" i="1"/>
  <c r="Z165" i="1"/>
  <c r="Z166" i="1"/>
  <c r="Z167" i="1"/>
  <c r="Z168" i="1"/>
  <c r="Z169" i="1"/>
  <c r="Z170" i="1"/>
  <c r="Z171" i="1"/>
  <c r="Z172" i="1"/>
  <c r="Z173" i="1"/>
  <c r="Z174" i="1"/>
  <c r="Z175" i="1"/>
  <c r="Z176" i="1"/>
  <c r="Z177" i="1"/>
  <c r="Z178" i="1"/>
  <c r="Z179" i="1"/>
  <c r="Z180" i="1"/>
  <c r="Z181" i="1"/>
  <c r="Z182" i="1"/>
  <c r="Z183" i="1"/>
  <c r="Z184" i="1"/>
  <c r="Z185" i="1"/>
  <c r="Z186" i="1"/>
  <c r="Z187" i="1"/>
  <c r="Z188" i="1"/>
  <c r="Z189" i="1"/>
  <c r="Z190" i="1"/>
  <c r="Z191" i="1"/>
  <c r="Z192" i="1"/>
  <c r="Z193" i="1"/>
  <c r="Z194" i="1"/>
  <c r="Z195" i="1"/>
  <c r="Z196" i="1"/>
  <c r="Z197" i="1"/>
  <c r="Z198" i="1"/>
  <c r="Z199" i="1"/>
  <c r="Z200" i="1"/>
  <c r="Z201" i="1"/>
  <c r="Z202" i="1"/>
  <c r="Z203" i="1"/>
  <c r="Z204" i="1"/>
  <c r="Z205" i="1"/>
  <c r="Z206" i="1"/>
  <c r="Z207" i="1"/>
  <c r="Z208" i="1"/>
  <c r="Z209" i="1"/>
  <c r="Z210" i="1"/>
  <c r="Z211" i="1"/>
  <c r="Z212" i="1"/>
  <c r="Z213" i="1"/>
  <c r="Z214" i="1"/>
  <c r="Z215" i="1"/>
  <c r="Z216" i="1"/>
  <c r="Z217" i="1"/>
  <c r="Z218" i="1"/>
  <c r="Z219" i="1"/>
  <c r="Z220" i="1"/>
  <c r="Z221" i="1"/>
  <c r="Z222" i="1"/>
  <c r="Z223" i="1"/>
  <c r="Z224" i="1"/>
  <c r="Z225" i="1"/>
  <c r="Z226" i="1"/>
  <c r="Z227" i="1"/>
  <c r="Z228" i="1"/>
  <c r="Z229" i="1"/>
  <c r="Z230" i="1"/>
  <c r="Z231" i="1"/>
  <c r="Z232" i="1"/>
  <c r="Z233" i="1"/>
  <c r="Z234" i="1"/>
  <c r="Z235" i="1"/>
  <c r="Z236" i="1"/>
  <c r="Z237" i="1"/>
  <c r="Z238" i="1"/>
  <c r="Z239" i="1"/>
  <c r="Z240" i="1"/>
  <c r="Z241" i="1"/>
  <c r="Z242" i="1"/>
  <c r="Z243" i="1"/>
  <c r="Z244" i="1"/>
  <c r="Z245" i="1"/>
  <c r="Z246" i="1"/>
  <c r="Z247" i="1"/>
  <c r="Z248" i="1"/>
  <c r="Z249" i="1"/>
  <c r="Z250" i="1"/>
  <c r="Z251" i="1"/>
  <c r="Z252" i="1"/>
  <c r="Z253" i="1"/>
  <c r="Z254" i="1"/>
  <c r="Z255" i="1"/>
  <c r="Z256" i="1"/>
  <c r="Z257" i="1"/>
  <c r="Z258" i="1"/>
  <c r="Z259" i="1"/>
  <c r="Z260" i="1"/>
  <c r="Z261" i="1"/>
  <c r="Z262" i="1"/>
  <c r="Z263" i="1"/>
  <c r="Z264" i="1"/>
  <c r="Z265" i="1"/>
  <c r="Z266" i="1"/>
  <c r="Z267" i="1"/>
  <c r="Z268" i="1"/>
  <c r="Z269" i="1"/>
  <c r="Z270" i="1"/>
  <c r="Z271" i="1"/>
  <c r="Z272" i="1"/>
  <c r="Z273" i="1"/>
  <c r="Z274" i="1"/>
  <c r="Z275" i="1"/>
  <c r="Z276" i="1"/>
  <c r="Z277" i="1"/>
  <c r="Z278" i="1"/>
  <c r="Z279" i="1"/>
  <c r="Z280" i="1"/>
  <c r="Z281" i="1"/>
  <c r="Z282" i="1"/>
  <c r="Z283" i="1"/>
  <c r="Z284" i="1"/>
  <c r="Z285" i="1"/>
  <c r="Z286" i="1"/>
  <c r="Z287" i="1"/>
  <c r="Z288" i="1"/>
  <c r="Z289" i="1"/>
  <c r="Z290" i="1"/>
  <c r="Z291" i="1"/>
  <c r="Z292" i="1"/>
  <c r="Z293" i="1"/>
  <c r="Z294" i="1"/>
  <c r="Z295" i="1"/>
  <c r="Z296" i="1"/>
  <c r="Z297" i="1"/>
  <c r="Z298" i="1"/>
  <c r="Z299" i="1"/>
  <c r="Z300" i="1"/>
  <c r="Z301" i="1"/>
  <c r="Z302" i="1"/>
  <c r="Z303" i="1"/>
  <c r="Z304" i="1"/>
  <c r="Z305" i="1"/>
  <c r="Z306" i="1"/>
  <c r="Z307" i="1"/>
  <c r="Z308" i="1"/>
  <c r="Z309" i="1"/>
  <c r="Z310" i="1"/>
  <c r="Z311" i="1"/>
  <c r="Z312" i="1"/>
  <c r="Z313" i="1"/>
  <c r="Z314" i="1"/>
  <c r="Z315" i="1"/>
  <c r="Z316" i="1"/>
  <c r="Z317" i="1"/>
  <c r="Z318" i="1"/>
  <c r="Z319" i="1"/>
  <c r="Z320" i="1"/>
  <c r="Z321" i="1"/>
  <c r="Z322" i="1"/>
  <c r="Z323" i="1"/>
  <c r="Z324" i="1"/>
  <c r="Z325" i="1"/>
  <c r="Z326" i="1"/>
  <c r="Z327" i="1"/>
  <c r="Z328" i="1"/>
  <c r="Z329" i="1"/>
  <c r="Z330" i="1"/>
  <c r="Z331" i="1"/>
  <c r="Z332" i="1"/>
  <c r="Z333" i="1"/>
  <c r="Z334" i="1"/>
  <c r="Z335" i="1"/>
  <c r="Z336" i="1"/>
  <c r="Z337" i="1"/>
  <c r="Z338" i="1"/>
  <c r="Z339" i="1"/>
  <c r="Z340" i="1"/>
  <c r="Z341" i="1"/>
  <c r="Z342" i="1"/>
  <c r="Z343" i="1"/>
  <c r="Z344" i="1"/>
  <c r="Z345" i="1"/>
  <c r="Z346" i="1"/>
  <c r="Z347" i="1"/>
  <c r="Z348" i="1"/>
  <c r="Z349" i="1"/>
  <c r="Z350" i="1"/>
  <c r="Z351" i="1"/>
  <c r="Z352" i="1"/>
  <c r="Z353" i="1"/>
  <c r="Z354" i="1"/>
  <c r="Z355" i="1"/>
  <c r="Z356" i="1"/>
  <c r="Z357" i="1"/>
  <c r="Z358" i="1"/>
  <c r="Z359" i="1"/>
  <c r="Z360" i="1"/>
  <c r="Z361" i="1"/>
  <c r="Z362" i="1"/>
  <c r="Z363" i="1"/>
  <c r="Z364" i="1"/>
  <c r="Z365" i="1"/>
  <c r="Z366" i="1"/>
  <c r="Z367" i="1"/>
  <c r="Z368" i="1"/>
  <c r="Z369" i="1"/>
  <c r="Z370" i="1"/>
  <c r="Z371" i="1"/>
  <c r="Z372" i="1"/>
  <c r="Z373" i="1"/>
  <c r="Z374" i="1"/>
  <c r="Z375" i="1"/>
  <c r="Z376" i="1"/>
  <c r="Z377" i="1"/>
  <c r="Z378" i="1"/>
  <c r="Z379" i="1"/>
  <c r="Z380" i="1"/>
  <c r="Z381" i="1"/>
  <c r="Z382" i="1"/>
  <c r="Z383" i="1"/>
  <c r="Z384" i="1"/>
  <c r="Z385" i="1"/>
  <c r="Z386" i="1"/>
  <c r="Z387" i="1"/>
  <c r="Z388" i="1"/>
  <c r="Z389" i="1"/>
  <c r="Z390" i="1"/>
  <c r="Z391" i="1"/>
  <c r="Z392" i="1"/>
  <c r="Z393" i="1"/>
  <c r="Z394" i="1"/>
  <c r="Z395" i="1"/>
  <c r="Z396" i="1"/>
  <c r="Z397" i="1"/>
  <c r="Z398" i="1"/>
  <c r="Z399" i="1"/>
  <c r="Z400" i="1"/>
  <c r="Z401" i="1"/>
  <c r="Z402" i="1"/>
  <c r="Z403" i="1"/>
  <c r="Z404" i="1"/>
  <c r="Z405" i="1"/>
  <c r="Z406" i="1"/>
  <c r="Z407" i="1"/>
  <c r="Z408" i="1"/>
  <c r="Z409" i="1"/>
  <c r="Z410" i="1"/>
  <c r="Z411" i="1"/>
  <c r="Z412" i="1"/>
  <c r="Z413" i="1"/>
  <c r="Z414" i="1"/>
  <c r="Z415" i="1"/>
  <c r="Z416" i="1"/>
  <c r="Z417" i="1"/>
  <c r="Z418" i="1"/>
  <c r="Z419" i="1"/>
  <c r="Z420" i="1"/>
  <c r="Z421" i="1"/>
  <c r="Z422" i="1"/>
  <c r="Z423" i="1"/>
  <c r="Z424" i="1"/>
  <c r="Z425" i="1"/>
  <c r="Z426" i="1"/>
  <c r="Z427" i="1"/>
  <c r="Z428" i="1"/>
  <c r="Z429" i="1"/>
  <c r="Z430" i="1"/>
  <c r="Z431" i="1"/>
  <c r="Z432" i="1"/>
  <c r="Z433" i="1"/>
  <c r="Z434" i="1"/>
  <c r="Z435" i="1"/>
  <c r="Z436" i="1"/>
  <c r="Z437" i="1"/>
  <c r="Z438" i="1"/>
  <c r="Z439" i="1"/>
  <c r="Z440" i="1"/>
  <c r="Z441" i="1"/>
  <c r="Z442" i="1"/>
  <c r="Z443" i="1"/>
  <c r="Z444" i="1"/>
  <c r="Z445" i="1"/>
  <c r="Z446" i="1"/>
  <c r="Z447" i="1"/>
  <c r="Z448" i="1"/>
  <c r="Z449" i="1"/>
  <c r="Z450" i="1"/>
  <c r="Z451" i="1"/>
  <c r="Z452" i="1"/>
  <c r="Z453" i="1"/>
  <c r="Z454" i="1"/>
  <c r="Z455" i="1"/>
  <c r="Z456" i="1"/>
  <c r="Z457" i="1"/>
  <c r="Z458" i="1"/>
  <c r="Z459" i="1"/>
  <c r="Z460" i="1"/>
  <c r="Z461" i="1"/>
  <c r="Z462" i="1"/>
  <c r="Z463" i="1"/>
  <c r="Z464" i="1"/>
  <c r="Z465" i="1"/>
  <c r="Z466" i="1"/>
  <c r="Z467" i="1"/>
  <c r="Z468" i="1"/>
  <c r="Z469" i="1"/>
  <c r="Z470" i="1"/>
  <c r="Z471" i="1"/>
  <c r="Z472" i="1"/>
  <c r="Z473" i="1"/>
  <c r="Z474" i="1"/>
  <c r="Z475" i="1"/>
  <c r="Z476" i="1"/>
  <c r="Z477" i="1"/>
  <c r="Z478" i="1"/>
  <c r="Z479" i="1"/>
  <c r="Z480" i="1"/>
  <c r="Z481" i="1"/>
  <c r="Z482" i="1"/>
  <c r="Z483" i="1"/>
  <c r="Z484" i="1"/>
  <c r="Z485" i="1"/>
  <c r="Z486" i="1"/>
  <c r="Z487" i="1"/>
  <c r="Z488" i="1"/>
  <c r="Z489" i="1"/>
  <c r="Z490" i="1"/>
  <c r="Z491" i="1"/>
  <c r="Z492" i="1"/>
  <c r="Z493" i="1"/>
  <c r="Z494" i="1"/>
  <c r="Z495" i="1"/>
  <c r="Z496" i="1"/>
  <c r="Z497" i="1"/>
  <c r="Z498" i="1"/>
  <c r="Z499" i="1"/>
  <c r="Z500" i="1"/>
  <c r="Z501" i="1"/>
  <c r="Z502" i="1"/>
  <c r="Z503" i="1"/>
  <c r="Z504" i="1"/>
  <c r="Z505" i="1"/>
  <c r="Z506" i="1"/>
  <c r="Z507" i="1"/>
  <c r="Z508" i="1"/>
  <c r="Z509" i="1"/>
  <c r="Z510" i="1"/>
  <c r="Z511" i="1"/>
  <c r="Z512" i="1"/>
  <c r="Z513" i="1"/>
  <c r="Z514" i="1"/>
  <c r="Z515" i="1"/>
  <c r="Z516" i="1"/>
  <c r="Z517" i="1"/>
  <c r="Z518" i="1"/>
  <c r="Z519" i="1"/>
  <c r="Z520" i="1"/>
  <c r="Z521" i="1"/>
  <c r="Z522" i="1"/>
  <c r="Z523" i="1"/>
  <c r="Z524" i="1"/>
  <c r="Z525" i="1"/>
  <c r="Z526" i="1"/>
  <c r="Z527" i="1"/>
  <c r="Z528" i="1"/>
  <c r="Z529" i="1"/>
  <c r="Z530" i="1"/>
  <c r="Z531" i="1"/>
  <c r="Z532" i="1"/>
  <c r="Z533" i="1"/>
  <c r="Z534" i="1"/>
  <c r="Z535" i="1"/>
  <c r="Z536" i="1"/>
  <c r="Z537" i="1"/>
  <c r="Z538" i="1"/>
  <c r="Z539" i="1"/>
  <c r="Z540" i="1"/>
  <c r="Z541" i="1"/>
  <c r="Z542" i="1"/>
  <c r="Z543" i="1"/>
  <c r="Z544" i="1"/>
  <c r="Z545" i="1"/>
  <c r="Z546" i="1"/>
  <c r="Z547" i="1"/>
  <c r="Z548" i="1"/>
  <c r="Z549" i="1"/>
  <c r="Z550" i="1"/>
  <c r="Z551" i="1"/>
  <c r="Z552" i="1"/>
  <c r="Z553" i="1"/>
  <c r="Z554" i="1"/>
  <c r="Z555" i="1"/>
  <c r="Z556" i="1"/>
  <c r="Z557" i="1"/>
  <c r="Z558" i="1"/>
  <c r="Z559" i="1"/>
  <c r="Z560" i="1"/>
  <c r="Z561" i="1"/>
  <c r="Z562" i="1"/>
  <c r="Z563" i="1"/>
  <c r="Z564" i="1"/>
  <c r="Z565" i="1"/>
  <c r="Z566" i="1"/>
  <c r="Z567" i="1"/>
  <c r="Z568" i="1"/>
  <c r="Z569" i="1"/>
  <c r="Z570" i="1"/>
  <c r="Z571" i="1"/>
  <c r="Z572" i="1"/>
  <c r="Z573" i="1"/>
  <c r="Z574" i="1"/>
  <c r="Z575" i="1"/>
  <c r="Z576" i="1"/>
  <c r="Z577" i="1"/>
  <c r="Z578" i="1"/>
  <c r="Z579" i="1"/>
  <c r="Z580" i="1"/>
  <c r="Z581" i="1"/>
  <c r="Z582" i="1"/>
  <c r="Z583" i="1"/>
  <c r="Z584" i="1"/>
  <c r="Z585" i="1"/>
  <c r="Z586" i="1"/>
  <c r="Z587" i="1"/>
  <c r="Z588" i="1"/>
  <c r="Z589" i="1"/>
  <c r="Z590" i="1"/>
  <c r="Z591" i="1"/>
  <c r="Z592" i="1"/>
  <c r="Z593" i="1"/>
  <c r="Z594" i="1"/>
  <c r="Z595" i="1"/>
  <c r="Z596" i="1"/>
  <c r="Z597" i="1"/>
  <c r="Z598" i="1"/>
  <c r="Z599" i="1"/>
  <c r="Z600" i="1"/>
  <c r="Z601" i="1"/>
  <c r="Z602" i="1"/>
  <c r="Z603" i="1"/>
  <c r="Z604" i="1"/>
  <c r="Z605" i="1"/>
  <c r="Z606" i="1"/>
  <c r="Z607" i="1"/>
  <c r="Z608" i="1"/>
  <c r="Z609" i="1"/>
  <c r="Z610" i="1"/>
  <c r="Z611" i="1"/>
  <c r="Z612" i="1"/>
  <c r="Z613" i="1"/>
  <c r="Z614" i="1"/>
  <c r="Z615" i="1"/>
  <c r="Z616" i="1"/>
  <c r="Z617" i="1"/>
  <c r="Z618" i="1"/>
  <c r="Z619" i="1"/>
  <c r="Z620" i="1"/>
  <c r="Z621" i="1"/>
  <c r="Z622" i="1"/>
  <c r="Z623" i="1"/>
  <c r="Z624" i="1"/>
  <c r="Z625" i="1"/>
  <c r="Z626" i="1"/>
  <c r="Z627" i="1"/>
  <c r="Z628" i="1"/>
  <c r="Z629" i="1"/>
  <c r="Z630" i="1"/>
  <c r="Z631" i="1"/>
  <c r="Z632" i="1"/>
  <c r="Z633" i="1"/>
  <c r="Z634" i="1"/>
  <c r="Z635" i="1"/>
  <c r="Z636" i="1"/>
  <c r="Z637" i="1"/>
  <c r="Z638" i="1"/>
  <c r="Z639" i="1"/>
  <c r="Z640" i="1"/>
  <c r="Z641" i="1"/>
  <c r="Z642" i="1"/>
  <c r="Z643" i="1"/>
  <c r="Z644" i="1"/>
  <c r="Z645" i="1"/>
  <c r="Z646" i="1"/>
  <c r="Z647" i="1"/>
  <c r="Z648" i="1"/>
  <c r="Z649" i="1"/>
  <c r="Z650" i="1"/>
  <c r="Z651" i="1"/>
  <c r="Z652" i="1"/>
  <c r="Z653" i="1"/>
  <c r="Z654" i="1"/>
  <c r="Z655" i="1"/>
  <c r="Z656" i="1"/>
  <c r="Z657" i="1"/>
  <c r="Z658" i="1"/>
  <c r="Z659" i="1"/>
  <c r="Z660" i="1"/>
  <c r="Z661" i="1"/>
  <c r="Z662" i="1"/>
  <c r="Z663" i="1"/>
  <c r="Z664" i="1"/>
  <c r="Z665" i="1"/>
  <c r="Z666" i="1"/>
  <c r="Z667" i="1"/>
  <c r="Z668" i="1"/>
  <c r="Z669" i="1"/>
  <c r="Z670" i="1"/>
  <c r="Z671" i="1"/>
  <c r="Z672" i="1"/>
  <c r="Z673" i="1"/>
  <c r="Z674" i="1"/>
  <c r="Z675" i="1"/>
  <c r="Z676" i="1"/>
  <c r="Z677" i="1"/>
  <c r="Z678" i="1"/>
  <c r="Z679" i="1"/>
  <c r="Z680" i="1"/>
  <c r="Z681" i="1"/>
  <c r="Z682" i="1"/>
  <c r="Z683" i="1"/>
  <c r="Z684" i="1"/>
  <c r="Z685" i="1"/>
  <c r="Z686" i="1"/>
  <c r="Z687" i="1"/>
  <c r="Z688" i="1"/>
  <c r="Z689" i="1"/>
  <c r="Z690" i="1"/>
  <c r="Z691" i="1"/>
  <c r="Z692" i="1"/>
  <c r="Z693" i="1"/>
  <c r="Z694" i="1"/>
  <c r="Z695" i="1"/>
  <c r="Z696" i="1"/>
  <c r="Z697" i="1"/>
  <c r="Z698" i="1"/>
  <c r="Z699" i="1"/>
  <c r="Z700" i="1"/>
  <c r="Z701" i="1"/>
  <c r="Z702" i="1"/>
  <c r="Z703" i="1"/>
  <c r="Z704" i="1"/>
  <c r="Z705" i="1"/>
  <c r="Z706" i="1"/>
  <c r="Z707" i="1"/>
  <c r="Z708" i="1"/>
  <c r="Z709" i="1"/>
  <c r="Z710" i="1"/>
  <c r="Z711" i="1"/>
  <c r="Z712" i="1"/>
  <c r="Z713" i="1"/>
  <c r="Z714" i="1"/>
  <c r="Z715" i="1"/>
  <c r="Z716" i="1"/>
  <c r="Z717" i="1"/>
  <c r="Z718" i="1"/>
  <c r="Z719" i="1"/>
  <c r="Z720" i="1"/>
  <c r="Z721" i="1"/>
  <c r="Z722" i="1"/>
  <c r="Z723" i="1"/>
  <c r="Z724" i="1"/>
  <c r="Z725" i="1"/>
  <c r="Z726" i="1"/>
  <c r="Z727" i="1"/>
  <c r="Z728" i="1"/>
  <c r="Z729" i="1"/>
  <c r="Z730" i="1"/>
  <c r="Z731" i="1"/>
  <c r="Z732" i="1"/>
  <c r="Z733" i="1"/>
  <c r="Z734" i="1"/>
  <c r="Z735" i="1"/>
  <c r="Z736" i="1"/>
  <c r="Z737" i="1"/>
  <c r="Z738" i="1"/>
  <c r="Z739" i="1"/>
  <c r="Z740" i="1"/>
  <c r="Z741" i="1"/>
  <c r="Z742" i="1"/>
  <c r="Z743" i="1"/>
  <c r="Z744" i="1"/>
  <c r="Z745" i="1"/>
  <c r="Z746" i="1"/>
  <c r="Z747" i="1"/>
  <c r="Z748" i="1"/>
  <c r="Z749" i="1"/>
  <c r="Z750" i="1"/>
  <c r="Z751" i="1"/>
  <c r="Z752" i="1"/>
  <c r="Z753" i="1"/>
  <c r="Z754" i="1"/>
  <c r="Z755" i="1"/>
  <c r="Z756" i="1"/>
  <c r="Z757" i="1"/>
  <c r="Z758" i="1"/>
  <c r="Z759" i="1"/>
  <c r="Z760" i="1"/>
  <c r="Z761" i="1"/>
  <c r="Z762" i="1"/>
  <c r="Z763" i="1"/>
  <c r="Z764" i="1"/>
  <c r="Z765" i="1"/>
  <c r="Z766" i="1"/>
  <c r="Z767" i="1"/>
  <c r="Z768" i="1"/>
  <c r="Z769" i="1"/>
  <c r="Z770" i="1"/>
  <c r="Z771" i="1"/>
  <c r="Z772" i="1"/>
  <c r="Z773" i="1"/>
  <c r="Z774" i="1"/>
  <c r="Z775" i="1"/>
  <c r="Z776" i="1"/>
  <c r="Z777" i="1"/>
  <c r="Z778" i="1"/>
  <c r="Z779" i="1"/>
  <c r="Z780" i="1"/>
  <c r="Z781" i="1"/>
  <c r="Z782" i="1"/>
  <c r="Z783" i="1"/>
  <c r="Z784" i="1"/>
  <c r="Z785" i="1"/>
  <c r="Z786" i="1"/>
  <c r="Z787" i="1"/>
  <c r="Z788" i="1"/>
  <c r="Z789" i="1"/>
  <c r="Z790" i="1"/>
  <c r="Z791" i="1"/>
  <c r="Z792" i="1"/>
  <c r="Z793" i="1"/>
  <c r="Z794" i="1"/>
  <c r="Z795" i="1"/>
  <c r="Z796" i="1"/>
  <c r="Z797" i="1"/>
  <c r="Z798" i="1"/>
  <c r="Z799" i="1"/>
  <c r="Z800" i="1"/>
  <c r="Z801" i="1"/>
  <c r="Z802" i="1"/>
  <c r="Z803" i="1"/>
  <c r="Z804" i="1"/>
  <c r="Z805" i="1"/>
  <c r="Z806" i="1"/>
  <c r="Z807" i="1"/>
  <c r="Z808" i="1"/>
  <c r="Z809" i="1"/>
  <c r="Z810" i="1"/>
  <c r="Z811" i="1"/>
  <c r="Z812" i="1"/>
  <c r="Z813" i="1"/>
  <c r="Z814" i="1"/>
  <c r="Z815" i="1"/>
  <c r="Z816" i="1"/>
  <c r="Z817" i="1"/>
  <c r="Z818" i="1"/>
  <c r="Z819" i="1"/>
  <c r="Z820" i="1"/>
  <c r="Z821" i="1"/>
  <c r="Z822" i="1"/>
  <c r="Z823" i="1"/>
  <c r="Z824" i="1"/>
  <c r="Z825" i="1"/>
  <c r="Z826" i="1"/>
  <c r="Z827" i="1"/>
  <c r="Z828" i="1"/>
  <c r="Z829" i="1"/>
  <c r="Z830" i="1"/>
  <c r="Z831" i="1"/>
  <c r="Z832" i="1"/>
  <c r="Z833" i="1"/>
  <c r="Z834" i="1"/>
  <c r="Z835" i="1"/>
  <c r="Z836" i="1"/>
  <c r="Z837" i="1"/>
  <c r="Z838" i="1"/>
  <c r="Z839" i="1"/>
  <c r="Z840" i="1"/>
  <c r="Z841" i="1"/>
  <c r="Z842" i="1"/>
  <c r="Z843" i="1"/>
  <c r="Z844" i="1"/>
  <c r="Z845" i="1"/>
  <c r="Z846" i="1"/>
  <c r="Z847" i="1"/>
  <c r="Z848" i="1"/>
  <c r="Z849" i="1"/>
  <c r="Z850" i="1"/>
  <c r="Z851" i="1"/>
  <c r="Z852" i="1"/>
  <c r="Z853" i="1"/>
  <c r="Z854" i="1"/>
  <c r="Z855" i="1"/>
  <c r="Z856" i="1"/>
  <c r="Z857" i="1"/>
  <c r="Z858" i="1"/>
  <c r="Z859" i="1"/>
  <c r="Z860" i="1"/>
  <c r="Z861" i="1"/>
  <c r="Z862" i="1"/>
  <c r="Z863" i="1"/>
  <c r="Z864" i="1"/>
  <c r="Z865" i="1"/>
  <c r="Z866" i="1"/>
  <c r="Z867" i="1"/>
  <c r="Z868" i="1"/>
  <c r="Z869" i="1"/>
  <c r="Z870" i="1"/>
  <c r="Z871" i="1"/>
  <c r="Z872" i="1"/>
  <c r="Z873" i="1"/>
  <c r="Z874" i="1"/>
  <c r="Z875" i="1"/>
  <c r="Z876" i="1"/>
  <c r="Z877" i="1"/>
  <c r="Z878" i="1"/>
  <c r="Z879" i="1"/>
  <c r="Z880" i="1"/>
  <c r="Z881" i="1"/>
  <c r="Z882" i="1"/>
  <c r="Z883" i="1"/>
  <c r="Z884" i="1"/>
  <c r="Z885" i="1"/>
  <c r="Z886" i="1"/>
  <c r="Z887" i="1"/>
  <c r="Z888" i="1"/>
  <c r="Z889" i="1"/>
  <c r="Z890" i="1"/>
  <c r="Z891" i="1"/>
  <c r="Z892" i="1"/>
  <c r="Z893" i="1"/>
  <c r="Z894" i="1"/>
  <c r="Z895" i="1"/>
  <c r="Z896" i="1"/>
  <c r="Z897" i="1"/>
  <c r="Z898" i="1"/>
  <c r="Z899" i="1"/>
  <c r="Z900" i="1"/>
  <c r="Z901" i="1"/>
  <c r="Z902" i="1"/>
  <c r="Z903" i="1"/>
  <c r="Z904" i="1"/>
  <c r="Z905" i="1"/>
  <c r="Z906" i="1"/>
  <c r="Z907" i="1"/>
  <c r="Z908" i="1"/>
  <c r="Z909" i="1"/>
  <c r="Z910" i="1"/>
  <c r="Z911" i="1"/>
  <c r="Z912" i="1"/>
  <c r="Z913" i="1"/>
  <c r="Z914" i="1"/>
  <c r="Z915" i="1"/>
  <c r="Z916" i="1"/>
  <c r="Z917" i="1"/>
  <c r="Z918" i="1"/>
  <c r="Z919" i="1"/>
  <c r="Z920" i="1"/>
  <c r="Z921" i="1"/>
  <c r="Z922" i="1"/>
  <c r="Z923" i="1"/>
  <c r="Z924" i="1"/>
  <c r="Z925" i="1"/>
  <c r="Z926" i="1"/>
  <c r="Z927" i="1"/>
  <c r="Z928" i="1"/>
  <c r="Z929" i="1"/>
  <c r="Z930" i="1"/>
  <c r="Z931" i="1"/>
  <c r="Z932" i="1"/>
  <c r="Z933" i="1"/>
  <c r="Z934" i="1"/>
  <c r="Z935" i="1"/>
  <c r="Z936" i="1"/>
  <c r="Z937" i="1"/>
  <c r="Z938" i="1"/>
  <c r="Z939" i="1"/>
  <c r="Z940" i="1"/>
  <c r="Z941" i="1"/>
  <c r="Z942" i="1"/>
  <c r="Z943" i="1"/>
  <c r="Z944" i="1"/>
  <c r="Z945" i="1"/>
  <c r="Z946" i="1"/>
  <c r="Z947" i="1"/>
  <c r="Z948" i="1"/>
  <c r="Z949" i="1"/>
  <c r="Z950" i="1"/>
  <c r="Z951" i="1"/>
  <c r="Z952" i="1"/>
  <c r="Z953" i="1"/>
  <c r="Z954" i="1"/>
  <c r="Z955" i="1"/>
  <c r="Z956" i="1"/>
  <c r="Z957" i="1"/>
  <c r="Z958" i="1"/>
  <c r="Z959" i="1"/>
  <c r="Z960" i="1"/>
  <c r="Z961" i="1"/>
  <c r="Z962" i="1"/>
  <c r="Z963" i="1"/>
  <c r="Z964" i="1"/>
  <c r="Z965" i="1"/>
  <c r="Z966" i="1"/>
  <c r="Z967" i="1"/>
  <c r="Z968" i="1"/>
  <c r="Z969" i="1"/>
  <c r="Z970" i="1"/>
  <c r="Z971" i="1"/>
  <c r="Z972" i="1"/>
  <c r="Z973" i="1"/>
  <c r="Z974" i="1"/>
  <c r="Z975" i="1"/>
  <c r="Z976" i="1"/>
  <c r="Z977" i="1"/>
  <c r="Z978" i="1"/>
  <c r="Z979" i="1"/>
  <c r="Z980" i="1"/>
  <c r="Z981" i="1"/>
  <c r="Z982" i="1"/>
  <c r="Z983" i="1"/>
  <c r="Z984" i="1"/>
  <c r="Z985" i="1"/>
  <c r="Z986" i="1"/>
  <c r="Z987" i="1"/>
  <c r="Z988" i="1"/>
  <c r="Z989" i="1"/>
  <c r="Z990" i="1"/>
  <c r="Z991" i="1"/>
  <c r="Z992" i="1"/>
  <c r="Z993" i="1"/>
  <c r="Z994" i="1"/>
  <c r="Z995" i="1"/>
  <c r="Z996" i="1"/>
  <c r="Z997" i="1"/>
  <c r="Z998" i="1"/>
  <c r="Z999" i="1"/>
  <c r="Z1000" i="1"/>
  <c r="Z1001" i="1"/>
  <c r="Z1002" i="1"/>
  <c r="Z1003" i="1"/>
  <c r="Z1004" i="1"/>
  <c r="Z1005" i="1"/>
  <c r="Z1006" i="1"/>
  <c r="Z1007" i="1"/>
  <c r="Z1008" i="1"/>
  <c r="Z1009" i="1"/>
  <c r="Z1010" i="1"/>
  <c r="Z1011" i="1"/>
  <c r="Z1012" i="1"/>
  <c r="Z1013" i="1"/>
  <c r="Z1014" i="1"/>
  <c r="Z1015" i="1"/>
  <c r="Z1016" i="1"/>
  <c r="Z1017" i="1"/>
  <c r="Z1018" i="1"/>
  <c r="Z1019" i="1"/>
  <c r="Z1020" i="1"/>
  <c r="Z1021" i="1"/>
  <c r="Z1022" i="1"/>
  <c r="Z1023" i="1"/>
  <c r="Z1024" i="1"/>
  <c r="Z1025" i="1"/>
  <c r="Z1026" i="1"/>
  <c r="Z1027" i="1"/>
  <c r="Z1028" i="1"/>
  <c r="Z1029" i="1"/>
  <c r="Z1030" i="1"/>
  <c r="Z1031" i="1"/>
  <c r="Z1032" i="1"/>
  <c r="Z1033" i="1"/>
  <c r="Z1034" i="1"/>
  <c r="Z1035" i="1"/>
  <c r="Z1036" i="1"/>
  <c r="Z1037" i="1"/>
  <c r="Z1038" i="1"/>
  <c r="Z1039" i="1"/>
  <c r="Z1040" i="1"/>
  <c r="Z1041" i="1"/>
  <c r="Z1042" i="1"/>
  <c r="Z1043" i="1"/>
  <c r="Z1044" i="1"/>
  <c r="Z1045" i="1"/>
  <c r="Z1046" i="1"/>
  <c r="Z1047" i="1"/>
  <c r="Z1048" i="1"/>
  <c r="Z1049" i="1"/>
  <c r="Z1050" i="1"/>
  <c r="Z1051" i="1"/>
  <c r="Z1052" i="1"/>
  <c r="Z1053" i="1"/>
  <c r="Z1054" i="1"/>
  <c r="Z1055" i="1"/>
  <c r="Z1056" i="1"/>
  <c r="Z1057" i="1"/>
  <c r="Z1058" i="1"/>
  <c r="Z1059" i="1"/>
  <c r="Z1060" i="1"/>
  <c r="Z1061" i="1"/>
  <c r="Z1062" i="1"/>
  <c r="Z1063" i="1"/>
  <c r="Z1064" i="1"/>
  <c r="Z1065" i="1"/>
  <c r="Z1066" i="1"/>
  <c r="Z1067" i="1"/>
  <c r="Z1068" i="1"/>
  <c r="Z1069" i="1"/>
  <c r="Z1070" i="1"/>
  <c r="Z1071" i="1"/>
  <c r="Z1072" i="1"/>
  <c r="Z1073" i="1"/>
  <c r="Z1074" i="1"/>
  <c r="Z1075" i="1"/>
  <c r="Z1076" i="1"/>
  <c r="Z1077" i="1"/>
  <c r="Z1078" i="1"/>
  <c r="Z1079" i="1"/>
  <c r="Z1080" i="1"/>
  <c r="Z1081" i="1"/>
  <c r="Z1082" i="1"/>
  <c r="Z1083" i="1"/>
  <c r="Z1084" i="1"/>
  <c r="Z1085" i="1"/>
  <c r="Z1086" i="1"/>
  <c r="Z1087" i="1"/>
  <c r="Z1088" i="1"/>
  <c r="Z1089" i="1"/>
  <c r="Z1090" i="1"/>
  <c r="Z1091" i="1"/>
  <c r="Z1092" i="1"/>
  <c r="Z1093" i="1"/>
  <c r="Z1094" i="1"/>
  <c r="Z1095" i="1"/>
  <c r="Z1096" i="1"/>
  <c r="Z1097" i="1"/>
  <c r="Z1098" i="1"/>
  <c r="Z1099" i="1"/>
  <c r="Z1100" i="1"/>
  <c r="Z1101" i="1"/>
  <c r="Z1102" i="1"/>
  <c r="Z1103" i="1"/>
  <c r="Z1104" i="1"/>
  <c r="Z1105" i="1"/>
  <c r="Z1106" i="1"/>
  <c r="Z1107" i="1"/>
  <c r="Z1108" i="1"/>
  <c r="Z1109" i="1"/>
  <c r="Z1110" i="1"/>
  <c r="Z1111" i="1"/>
  <c r="Z1112" i="1"/>
  <c r="Z1113" i="1"/>
  <c r="Z1114" i="1"/>
  <c r="Z1115" i="1"/>
  <c r="Z1116" i="1"/>
  <c r="Z1117" i="1"/>
  <c r="Z1118" i="1"/>
  <c r="Z1119" i="1"/>
  <c r="Z1120" i="1"/>
  <c r="Z1121" i="1"/>
  <c r="Z1122" i="1"/>
  <c r="Z1123" i="1"/>
  <c r="Z1124" i="1"/>
  <c r="Z1125" i="1"/>
  <c r="Z1126" i="1"/>
  <c r="Z1127" i="1"/>
  <c r="Z1128" i="1"/>
  <c r="Z1129" i="1"/>
  <c r="Z1130" i="1"/>
  <c r="Z1131" i="1"/>
  <c r="Z1132" i="1"/>
  <c r="Z1133" i="1"/>
  <c r="Z1134" i="1"/>
  <c r="Z1135" i="1"/>
  <c r="Z1136" i="1"/>
  <c r="Z1137" i="1"/>
  <c r="Z1138" i="1"/>
  <c r="Z1139" i="1"/>
  <c r="Z1140" i="1"/>
  <c r="Z1141" i="1"/>
  <c r="Z1142" i="1"/>
  <c r="Z1143" i="1"/>
  <c r="Z1144" i="1"/>
  <c r="Z1145" i="1"/>
  <c r="Z1146" i="1"/>
  <c r="Z1147" i="1"/>
  <c r="Z1148" i="1"/>
  <c r="Z1149" i="1"/>
  <c r="Z1150" i="1"/>
  <c r="Z1151" i="1"/>
  <c r="Z1152" i="1"/>
  <c r="Z1153" i="1"/>
  <c r="Z1154" i="1"/>
  <c r="Z1155" i="1"/>
  <c r="Z1156" i="1"/>
  <c r="Z1157" i="1"/>
  <c r="Z1158" i="1"/>
  <c r="Z1159" i="1"/>
  <c r="Z1160" i="1"/>
  <c r="Z1161" i="1"/>
  <c r="Z1162" i="1"/>
  <c r="Z1163" i="1"/>
  <c r="Z1164" i="1"/>
  <c r="Z1165" i="1"/>
  <c r="Z1166" i="1"/>
  <c r="Z1167" i="1"/>
  <c r="Z1168" i="1"/>
  <c r="Z1169" i="1"/>
  <c r="Z1170" i="1"/>
  <c r="Z1171" i="1"/>
  <c r="Z1172" i="1"/>
  <c r="Z1173" i="1"/>
  <c r="Z1174" i="1"/>
  <c r="Z1175" i="1"/>
  <c r="Z1176" i="1"/>
  <c r="Z1177" i="1"/>
  <c r="Z1178" i="1"/>
  <c r="Z1179" i="1"/>
  <c r="Z1180" i="1"/>
  <c r="Z1181" i="1"/>
  <c r="Z1182" i="1"/>
  <c r="Z1183" i="1"/>
  <c r="Z1184" i="1"/>
  <c r="Z1185" i="1"/>
  <c r="Z1186" i="1"/>
  <c r="Z1187" i="1"/>
  <c r="Z1188" i="1"/>
  <c r="Z1189" i="1"/>
  <c r="Z1190" i="1"/>
  <c r="Z1191" i="1"/>
  <c r="Z1192" i="1"/>
  <c r="Z1193" i="1"/>
  <c r="Z1194" i="1"/>
  <c r="Z1195" i="1"/>
  <c r="Z1196" i="1"/>
  <c r="Z1197" i="1"/>
  <c r="Z1198" i="1"/>
  <c r="Z1199" i="1"/>
  <c r="Z1200" i="1"/>
  <c r="Z1201" i="1"/>
  <c r="Z1202" i="1"/>
  <c r="Z1203" i="1"/>
  <c r="Z1204" i="1"/>
  <c r="Z1205" i="1"/>
  <c r="Z1206" i="1"/>
  <c r="Z1207" i="1"/>
  <c r="Z1208" i="1"/>
  <c r="Z1209" i="1"/>
  <c r="Z1210" i="1"/>
  <c r="Z1211" i="1"/>
  <c r="Z1212" i="1"/>
  <c r="Z1213" i="1"/>
  <c r="Z1214" i="1"/>
  <c r="Z1215" i="1"/>
  <c r="Z1216" i="1"/>
  <c r="Z1217" i="1"/>
  <c r="Z1218" i="1"/>
  <c r="Z1219" i="1"/>
  <c r="Z1220" i="1"/>
  <c r="Z1221" i="1"/>
  <c r="Z1222" i="1"/>
  <c r="Z1223" i="1"/>
  <c r="Z1224" i="1"/>
  <c r="Z1225" i="1"/>
  <c r="Z1226" i="1"/>
  <c r="Z1227" i="1"/>
  <c r="Z1228" i="1"/>
  <c r="Z1229" i="1"/>
  <c r="Z1230" i="1"/>
  <c r="Z1231" i="1"/>
  <c r="Z1232" i="1"/>
  <c r="Z1233" i="1"/>
  <c r="Z1234" i="1"/>
  <c r="Z1235" i="1"/>
  <c r="Z1236" i="1"/>
  <c r="Z1237" i="1"/>
  <c r="Z1238" i="1"/>
  <c r="Z1239" i="1"/>
  <c r="Z1240" i="1"/>
  <c r="Z1241" i="1"/>
  <c r="Z1242" i="1"/>
  <c r="Z1243" i="1"/>
  <c r="Z1244" i="1"/>
  <c r="Z1245" i="1"/>
  <c r="Z1246" i="1"/>
  <c r="Z1247" i="1"/>
  <c r="Z1248" i="1"/>
  <c r="Z1249" i="1"/>
  <c r="Z1250" i="1"/>
  <c r="Z1251" i="1"/>
  <c r="Z1252" i="1"/>
  <c r="Z1253" i="1"/>
  <c r="Z1254" i="1"/>
  <c r="Z1255" i="1"/>
  <c r="Z1256" i="1"/>
  <c r="Z1257" i="1"/>
  <c r="Z1258" i="1"/>
  <c r="Z1259" i="1"/>
  <c r="Z1260" i="1"/>
  <c r="Z1261" i="1"/>
  <c r="Z1262" i="1"/>
  <c r="Z1263" i="1"/>
  <c r="Z1264" i="1"/>
  <c r="Z1265" i="1"/>
  <c r="Z1266" i="1"/>
  <c r="Z1267" i="1"/>
  <c r="Z1268" i="1"/>
  <c r="Z1269" i="1"/>
  <c r="Z1270" i="1"/>
  <c r="Z1271" i="1"/>
  <c r="Z1272" i="1"/>
  <c r="Z1273" i="1"/>
  <c r="Z1274" i="1"/>
  <c r="Z1275" i="1"/>
  <c r="Z1276" i="1"/>
  <c r="Z1277" i="1"/>
  <c r="Z1278" i="1"/>
  <c r="Z1279" i="1"/>
  <c r="Z1280" i="1"/>
  <c r="Z1281" i="1"/>
  <c r="Z1282" i="1"/>
  <c r="Z1283" i="1"/>
  <c r="Z1284" i="1"/>
  <c r="Z1285" i="1"/>
  <c r="Z1286" i="1"/>
  <c r="Z1287" i="1"/>
  <c r="Z1288" i="1"/>
  <c r="Z1289" i="1"/>
  <c r="Z1290" i="1"/>
  <c r="Z1291" i="1"/>
  <c r="Z1292" i="1"/>
  <c r="Z1293" i="1"/>
  <c r="Z1294" i="1"/>
  <c r="Z1295" i="1"/>
  <c r="Z1296" i="1"/>
  <c r="Z1297" i="1"/>
  <c r="Z1298" i="1"/>
  <c r="Z1299" i="1"/>
  <c r="Z1300" i="1"/>
  <c r="Z1301" i="1"/>
  <c r="Z1302" i="1"/>
  <c r="Z1303" i="1"/>
  <c r="Z1304" i="1"/>
  <c r="Z1305" i="1"/>
  <c r="Z1306" i="1"/>
  <c r="Z1307" i="1"/>
  <c r="Z1308" i="1"/>
  <c r="Z1309" i="1"/>
  <c r="Z1310" i="1"/>
  <c r="Z1311" i="1"/>
  <c r="Z1312" i="1"/>
  <c r="Z1313" i="1"/>
  <c r="Z1314" i="1"/>
  <c r="Z1315" i="1"/>
  <c r="Z1316" i="1"/>
  <c r="Z1317" i="1"/>
  <c r="Z1318" i="1"/>
  <c r="Z1319" i="1"/>
  <c r="Z1320" i="1"/>
  <c r="Z1321" i="1"/>
  <c r="Z1322" i="1"/>
  <c r="Z1323" i="1"/>
  <c r="Z1324" i="1"/>
  <c r="Z1325" i="1"/>
  <c r="Z1326" i="1"/>
  <c r="Z1327" i="1"/>
  <c r="Z1328" i="1"/>
  <c r="Z1329" i="1"/>
  <c r="Z1330" i="1"/>
  <c r="Z1331" i="1"/>
  <c r="Z1332" i="1"/>
  <c r="Z1333" i="1"/>
  <c r="Z1334" i="1"/>
  <c r="Z1335" i="1"/>
  <c r="Z1336" i="1"/>
  <c r="Z1337" i="1"/>
  <c r="Z1338" i="1"/>
  <c r="Z1339" i="1"/>
  <c r="Z1340" i="1"/>
  <c r="Z1341" i="1"/>
  <c r="Z1342" i="1"/>
  <c r="Z1343" i="1"/>
  <c r="Z1344" i="1"/>
  <c r="Z1345" i="1"/>
  <c r="Z1346" i="1"/>
  <c r="Z1347" i="1"/>
  <c r="Z1348" i="1"/>
  <c r="Z1349" i="1"/>
  <c r="Z1350" i="1"/>
  <c r="Z1351" i="1"/>
  <c r="Z1352" i="1"/>
  <c r="Z1353" i="1"/>
  <c r="Z1354" i="1"/>
  <c r="Z1355" i="1"/>
  <c r="Z1356" i="1"/>
  <c r="Z1357" i="1"/>
  <c r="Z1358" i="1"/>
  <c r="Z1359" i="1"/>
  <c r="Z1360" i="1"/>
  <c r="Z1361" i="1"/>
  <c r="Z1362" i="1"/>
  <c r="Z1363" i="1"/>
  <c r="Z1364" i="1"/>
  <c r="Z1365" i="1"/>
  <c r="Z1366" i="1"/>
  <c r="Z1367" i="1"/>
  <c r="Z1368" i="1"/>
  <c r="Z1369" i="1"/>
  <c r="Z1370" i="1"/>
  <c r="Z1371" i="1"/>
  <c r="Z1372" i="1"/>
  <c r="Z1373" i="1"/>
  <c r="Z1374" i="1"/>
  <c r="Z1375" i="1"/>
  <c r="Z1376" i="1"/>
  <c r="Z1377" i="1"/>
  <c r="Z1378" i="1"/>
  <c r="Z1379" i="1"/>
  <c r="Z1380" i="1"/>
  <c r="Z1381" i="1"/>
  <c r="Z1382" i="1"/>
  <c r="Z1383" i="1"/>
  <c r="Z1384" i="1"/>
  <c r="Z1385" i="1"/>
  <c r="Z1386" i="1"/>
  <c r="Z1387" i="1"/>
  <c r="Z1388" i="1"/>
  <c r="Z1389" i="1"/>
  <c r="Z1390" i="1"/>
  <c r="Z1391" i="1"/>
  <c r="Z1392" i="1"/>
  <c r="Z1393" i="1"/>
  <c r="Z1394" i="1"/>
  <c r="Z1395" i="1"/>
  <c r="Z1396" i="1"/>
  <c r="Z1397" i="1"/>
  <c r="Z1398" i="1"/>
  <c r="Z1399" i="1"/>
  <c r="Z1400" i="1"/>
  <c r="Z1401" i="1"/>
  <c r="Z1402" i="1"/>
  <c r="Z1403" i="1"/>
  <c r="Z1404" i="1"/>
  <c r="Z1405" i="1"/>
  <c r="Z1406" i="1"/>
  <c r="Z1407" i="1"/>
  <c r="Z1408" i="1"/>
  <c r="Z1409" i="1"/>
  <c r="Z1410" i="1"/>
  <c r="Z1411" i="1"/>
  <c r="Z1412" i="1"/>
  <c r="Z1413" i="1"/>
  <c r="Z1414" i="1"/>
  <c r="Z1415" i="1"/>
  <c r="Z1416" i="1"/>
  <c r="Z1417" i="1"/>
  <c r="Z1418" i="1"/>
  <c r="Z1419" i="1"/>
  <c r="Z1420" i="1"/>
  <c r="Z1421" i="1"/>
  <c r="Z1422" i="1"/>
  <c r="Z1423" i="1"/>
  <c r="Z1424" i="1"/>
  <c r="Z1425" i="1"/>
  <c r="Z1426" i="1"/>
  <c r="Z1427" i="1"/>
  <c r="Z1428" i="1"/>
  <c r="Z1429" i="1"/>
  <c r="Z1430" i="1"/>
  <c r="Z1431" i="1"/>
  <c r="Z1432" i="1"/>
  <c r="Z1433" i="1"/>
  <c r="Z1434" i="1"/>
  <c r="Z1435" i="1"/>
  <c r="Z1436" i="1"/>
  <c r="Z1437" i="1"/>
  <c r="Z1438" i="1"/>
  <c r="Z1439" i="1"/>
  <c r="Z1440" i="1"/>
  <c r="Z1441" i="1"/>
  <c r="Z1442" i="1"/>
  <c r="Z1443" i="1"/>
  <c r="Z1444" i="1"/>
  <c r="Z1445" i="1"/>
  <c r="Z1446" i="1"/>
  <c r="Z1447" i="1"/>
  <c r="Z1448" i="1"/>
  <c r="Z1449" i="1"/>
  <c r="Z1450" i="1"/>
  <c r="Z1451" i="1"/>
  <c r="Z1452" i="1"/>
  <c r="Z1453" i="1"/>
  <c r="Z1454" i="1"/>
  <c r="Z1455" i="1"/>
  <c r="Z1456" i="1"/>
  <c r="Z1457" i="1"/>
  <c r="Z1458" i="1"/>
  <c r="Z1459" i="1"/>
  <c r="Z1460" i="1"/>
  <c r="Z1461" i="1"/>
  <c r="Z1462" i="1"/>
  <c r="Z1463" i="1"/>
  <c r="Z1464" i="1"/>
  <c r="Z1465" i="1"/>
  <c r="Z1466" i="1"/>
  <c r="Z1467" i="1"/>
  <c r="Z1468" i="1"/>
  <c r="Z1469" i="1"/>
  <c r="Z1470" i="1"/>
  <c r="Z1471" i="1"/>
  <c r="Z1472" i="1"/>
  <c r="Z1473" i="1"/>
  <c r="Z1474" i="1"/>
  <c r="Z1475" i="1"/>
  <c r="Z1476" i="1"/>
  <c r="Z1477" i="1"/>
  <c r="Z1478" i="1"/>
  <c r="Z1479" i="1"/>
  <c r="Z1480" i="1"/>
  <c r="Z1481" i="1"/>
  <c r="Z1482" i="1"/>
  <c r="Z1483" i="1"/>
  <c r="Z1484" i="1"/>
  <c r="Z1485" i="1"/>
  <c r="Z1486" i="1"/>
  <c r="Z1487" i="1"/>
  <c r="Z1488" i="1"/>
  <c r="Z1489" i="1"/>
  <c r="Z1490" i="1"/>
  <c r="Z1491" i="1"/>
  <c r="Z1492" i="1"/>
  <c r="Z1493" i="1"/>
  <c r="Z1494" i="1"/>
  <c r="Z1495" i="1"/>
  <c r="Z1496" i="1"/>
  <c r="Z1497" i="1"/>
  <c r="Z1498" i="1"/>
  <c r="Z1499" i="1"/>
  <c r="Z1500" i="1"/>
  <c r="Z1501" i="1"/>
  <c r="Z1502" i="1"/>
  <c r="Z1503" i="1"/>
  <c r="Z1504" i="1"/>
  <c r="Z1505" i="1"/>
  <c r="Z1506" i="1"/>
  <c r="Z1507" i="1"/>
  <c r="Z1508" i="1"/>
  <c r="Z1509" i="1"/>
  <c r="Z1510" i="1"/>
  <c r="Z1511" i="1"/>
  <c r="Z1512" i="1"/>
  <c r="Z1513" i="1"/>
  <c r="Z1514" i="1"/>
  <c r="Z1515" i="1"/>
  <c r="Z1516" i="1"/>
  <c r="Z1517" i="1"/>
  <c r="Z1518" i="1"/>
  <c r="Z1519" i="1"/>
  <c r="Z1520" i="1"/>
  <c r="Z1521" i="1"/>
  <c r="Z1522" i="1"/>
  <c r="Z1523" i="1"/>
  <c r="Z1524" i="1"/>
  <c r="Z1525" i="1"/>
  <c r="Z1526" i="1"/>
  <c r="Z1527" i="1"/>
  <c r="Z1528" i="1"/>
  <c r="Z1529" i="1"/>
  <c r="Z1530" i="1"/>
  <c r="Z1531" i="1"/>
  <c r="Z1532" i="1"/>
  <c r="Z1533" i="1"/>
  <c r="Z1534" i="1"/>
  <c r="Z1535" i="1"/>
  <c r="Z1536" i="1"/>
  <c r="Z1537" i="1"/>
  <c r="Z1538" i="1"/>
  <c r="Z1539" i="1"/>
  <c r="Z1540" i="1"/>
  <c r="Z1541" i="1"/>
  <c r="Z1542" i="1"/>
  <c r="Z1543" i="1"/>
  <c r="Z1544" i="1"/>
  <c r="Z1545" i="1"/>
  <c r="Z1546" i="1"/>
  <c r="Z1547" i="1"/>
  <c r="Z1548" i="1"/>
  <c r="Z1549" i="1"/>
  <c r="Z1550" i="1"/>
  <c r="Z1551" i="1"/>
  <c r="Z1552" i="1"/>
  <c r="Z1553" i="1"/>
  <c r="Z1554" i="1"/>
  <c r="Z1555" i="1"/>
  <c r="Z1556" i="1"/>
  <c r="Z1557" i="1"/>
  <c r="Z1558" i="1"/>
  <c r="Z1559" i="1"/>
  <c r="Z1560" i="1"/>
  <c r="Z1561" i="1"/>
  <c r="Z1562" i="1"/>
  <c r="Z1563" i="1"/>
  <c r="Z1564" i="1"/>
  <c r="Z1565" i="1"/>
  <c r="Z1566" i="1"/>
  <c r="Z1567" i="1"/>
  <c r="Z1568" i="1"/>
  <c r="Z1569" i="1"/>
  <c r="Z1570" i="1"/>
  <c r="Z1571" i="1"/>
  <c r="Z1572" i="1"/>
  <c r="Z1573" i="1"/>
  <c r="Z1574" i="1"/>
  <c r="Z1575" i="1"/>
  <c r="Z1576" i="1"/>
  <c r="Z1577" i="1"/>
  <c r="Z1578" i="1"/>
  <c r="Z1579" i="1"/>
  <c r="Z1580" i="1"/>
  <c r="Z1581" i="1"/>
  <c r="Z1582" i="1"/>
  <c r="Z1583" i="1"/>
  <c r="Z1584" i="1"/>
  <c r="Z1585" i="1"/>
  <c r="Z1586" i="1"/>
  <c r="Z1587" i="1"/>
  <c r="Z1588" i="1"/>
  <c r="Z1589" i="1"/>
  <c r="Z1590" i="1"/>
  <c r="Z1591" i="1"/>
  <c r="Z1592" i="1"/>
  <c r="Z1593" i="1"/>
  <c r="Z1594" i="1"/>
  <c r="Z1595" i="1"/>
  <c r="Z1596" i="1"/>
  <c r="Z1597" i="1"/>
  <c r="Z1598" i="1"/>
  <c r="Z1599" i="1"/>
  <c r="Z1600" i="1"/>
  <c r="Z1601" i="1"/>
  <c r="Z1602" i="1"/>
  <c r="Z1603" i="1"/>
  <c r="Z1604" i="1"/>
  <c r="Z1605" i="1"/>
  <c r="Z1606" i="1"/>
  <c r="Z1607" i="1"/>
  <c r="Z1608" i="1"/>
  <c r="Z1609" i="1"/>
  <c r="Z1610" i="1"/>
  <c r="Z1611" i="1"/>
  <c r="Z1612" i="1"/>
  <c r="Z1613" i="1"/>
  <c r="Z1614" i="1"/>
  <c r="Z1615" i="1"/>
  <c r="Z1616" i="1"/>
  <c r="Z1617" i="1"/>
  <c r="Z1618" i="1"/>
  <c r="Z1619" i="1"/>
  <c r="Z1620" i="1"/>
  <c r="Z1621" i="1"/>
  <c r="Z1622" i="1"/>
  <c r="Z1623" i="1"/>
  <c r="Z1624" i="1"/>
  <c r="Z1625" i="1"/>
  <c r="Z1626" i="1"/>
  <c r="Z1627" i="1"/>
  <c r="Z1628" i="1"/>
  <c r="Z1629" i="1"/>
  <c r="Z1630" i="1"/>
  <c r="Z1631" i="1"/>
  <c r="Z1632" i="1"/>
  <c r="Z1633" i="1"/>
  <c r="Z1634" i="1"/>
  <c r="Z1635" i="1"/>
  <c r="Z1636" i="1"/>
  <c r="Z1637" i="1"/>
  <c r="Z1638" i="1"/>
  <c r="Z1639" i="1"/>
  <c r="Z1640" i="1"/>
  <c r="Z1641" i="1"/>
  <c r="Z1642" i="1"/>
  <c r="Z1643" i="1"/>
  <c r="Z1644" i="1"/>
  <c r="Z1645" i="1"/>
  <c r="Z1646" i="1"/>
  <c r="Z1647" i="1"/>
  <c r="Z1648" i="1"/>
  <c r="Z1649" i="1"/>
  <c r="Z1650" i="1"/>
  <c r="Z1651" i="1"/>
  <c r="Z1652" i="1"/>
  <c r="Z1653" i="1"/>
  <c r="Z1654" i="1"/>
  <c r="Z1655" i="1"/>
  <c r="Z1656" i="1"/>
  <c r="Z1657" i="1"/>
  <c r="Z1658" i="1"/>
  <c r="Z1659" i="1"/>
  <c r="Z1660" i="1"/>
  <c r="Z1661" i="1"/>
  <c r="Z1662" i="1"/>
  <c r="Z1663" i="1"/>
  <c r="Z1664" i="1"/>
  <c r="Z1665" i="1"/>
  <c r="Z1666" i="1"/>
  <c r="Z1667" i="1"/>
  <c r="Z1668" i="1"/>
  <c r="Z1669" i="1"/>
  <c r="Z1670" i="1"/>
  <c r="Z1671" i="1"/>
  <c r="Z1672" i="1"/>
  <c r="Z1673" i="1"/>
  <c r="Z1674" i="1"/>
  <c r="Z1675" i="1"/>
  <c r="Z1676" i="1"/>
  <c r="Z1677" i="1"/>
  <c r="Z1678" i="1"/>
  <c r="Z1679" i="1"/>
  <c r="Z1680" i="1"/>
  <c r="Z1681" i="1"/>
  <c r="Z1682" i="1"/>
  <c r="Z1683" i="1"/>
  <c r="Z1684" i="1"/>
  <c r="Z1685" i="1"/>
  <c r="Z1686" i="1"/>
  <c r="Z1687" i="1"/>
  <c r="Z1688" i="1"/>
  <c r="Z1689" i="1"/>
  <c r="Z1690" i="1"/>
  <c r="Z1691" i="1"/>
  <c r="Z1692" i="1"/>
  <c r="Z1693" i="1"/>
  <c r="Z1694" i="1"/>
  <c r="Z1695" i="1"/>
  <c r="Z1696" i="1"/>
  <c r="Z1697" i="1"/>
  <c r="Z1698" i="1"/>
  <c r="Z1699" i="1"/>
  <c r="Z1700" i="1"/>
  <c r="Z1701" i="1"/>
  <c r="Z1702" i="1"/>
  <c r="Z1703" i="1"/>
  <c r="Z1704" i="1"/>
  <c r="Z1705" i="1"/>
  <c r="Z1706" i="1"/>
  <c r="Z1707" i="1"/>
  <c r="Z1708" i="1"/>
  <c r="Z1709" i="1"/>
  <c r="Z1710" i="1"/>
  <c r="Z1711" i="1"/>
  <c r="Z1712" i="1"/>
  <c r="Z1713" i="1"/>
  <c r="Z1714" i="1"/>
  <c r="Z1715" i="1"/>
  <c r="Z1716" i="1"/>
  <c r="Z1717" i="1"/>
  <c r="Z1718" i="1"/>
  <c r="Z1719" i="1"/>
  <c r="Z1720" i="1"/>
  <c r="Z1721" i="1"/>
  <c r="Z1722" i="1"/>
  <c r="Z1723" i="1"/>
  <c r="Z1724" i="1"/>
  <c r="Z1725" i="1"/>
  <c r="Z1726" i="1"/>
  <c r="Z1727" i="1"/>
  <c r="Z1728" i="1"/>
  <c r="Z1729" i="1"/>
  <c r="Z1730" i="1"/>
  <c r="Z1731" i="1"/>
  <c r="Z1732" i="1"/>
  <c r="Z1733" i="1"/>
  <c r="Z1734" i="1"/>
  <c r="Z1735" i="1"/>
  <c r="Z1736" i="1"/>
  <c r="Z1737" i="1"/>
  <c r="Z1738" i="1"/>
  <c r="Z1739" i="1"/>
  <c r="Z1740" i="1"/>
  <c r="Z1741" i="1"/>
  <c r="Z1742" i="1"/>
  <c r="Z1743" i="1"/>
  <c r="Z1744" i="1"/>
  <c r="Z1745" i="1"/>
  <c r="Z1746" i="1"/>
  <c r="Z1747" i="1"/>
  <c r="Z1748" i="1"/>
  <c r="Z1749" i="1"/>
  <c r="Z1750" i="1"/>
  <c r="Z1751" i="1"/>
  <c r="Z1752" i="1"/>
  <c r="Z1753" i="1"/>
  <c r="Z1754" i="1"/>
  <c r="Z1755" i="1"/>
  <c r="Z1756" i="1"/>
  <c r="Z1757" i="1"/>
  <c r="Z1758" i="1"/>
  <c r="Z1759" i="1"/>
  <c r="Z1760" i="1"/>
  <c r="Z1761" i="1"/>
  <c r="Z1762" i="1"/>
  <c r="Z1763" i="1"/>
  <c r="Z1764" i="1"/>
  <c r="Z1765" i="1"/>
  <c r="Z1766" i="1"/>
  <c r="Z1767" i="1"/>
  <c r="Z1768" i="1"/>
  <c r="Z1769" i="1"/>
  <c r="Z1770" i="1"/>
  <c r="Z1771" i="1"/>
  <c r="Z1772" i="1"/>
  <c r="Z1773" i="1"/>
  <c r="Z1774" i="1"/>
  <c r="Z1775" i="1"/>
  <c r="Z1776" i="1"/>
  <c r="Z1777" i="1"/>
  <c r="Z1778" i="1"/>
  <c r="Z1779" i="1"/>
  <c r="Z1780" i="1"/>
  <c r="Z1781" i="1"/>
  <c r="Z1782" i="1"/>
  <c r="Z1783" i="1"/>
  <c r="Z1784" i="1"/>
  <c r="Z1785" i="1"/>
  <c r="Z1786" i="1"/>
  <c r="Z1787" i="1"/>
  <c r="Z1788" i="1"/>
  <c r="Z1789" i="1"/>
  <c r="Z1790" i="1"/>
  <c r="Z1791" i="1"/>
  <c r="Z1792" i="1"/>
  <c r="Z1793" i="1"/>
  <c r="Z1794" i="1"/>
  <c r="Z1795" i="1"/>
  <c r="Z1796" i="1"/>
  <c r="Z1797" i="1"/>
  <c r="Z1798" i="1"/>
  <c r="Z1799" i="1"/>
  <c r="Z1800" i="1"/>
  <c r="Z1801" i="1"/>
  <c r="Z1802" i="1"/>
  <c r="Z1803" i="1"/>
  <c r="Z1804" i="1"/>
  <c r="Z1805" i="1"/>
  <c r="Z1806" i="1"/>
  <c r="Z1807" i="1"/>
  <c r="Z1808" i="1"/>
  <c r="Z8" i="1"/>
  <c r="AF4" i="1"/>
  <c r="AE4" i="1"/>
  <c r="AD4" i="1"/>
  <c r="AC4" i="1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501" i="2"/>
  <c r="H502" i="2"/>
  <c r="H503" i="2"/>
  <c r="H504" i="2"/>
  <c r="H505" i="2"/>
  <c r="H506" i="2"/>
  <c r="H507" i="2"/>
  <c r="H508" i="2"/>
  <c r="H509" i="2"/>
  <c r="H510" i="2"/>
  <c r="H511" i="2"/>
  <c r="H512" i="2"/>
  <c r="H513" i="2"/>
  <c r="H514" i="2"/>
  <c r="H515" i="2"/>
  <c r="H516" i="2"/>
  <c r="H517" i="2"/>
  <c r="H518" i="2"/>
  <c r="H519" i="2"/>
  <c r="H520" i="2"/>
  <c r="H521" i="2"/>
  <c r="H522" i="2"/>
  <c r="H523" i="2"/>
  <c r="H524" i="2"/>
  <c r="H525" i="2"/>
  <c r="H526" i="2"/>
  <c r="H527" i="2"/>
  <c r="H528" i="2"/>
  <c r="H529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43" i="2"/>
  <c r="H544" i="2"/>
  <c r="H545" i="2"/>
  <c r="H546" i="2"/>
  <c r="H547" i="2"/>
  <c r="H548" i="2"/>
  <c r="H549" i="2"/>
  <c r="H550" i="2"/>
  <c r="H551" i="2"/>
  <c r="H552" i="2"/>
  <c r="H553" i="2"/>
  <c r="H554" i="2"/>
  <c r="H555" i="2"/>
  <c r="H556" i="2"/>
  <c r="H557" i="2"/>
  <c r="H558" i="2"/>
  <c r="H559" i="2"/>
  <c r="H560" i="2"/>
  <c r="H561" i="2"/>
  <c r="H562" i="2"/>
  <c r="H563" i="2"/>
  <c r="H564" i="2"/>
  <c r="H565" i="2"/>
  <c r="H566" i="2"/>
  <c r="H567" i="2"/>
  <c r="H568" i="2"/>
  <c r="H569" i="2"/>
  <c r="H570" i="2"/>
  <c r="H571" i="2"/>
  <c r="H572" i="2"/>
  <c r="H573" i="2"/>
  <c r="H574" i="2"/>
  <c r="H575" i="2"/>
  <c r="H576" i="2"/>
  <c r="H577" i="2"/>
  <c r="H578" i="2"/>
  <c r="H579" i="2"/>
  <c r="H580" i="2"/>
  <c r="H581" i="2"/>
  <c r="H582" i="2"/>
  <c r="H583" i="2"/>
  <c r="H584" i="2"/>
  <c r="H585" i="2"/>
  <c r="H586" i="2"/>
  <c r="H587" i="2"/>
  <c r="H588" i="2"/>
  <c r="H589" i="2"/>
  <c r="H590" i="2"/>
  <c r="H591" i="2"/>
  <c r="H592" i="2"/>
  <c r="H593" i="2"/>
  <c r="H594" i="2"/>
  <c r="H595" i="2"/>
  <c r="H596" i="2"/>
  <c r="H597" i="2"/>
  <c r="H598" i="2"/>
  <c r="H599" i="2"/>
  <c r="H600" i="2"/>
  <c r="H601" i="2"/>
  <c r="H602" i="2"/>
  <c r="H603" i="2"/>
  <c r="H604" i="2"/>
  <c r="H605" i="2"/>
  <c r="H606" i="2"/>
  <c r="H607" i="2"/>
  <c r="H608" i="2"/>
  <c r="H609" i="2"/>
  <c r="H610" i="2"/>
  <c r="H611" i="2"/>
  <c r="H612" i="2"/>
  <c r="H613" i="2"/>
  <c r="H614" i="2"/>
  <c r="H615" i="2"/>
  <c r="H616" i="2"/>
  <c r="H617" i="2"/>
  <c r="H618" i="2"/>
  <c r="H619" i="2"/>
  <c r="H620" i="2"/>
  <c r="H621" i="2"/>
  <c r="H622" i="2"/>
  <c r="H623" i="2"/>
  <c r="H624" i="2"/>
  <c r="H625" i="2"/>
  <c r="H626" i="2"/>
  <c r="H627" i="2"/>
  <c r="H628" i="2"/>
  <c r="H629" i="2"/>
  <c r="H630" i="2"/>
  <c r="H631" i="2"/>
  <c r="H632" i="2"/>
  <c r="H633" i="2"/>
  <c r="H634" i="2"/>
  <c r="H635" i="2"/>
  <c r="H636" i="2"/>
  <c r="H637" i="2"/>
  <c r="H638" i="2"/>
  <c r="H639" i="2"/>
  <c r="H640" i="2"/>
  <c r="H641" i="2"/>
  <c r="H642" i="2"/>
  <c r="H643" i="2"/>
  <c r="H644" i="2"/>
  <c r="H645" i="2"/>
  <c r="H646" i="2"/>
  <c r="H647" i="2"/>
  <c r="H648" i="2"/>
  <c r="H649" i="2"/>
  <c r="H650" i="2"/>
  <c r="H651" i="2"/>
  <c r="H652" i="2"/>
  <c r="H653" i="2"/>
  <c r="H654" i="2"/>
  <c r="H655" i="2"/>
  <c r="H656" i="2"/>
  <c r="H657" i="2"/>
  <c r="H658" i="2"/>
  <c r="H659" i="2"/>
  <c r="H660" i="2"/>
  <c r="H661" i="2"/>
  <c r="H662" i="2"/>
  <c r="H663" i="2"/>
  <c r="H664" i="2"/>
  <c r="H665" i="2"/>
  <c r="H666" i="2"/>
  <c r="H667" i="2"/>
  <c r="H668" i="2"/>
  <c r="H669" i="2"/>
  <c r="H670" i="2"/>
  <c r="H671" i="2"/>
  <c r="H672" i="2"/>
  <c r="H673" i="2"/>
  <c r="H674" i="2"/>
  <c r="H675" i="2"/>
  <c r="H676" i="2"/>
  <c r="H677" i="2"/>
  <c r="H678" i="2"/>
  <c r="H679" i="2"/>
  <c r="H680" i="2"/>
  <c r="H681" i="2"/>
  <c r="H682" i="2"/>
  <c r="H683" i="2"/>
  <c r="H684" i="2"/>
  <c r="H685" i="2"/>
  <c r="H686" i="2"/>
  <c r="H687" i="2"/>
  <c r="H688" i="2"/>
  <c r="H689" i="2"/>
  <c r="H690" i="2"/>
  <c r="H691" i="2"/>
  <c r="H692" i="2"/>
  <c r="H693" i="2"/>
  <c r="H694" i="2"/>
  <c r="H695" i="2"/>
  <c r="H696" i="2"/>
  <c r="H697" i="2"/>
  <c r="H698" i="2"/>
  <c r="H699" i="2"/>
  <c r="H700" i="2"/>
  <c r="H701" i="2"/>
  <c r="H702" i="2"/>
  <c r="H703" i="2"/>
  <c r="H704" i="2"/>
  <c r="H705" i="2"/>
  <c r="H706" i="2"/>
  <c r="H707" i="2"/>
  <c r="H708" i="2"/>
  <c r="H709" i="2"/>
  <c r="H710" i="2"/>
  <c r="H711" i="2"/>
  <c r="H712" i="2"/>
  <c r="H713" i="2"/>
  <c r="H714" i="2"/>
  <c r="H715" i="2"/>
  <c r="H716" i="2"/>
  <c r="H717" i="2"/>
  <c r="H718" i="2"/>
  <c r="H719" i="2"/>
  <c r="H720" i="2"/>
  <c r="H721" i="2"/>
  <c r="H722" i="2"/>
  <c r="H723" i="2"/>
  <c r="H724" i="2"/>
  <c r="H725" i="2"/>
  <c r="H726" i="2"/>
  <c r="H727" i="2"/>
  <c r="H728" i="2"/>
  <c r="H729" i="2"/>
  <c r="H730" i="2"/>
  <c r="H731" i="2"/>
  <c r="H732" i="2"/>
  <c r="H733" i="2"/>
  <c r="H734" i="2"/>
  <c r="H735" i="2"/>
  <c r="H736" i="2"/>
  <c r="H737" i="2"/>
  <c r="H738" i="2"/>
  <c r="H739" i="2"/>
  <c r="H740" i="2"/>
  <c r="H741" i="2"/>
  <c r="H742" i="2"/>
  <c r="H743" i="2"/>
  <c r="H744" i="2"/>
  <c r="H745" i="2"/>
  <c r="H746" i="2"/>
  <c r="H747" i="2"/>
  <c r="H748" i="2"/>
  <c r="H749" i="2"/>
  <c r="H750" i="2"/>
  <c r="H751" i="2"/>
  <c r="H752" i="2"/>
  <c r="H753" i="2"/>
  <c r="H754" i="2"/>
  <c r="H755" i="2"/>
  <c r="H756" i="2"/>
  <c r="H757" i="2"/>
  <c r="H758" i="2"/>
  <c r="H759" i="2"/>
  <c r="H760" i="2"/>
  <c r="H761" i="2"/>
  <c r="H762" i="2"/>
  <c r="H763" i="2"/>
  <c r="H764" i="2"/>
  <c r="H765" i="2"/>
  <c r="H766" i="2"/>
  <c r="H767" i="2"/>
  <c r="H768" i="2"/>
  <c r="H769" i="2"/>
  <c r="H770" i="2"/>
  <c r="H771" i="2"/>
  <c r="H772" i="2"/>
  <c r="H773" i="2"/>
  <c r="H774" i="2"/>
  <c r="H775" i="2"/>
  <c r="H776" i="2"/>
  <c r="H777" i="2"/>
  <c r="H778" i="2"/>
  <c r="H779" i="2"/>
  <c r="H780" i="2"/>
  <c r="H781" i="2"/>
  <c r="H782" i="2"/>
  <c r="H783" i="2"/>
  <c r="H784" i="2"/>
  <c r="H785" i="2"/>
  <c r="H786" i="2"/>
  <c r="H787" i="2"/>
  <c r="H788" i="2"/>
  <c r="H789" i="2"/>
  <c r="H790" i="2"/>
  <c r="H791" i="2"/>
  <c r="H792" i="2"/>
  <c r="H793" i="2"/>
  <c r="H794" i="2"/>
  <c r="H795" i="2"/>
  <c r="H796" i="2"/>
  <c r="H797" i="2"/>
  <c r="H798" i="2"/>
  <c r="H799" i="2"/>
  <c r="H800" i="2"/>
  <c r="H801" i="2"/>
  <c r="H802" i="2"/>
  <c r="H803" i="2"/>
  <c r="H804" i="2"/>
  <c r="H805" i="2"/>
  <c r="H806" i="2"/>
  <c r="H807" i="2"/>
  <c r="H808" i="2"/>
  <c r="H809" i="2"/>
  <c r="H810" i="2"/>
  <c r="H811" i="2"/>
  <c r="H812" i="2"/>
  <c r="H813" i="2"/>
  <c r="H814" i="2"/>
  <c r="H815" i="2"/>
  <c r="H816" i="2"/>
  <c r="H817" i="2"/>
  <c r="H818" i="2"/>
  <c r="H819" i="2"/>
  <c r="H820" i="2"/>
  <c r="H821" i="2"/>
  <c r="H822" i="2"/>
  <c r="H823" i="2"/>
  <c r="H824" i="2"/>
  <c r="H825" i="2"/>
  <c r="H826" i="2"/>
  <c r="H827" i="2"/>
  <c r="H828" i="2"/>
  <c r="H829" i="2"/>
  <c r="H830" i="2"/>
  <c r="H831" i="2"/>
  <c r="H832" i="2"/>
  <c r="H833" i="2"/>
  <c r="H834" i="2"/>
  <c r="H835" i="2"/>
  <c r="H836" i="2"/>
  <c r="H837" i="2"/>
  <c r="H838" i="2"/>
  <c r="H839" i="2"/>
  <c r="H840" i="2"/>
  <c r="H841" i="2"/>
  <c r="H842" i="2"/>
  <c r="H843" i="2"/>
  <c r="H844" i="2"/>
  <c r="H845" i="2"/>
  <c r="H846" i="2"/>
  <c r="H847" i="2"/>
  <c r="H848" i="2"/>
  <c r="H849" i="2"/>
  <c r="H850" i="2"/>
  <c r="H851" i="2"/>
  <c r="H852" i="2"/>
  <c r="H853" i="2"/>
  <c r="H854" i="2"/>
  <c r="H855" i="2"/>
  <c r="H856" i="2"/>
  <c r="H857" i="2"/>
  <c r="H858" i="2"/>
  <c r="H859" i="2"/>
  <c r="H860" i="2"/>
  <c r="H861" i="2"/>
  <c r="H862" i="2"/>
  <c r="H863" i="2"/>
  <c r="H864" i="2"/>
  <c r="H865" i="2"/>
  <c r="H866" i="2"/>
  <c r="H867" i="2"/>
  <c r="H868" i="2"/>
  <c r="H869" i="2"/>
  <c r="H870" i="2"/>
  <c r="H871" i="2"/>
  <c r="H872" i="2"/>
  <c r="H873" i="2"/>
  <c r="H874" i="2"/>
  <c r="H875" i="2"/>
  <c r="H876" i="2"/>
  <c r="H877" i="2"/>
  <c r="H878" i="2"/>
  <c r="H879" i="2"/>
  <c r="H880" i="2"/>
  <c r="H881" i="2"/>
  <c r="H882" i="2"/>
  <c r="H883" i="2"/>
  <c r="H884" i="2"/>
  <c r="H885" i="2"/>
  <c r="H886" i="2"/>
  <c r="H887" i="2"/>
  <c r="H888" i="2"/>
  <c r="H889" i="2"/>
  <c r="H890" i="2"/>
  <c r="H891" i="2"/>
  <c r="H892" i="2"/>
  <c r="H893" i="2"/>
  <c r="H894" i="2"/>
  <c r="H895" i="2"/>
  <c r="H896" i="2"/>
  <c r="H897" i="2"/>
  <c r="H898" i="2"/>
  <c r="H899" i="2"/>
  <c r="H900" i="2"/>
  <c r="H901" i="2"/>
  <c r="H902" i="2"/>
  <c r="H903" i="2"/>
  <c r="H904" i="2"/>
  <c r="H905" i="2"/>
  <c r="H906" i="2"/>
  <c r="H907" i="2"/>
  <c r="H908" i="2"/>
  <c r="H909" i="2"/>
  <c r="H910" i="2"/>
  <c r="H911" i="2"/>
  <c r="H912" i="2"/>
  <c r="H913" i="2"/>
  <c r="H914" i="2"/>
  <c r="H915" i="2"/>
  <c r="H916" i="2"/>
  <c r="H917" i="2"/>
  <c r="H918" i="2"/>
  <c r="H919" i="2"/>
  <c r="H920" i="2"/>
  <c r="H921" i="2"/>
  <c r="H922" i="2"/>
  <c r="H923" i="2"/>
  <c r="H924" i="2"/>
  <c r="H925" i="2"/>
  <c r="H926" i="2"/>
  <c r="H927" i="2"/>
  <c r="H928" i="2"/>
  <c r="H929" i="2"/>
  <c r="H930" i="2"/>
  <c r="H931" i="2"/>
  <c r="H932" i="2"/>
  <c r="H933" i="2"/>
  <c r="H934" i="2"/>
  <c r="H935" i="2"/>
  <c r="H936" i="2"/>
  <c r="H937" i="2"/>
  <c r="H938" i="2"/>
  <c r="H939" i="2"/>
  <c r="H940" i="2"/>
  <c r="H941" i="2"/>
  <c r="H942" i="2"/>
  <c r="H943" i="2"/>
  <c r="H944" i="2"/>
  <c r="H945" i="2"/>
  <c r="H946" i="2"/>
  <c r="H947" i="2"/>
  <c r="H948" i="2"/>
  <c r="H949" i="2"/>
  <c r="H950" i="2"/>
  <c r="H951" i="2"/>
  <c r="H952" i="2"/>
  <c r="H953" i="2"/>
  <c r="H954" i="2"/>
  <c r="H955" i="2"/>
  <c r="H956" i="2"/>
  <c r="H957" i="2"/>
  <c r="H958" i="2"/>
  <c r="H959" i="2"/>
  <c r="H960" i="2"/>
  <c r="H961" i="2"/>
  <c r="H962" i="2"/>
  <c r="H963" i="2"/>
  <c r="H964" i="2"/>
  <c r="H965" i="2"/>
  <c r="H966" i="2"/>
  <c r="H967" i="2"/>
  <c r="H968" i="2"/>
  <c r="H969" i="2"/>
  <c r="H970" i="2"/>
  <c r="H971" i="2"/>
  <c r="H972" i="2"/>
  <c r="H973" i="2"/>
  <c r="H974" i="2"/>
  <c r="H975" i="2"/>
  <c r="H976" i="2"/>
  <c r="H977" i="2"/>
  <c r="H978" i="2"/>
  <c r="H979" i="2"/>
  <c r="H980" i="2"/>
  <c r="H981" i="2"/>
  <c r="H982" i="2"/>
  <c r="H983" i="2"/>
  <c r="H984" i="2"/>
  <c r="H985" i="2"/>
  <c r="H986" i="2"/>
  <c r="H987" i="2"/>
  <c r="H988" i="2"/>
  <c r="H989" i="2"/>
  <c r="H990" i="2"/>
  <c r="H991" i="2"/>
  <c r="H992" i="2"/>
  <c r="H993" i="2"/>
  <c r="H994" i="2"/>
  <c r="H995" i="2"/>
  <c r="H996" i="2"/>
  <c r="H997" i="2"/>
  <c r="H998" i="2"/>
  <c r="H999" i="2"/>
  <c r="H1000" i="2"/>
  <c r="H1001" i="2"/>
  <c r="H1002" i="2"/>
  <c r="H1003" i="2"/>
  <c r="H1004" i="2"/>
  <c r="H1005" i="2"/>
  <c r="H1006" i="2"/>
  <c r="H1007" i="2"/>
  <c r="H1008" i="2"/>
  <c r="H1009" i="2"/>
  <c r="H1010" i="2"/>
  <c r="H1011" i="2"/>
  <c r="H1012" i="2"/>
  <c r="H1013" i="2"/>
  <c r="H1014" i="2"/>
  <c r="H1015" i="2"/>
  <c r="H1016" i="2"/>
  <c r="H1017" i="2"/>
  <c r="H1018" i="2"/>
  <c r="H1019" i="2"/>
  <c r="H1020" i="2"/>
  <c r="H1021" i="2"/>
  <c r="H1022" i="2"/>
  <c r="H1023" i="2"/>
  <c r="H1024" i="2"/>
  <c r="H1025" i="2"/>
  <c r="H1026" i="2"/>
  <c r="H1027" i="2"/>
  <c r="H1028" i="2"/>
  <c r="H1029" i="2"/>
  <c r="H1030" i="2"/>
  <c r="H1031" i="2"/>
  <c r="H1032" i="2"/>
  <c r="H1033" i="2"/>
  <c r="H1034" i="2"/>
  <c r="H1035" i="2"/>
  <c r="H1036" i="2"/>
  <c r="H1037" i="2"/>
  <c r="H1038" i="2"/>
  <c r="H1039" i="2"/>
  <c r="H1040" i="2"/>
  <c r="H1041" i="2"/>
  <c r="H1042" i="2"/>
  <c r="H1043" i="2"/>
  <c r="H1044" i="2"/>
  <c r="H1045" i="2"/>
  <c r="H1046" i="2"/>
  <c r="H1047" i="2"/>
  <c r="H1048" i="2"/>
  <c r="H1049" i="2"/>
  <c r="H1050" i="2"/>
  <c r="H1051" i="2"/>
  <c r="H1052" i="2"/>
  <c r="H1053" i="2"/>
  <c r="H1054" i="2"/>
  <c r="H1055" i="2"/>
  <c r="H1056" i="2"/>
  <c r="H1057" i="2"/>
  <c r="H1058" i="2"/>
  <c r="H1059" i="2"/>
  <c r="H1060" i="2"/>
  <c r="H1061" i="2"/>
  <c r="H1062" i="2"/>
  <c r="H1063" i="2"/>
  <c r="H1064" i="2"/>
  <c r="H1065" i="2"/>
  <c r="H1066" i="2"/>
  <c r="H1067" i="2"/>
  <c r="H1068" i="2"/>
  <c r="H1069" i="2"/>
  <c r="H1070" i="2"/>
  <c r="H1071" i="2"/>
  <c r="H1072" i="2"/>
  <c r="H1073" i="2"/>
  <c r="H1074" i="2"/>
  <c r="H1075" i="2"/>
  <c r="H1076" i="2"/>
  <c r="H1077" i="2"/>
  <c r="H1078" i="2"/>
  <c r="H1079" i="2"/>
  <c r="H1080" i="2"/>
  <c r="H1081" i="2"/>
  <c r="H1082" i="2"/>
  <c r="H1083" i="2"/>
  <c r="H1084" i="2"/>
  <c r="H1085" i="2"/>
  <c r="H1086" i="2"/>
  <c r="H1087" i="2"/>
  <c r="H1088" i="2"/>
  <c r="H1089" i="2"/>
  <c r="H1090" i="2"/>
  <c r="H1091" i="2"/>
  <c r="H1092" i="2"/>
  <c r="H1093" i="2"/>
  <c r="H1094" i="2"/>
  <c r="H1095" i="2"/>
  <c r="H1096" i="2"/>
  <c r="H1097" i="2"/>
  <c r="H1098" i="2"/>
  <c r="H1099" i="2"/>
  <c r="H1100" i="2"/>
  <c r="H1101" i="2"/>
  <c r="H1102" i="2"/>
  <c r="H1103" i="2"/>
  <c r="H1104" i="2"/>
  <c r="H1105" i="2"/>
  <c r="H1106" i="2"/>
  <c r="H1107" i="2"/>
  <c r="H1108" i="2"/>
  <c r="H1109" i="2"/>
  <c r="H1110" i="2"/>
  <c r="H1111" i="2"/>
  <c r="H1112" i="2"/>
  <c r="H1113" i="2"/>
  <c r="H1114" i="2"/>
  <c r="H1115" i="2"/>
  <c r="H1116" i="2"/>
  <c r="H1117" i="2"/>
  <c r="H1118" i="2"/>
  <c r="H1119" i="2"/>
  <c r="H1120" i="2"/>
  <c r="H1121" i="2"/>
  <c r="H1122" i="2"/>
  <c r="H1123" i="2"/>
  <c r="H1124" i="2"/>
  <c r="H1125" i="2"/>
  <c r="H1126" i="2"/>
  <c r="H1127" i="2"/>
  <c r="H1128" i="2"/>
  <c r="H1129" i="2"/>
  <c r="H1130" i="2"/>
  <c r="H1131" i="2"/>
  <c r="H1132" i="2"/>
  <c r="H1133" i="2"/>
  <c r="H1134" i="2"/>
  <c r="H1135" i="2"/>
  <c r="H1136" i="2"/>
  <c r="H1137" i="2"/>
  <c r="H1138" i="2"/>
  <c r="H1139" i="2"/>
  <c r="H1140" i="2"/>
  <c r="H1141" i="2"/>
  <c r="H1142" i="2"/>
  <c r="H1143" i="2"/>
  <c r="H1144" i="2"/>
  <c r="H1145" i="2"/>
  <c r="H1146" i="2"/>
  <c r="H1147" i="2"/>
  <c r="H1148" i="2"/>
  <c r="H1149" i="2"/>
  <c r="H1150" i="2"/>
  <c r="H1151" i="2"/>
  <c r="H1152" i="2"/>
  <c r="H1153" i="2"/>
  <c r="H1154" i="2"/>
  <c r="H1155" i="2"/>
  <c r="H1156" i="2"/>
  <c r="H1157" i="2"/>
  <c r="H1158" i="2"/>
  <c r="H1159" i="2"/>
  <c r="H1160" i="2"/>
  <c r="H1161" i="2"/>
  <c r="H1162" i="2"/>
  <c r="H1163" i="2"/>
  <c r="H1164" i="2"/>
  <c r="H1165" i="2"/>
  <c r="H1166" i="2"/>
  <c r="H1167" i="2"/>
  <c r="H1168" i="2"/>
  <c r="H1169" i="2"/>
  <c r="H1170" i="2"/>
  <c r="H1171" i="2"/>
  <c r="H1172" i="2"/>
  <c r="H1173" i="2"/>
  <c r="H1174" i="2"/>
  <c r="H1175" i="2"/>
  <c r="H1176" i="2"/>
  <c r="H1177" i="2"/>
  <c r="H1178" i="2"/>
  <c r="H1179" i="2"/>
  <c r="H1180" i="2"/>
  <c r="H1181" i="2"/>
  <c r="H1182" i="2"/>
  <c r="H1183" i="2"/>
  <c r="H1184" i="2"/>
  <c r="H1185" i="2"/>
  <c r="H1186" i="2"/>
  <c r="H1187" i="2"/>
  <c r="H1188" i="2"/>
  <c r="H1189" i="2"/>
  <c r="H1190" i="2"/>
  <c r="H1191" i="2"/>
  <c r="H1192" i="2"/>
  <c r="H1193" i="2"/>
  <c r="H1194" i="2"/>
  <c r="H1195" i="2"/>
  <c r="H1196" i="2"/>
  <c r="H1197" i="2"/>
  <c r="H1198" i="2"/>
  <c r="H1199" i="2"/>
  <c r="H1200" i="2"/>
  <c r="H1201" i="2"/>
  <c r="H1202" i="2"/>
  <c r="H1203" i="2"/>
  <c r="H1204" i="2"/>
  <c r="H1205" i="2"/>
  <c r="H1206" i="2"/>
  <c r="H1207" i="2"/>
  <c r="H1208" i="2"/>
  <c r="H1209" i="2"/>
  <c r="H1210" i="2"/>
  <c r="H1211" i="2"/>
  <c r="H1212" i="2"/>
  <c r="H1213" i="2"/>
  <c r="H1214" i="2"/>
  <c r="H1215" i="2"/>
  <c r="H1216" i="2"/>
  <c r="H1217" i="2"/>
  <c r="H1218" i="2"/>
  <c r="H1219" i="2"/>
  <c r="H1220" i="2"/>
  <c r="H1221" i="2"/>
  <c r="H1222" i="2"/>
  <c r="H1223" i="2"/>
  <c r="H1224" i="2"/>
  <c r="H1225" i="2"/>
  <c r="H1226" i="2"/>
  <c r="H1227" i="2"/>
  <c r="H1228" i="2"/>
  <c r="H1229" i="2"/>
  <c r="H1230" i="2"/>
  <c r="H1231" i="2"/>
  <c r="H1232" i="2"/>
  <c r="H1233" i="2"/>
  <c r="H1234" i="2"/>
  <c r="H1235" i="2"/>
  <c r="H1236" i="2"/>
  <c r="H1237" i="2"/>
  <c r="H1238" i="2"/>
  <c r="H1239" i="2"/>
  <c r="H1240" i="2"/>
  <c r="H1241" i="2"/>
  <c r="H1242" i="2"/>
  <c r="H1243" i="2"/>
  <c r="H1244" i="2"/>
  <c r="H1245" i="2"/>
  <c r="H1246" i="2"/>
  <c r="H1247" i="2"/>
  <c r="H1248" i="2"/>
  <c r="H1249" i="2"/>
  <c r="H1250" i="2"/>
  <c r="H1251" i="2"/>
  <c r="H1252" i="2"/>
  <c r="H1253" i="2"/>
  <c r="H1254" i="2"/>
  <c r="H1255" i="2"/>
  <c r="H1256" i="2"/>
  <c r="H1257" i="2"/>
  <c r="H1258" i="2"/>
  <c r="H1259" i="2"/>
  <c r="H1260" i="2"/>
  <c r="H1261" i="2"/>
  <c r="H1262" i="2"/>
  <c r="H1263" i="2"/>
  <c r="H1264" i="2"/>
  <c r="H1265" i="2"/>
  <c r="H1266" i="2"/>
  <c r="H1267" i="2"/>
  <c r="H1268" i="2"/>
  <c r="H1269" i="2"/>
  <c r="H1270" i="2"/>
  <c r="H1271" i="2"/>
  <c r="H1272" i="2"/>
  <c r="H1273" i="2"/>
  <c r="H1274" i="2"/>
  <c r="H1275" i="2"/>
  <c r="H1276" i="2"/>
  <c r="H1277" i="2"/>
  <c r="H1278" i="2"/>
  <c r="H1279" i="2"/>
  <c r="H1280" i="2"/>
  <c r="H1281" i="2"/>
  <c r="H1282" i="2"/>
  <c r="H1283" i="2"/>
  <c r="H1284" i="2"/>
  <c r="H1285" i="2"/>
  <c r="H1286" i="2"/>
  <c r="H1287" i="2"/>
  <c r="H1288" i="2"/>
  <c r="H1289" i="2"/>
  <c r="H1290" i="2"/>
  <c r="H1291" i="2"/>
  <c r="H1292" i="2"/>
  <c r="H1293" i="2"/>
  <c r="H1294" i="2"/>
  <c r="H1295" i="2"/>
  <c r="H1296" i="2"/>
  <c r="H1297" i="2"/>
  <c r="H1298" i="2"/>
  <c r="H1299" i="2"/>
  <c r="H1300" i="2"/>
  <c r="H1301" i="2"/>
  <c r="H1302" i="2"/>
  <c r="H1303" i="2"/>
  <c r="H1304" i="2"/>
  <c r="H1305" i="2"/>
  <c r="H1306" i="2"/>
  <c r="H1307" i="2"/>
  <c r="H1308" i="2"/>
  <c r="H1309" i="2"/>
  <c r="H1310" i="2"/>
  <c r="H1311" i="2"/>
  <c r="H1312" i="2"/>
  <c r="H1313" i="2"/>
  <c r="H1314" i="2"/>
  <c r="H1315" i="2"/>
  <c r="H1316" i="2"/>
  <c r="H1317" i="2"/>
  <c r="H1318" i="2"/>
  <c r="H1319" i="2"/>
  <c r="H1320" i="2"/>
  <c r="H1321" i="2"/>
  <c r="H1322" i="2"/>
  <c r="H1323" i="2"/>
  <c r="H1324" i="2"/>
  <c r="H1325" i="2"/>
  <c r="H1326" i="2"/>
  <c r="H1327" i="2"/>
  <c r="H1328" i="2"/>
  <c r="H1329" i="2"/>
  <c r="H1330" i="2"/>
  <c r="H1331" i="2"/>
  <c r="H1332" i="2"/>
  <c r="H1333" i="2"/>
  <c r="H1334" i="2"/>
  <c r="H1335" i="2"/>
  <c r="H1336" i="2"/>
  <c r="H1337" i="2"/>
  <c r="H1338" i="2"/>
  <c r="H1339" i="2"/>
  <c r="H1340" i="2"/>
  <c r="H1341" i="2"/>
  <c r="H1342" i="2"/>
  <c r="H1343" i="2"/>
  <c r="H1344" i="2"/>
  <c r="H1345" i="2"/>
  <c r="H1346" i="2"/>
  <c r="H1347" i="2"/>
  <c r="H1348" i="2"/>
  <c r="H1349" i="2"/>
  <c r="H1350" i="2"/>
  <c r="H1351" i="2"/>
  <c r="H1352" i="2"/>
  <c r="H1353" i="2"/>
  <c r="H1354" i="2"/>
  <c r="H1355" i="2"/>
  <c r="H1356" i="2"/>
  <c r="H1357" i="2"/>
  <c r="H1358" i="2"/>
  <c r="H1359" i="2"/>
  <c r="H1360" i="2"/>
  <c r="H1361" i="2"/>
  <c r="H1362" i="2"/>
  <c r="H1363" i="2"/>
  <c r="H1364" i="2"/>
  <c r="H1365" i="2"/>
  <c r="H1366" i="2"/>
  <c r="H1367" i="2"/>
  <c r="H1368" i="2"/>
  <c r="H1369" i="2"/>
  <c r="H1370" i="2"/>
  <c r="H1371" i="2"/>
  <c r="H1372" i="2"/>
  <c r="H1373" i="2"/>
  <c r="H1374" i="2"/>
  <c r="H1375" i="2"/>
  <c r="H1376" i="2"/>
  <c r="H1377" i="2"/>
  <c r="H1378" i="2"/>
  <c r="H1379" i="2"/>
  <c r="H1380" i="2"/>
  <c r="H1381" i="2"/>
  <c r="H1382" i="2"/>
  <c r="H1383" i="2"/>
  <c r="H1384" i="2"/>
  <c r="H1385" i="2"/>
  <c r="H1386" i="2"/>
  <c r="H1387" i="2"/>
  <c r="H1388" i="2"/>
  <c r="H1389" i="2"/>
  <c r="H1390" i="2"/>
  <c r="H1391" i="2"/>
  <c r="H1392" i="2"/>
  <c r="H1393" i="2"/>
  <c r="H1394" i="2"/>
  <c r="H1395" i="2"/>
  <c r="H1396" i="2"/>
  <c r="H1397" i="2"/>
  <c r="H1398" i="2"/>
  <c r="H1399" i="2"/>
  <c r="H1400" i="2"/>
  <c r="H1401" i="2"/>
  <c r="H1402" i="2"/>
  <c r="H1403" i="2"/>
  <c r="H1404" i="2"/>
  <c r="H1405" i="2"/>
  <c r="H1406" i="2"/>
  <c r="H1407" i="2"/>
  <c r="H1408" i="2"/>
  <c r="H1409" i="2"/>
  <c r="H1410" i="2"/>
  <c r="H1411" i="2"/>
  <c r="H1412" i="2"/>
  <c r="H1413" i="2"/>
  <c r="H1414" i="2"/>
  <c r="H1415" i="2"/>
  <c r="H1416" i="2"/>
  <c r="H1417" i="2"/>
  <c r="H1418" i="2"/>
  <c r="H1419" i="2"/>
  <c r="H1420" i="2"/>
  <c r="H1421" i="2"/>
  <c r="H1422" i="2"/>
  <c r="H1423" i="2"/>
  <c r="H1424" i="2"/>
  <c r="H1425" i="2"/>
  <c r="H1426" i="2"/>
  <c r="H1427" i="2"/>
  <c r="H1428" i="2"/>
  <c r="H1429" i="2"/>
  <c r="H1430" i="2"/>
  <c r="H1431" i="2"/>
  <c r="H1432" i="2"/>
  <c r="H1433" i="2"/>
  <c r="H1434" i="2"/>
  <c r="H1435" i="2"/>
  <c r="H1436" i="2"/>
  <c r="H1437" i="2"/>
  <c r="H1438" i="2"/>
  <c r="H1439" i="2"/>
  <c r="H1440" i="2"/>
  <c r="H1441" i="2"/>
  <c r="H1442" i="2"/>
  <c r="H1443" i="2"/>
  <c r="H1444" i="2"/>
  <c r="H1445" i="2"/>
  <c r="H1446" i="2"/>
  <c r="H1447" i="2"/>
  <c r="H1448" i="2"/>
  <c r="H1449" i="2"/>
  <c r="H1450" i="2"/>
  <c r="H1451" i="2"/>
  <c r="H1452" i="2"/>
  <c r="H1453" i="2"/>
  <c r="H1454" i="2"/>
  <c r="H1455" i="2"/>
  <c r="H1456" i="2"/>
  <c r="H1457" i="2"/>
  <c r="H1458" i="2"/>
  <c r="H1459" i="2"/>
  <c r="H1460" i="2"/>
  <c r="H1461" i="2"/>
  <c r="H1462" i="2"/>
  <c r="H1463" i="2"/>
  <c r="H1464" i="2"/>
  <c r="H1465" i="2"/>
  <c r="H1466" i="2"/>
  <c r="H1467" i="2"/>
  <c r="H1468" i="2"/>
  <c r="H1469" i="2"/>
  <c r="H1470" i="2"/>
  <c r="H1471" i="2"/>
  <c r="H1472" i="2"/>
  <c r="H1473" i="2"/>
  <c r="H1474" i="2"/>
  <c r="H1475" i="2"/>
  <c r="H1476" i="2"/>
  <c r="H1477" i="2"/>
  <c r="H1478" i="2"/>
  <c r="H1479" i="2"/>
  <c r="H1480" i="2"/>
  <c r="H1481" i="2"/>
  <c r="H1482" i="2"/>
  <c r="H1483" i="2"/>
  <c r="H1484" i="2"/>
  <c r="H1485" i="2"/>
  <c r="H1486" i="2"/>
  <c r="H1487" i="2"/>
  <c r="H1488" i="2"/>
  <c r="H1489" i="2"/>
  <c r="H1490" i="2"/>
  <c r="H1491" i="2"/>
  <c r="H1492" i="2"/>
  <c r="H1493" i="2"/>
  <c r="H1494" i="2"/>
  <c r="H1495" i="2"/>
  <c r="H1496" i="2"/>
  <c r="H1497" i="2"/>
  <c r="H1498" i="2"/>
  <c r="H1499" i="2"/>
  <c r="H1500" i="2"/>
  <c r="H1501" i="2"/>
  <c r="H1502" i="2"/>
  <c r="H1503" i="2"/>
  <c r="H1504" i="2"/>
  <c r="H1505" i="2"/>
  <c r="H1506" i="2"/>
  <c r="H1507" i="2"/>
  <c r="H1508" i="2"/>
  <c r="H1509" i="2"/>
  <c r="H1510" i="2"/>
  <c r="H1511" i="2"/>
  <c r="H1512" i="2"/>
  <c r="H1513" i="2"/>
  <c r="H1514" i="2"/>
  <c r="H1515" i="2"/>
  <c r="H1516" i="2"/>
  <c r="H1517" i="2"/>
  <c r="H1518" i="2"/>
  <c r="H1519" i="2"/>
  <c r="H1520" i="2"/>
  <c r="H1521" i="2"/>
  <c r="H1522" i="2"/>
  <c r="H1523" i="2"/>
  <c r="H1524" i="2"/>
  <c r="H1525" i="2"/>
  <c r="H1526" i="2"/>
  <c r="H1527" i="2"/>
  <c r="H1528" i="2"/>
  <c r="H1529" i="2"/>
  <c r="H1530" i="2"/>
  <c r="H1531" i="2"/>
  <c r="H1532" i="2"/>
  <c r="H1533" i="2"/>
  <c r="H1534" i="2"/>
  <c r="H1535" i="2"/>
  <c r="H1536" i="2"/>
  <c r="H1537" i="2"/>
  <c r="H1538" i="2"/>
  <c r="H1539" i="2"/>
  <c r="H1540" i="2"/>
  <c r="H1541" i="2"/>
  <c r="H1542" i="2"/>
  <c r="H1543" i="2"/>
  <c r="H1544" i="2"/>
  <c r="H1545" i="2"/>
  <c r="H1546" i="2"/>
  <c r="H1547" i="2"/>
  <c r="H1548" i="2"/>
  <c r="H1549" i="2"/>
  <c r="H1550" i="2"/>
  <c r="H1551" i="2"/>
  <c r="H1552" i="2"/>
  <c r="H1553" i="2"/>
  <c r="H1554" i="2"/>
  <c r="H1555" i="2"/>
  <c r="H1556" i="2"/>
  <c r="H1557" i="2"/>
  <c r="H1558" i="2"/>
  <c r="H1559" i="2"/>
  <c r="H1560" i="2"/>
  <c r="H1561" i="2"/>
  <c r="H1562" i="2"/>
  <c r="H1563" i="2"/>
  <c r="H1564" i="2"/>
  <c r="H1565" i="2"/>
  <c r="H1566" i="2"/>
  <c r="H1567" i="2"/>
  <c r="H1568" i="2"/>
  <c r="H1569" i="2"/>
  <c r="H1570" i="2"/>
  <c r="H1571" i="2"/>
  <c r="H1572" i="2"/>
  <c r="H1573" i="2"/>
  <c r="H1574" i="2"/>
  <c r="H1575" i="2"/>
  <c r="H1576" i="2"/>
  <c r="H1577" i="2"/>
  <c r="H1578" i="2"/>
  <c r="H1579" i="2"/>
  <c r="H1580" i="2"/>
  <c r="H1581" i="2"/>
  <c r="H1582" i="2"/>
  <c r="H1583" i="2"/>
  <c r="H1584" i="2"/>
  <c r="H1585" i="2"/>
  <c r="H1586" i="2"/>
  <c r="H1587" i="2"/>
  <c r="H1588" i="2"/>
  <c r="H1589" i="2"/>
  <c r="H1590" i="2"/>
  <c r="H1591" i="2"/>
  <c r="H1592" i="2"/>
  <c r="H1593" i="2"/>
  <c r="H1594" i="2"/>
  <c r="H1595" i="2"/>
  <c r="H1596" i="2"/>
  <c r="H1597" i="2"/>
  <c r="H1598" i="2"/>
  <c r="H1599" i="2"/>
  <c r="H1600" i="2"/>
  <c r="H1601" i="2"/>
  <c r="H1602" i="2"/>
  <c r="H1603" i="2"/>
  <c r="H1604" i="2"/>
  <c r="H1605" i="2"/>
  <c r="H1606" i="2"/>
  <c r="H1607" i="2"/>
  <c r="H1608" i="2"/>
  <c r="H1609" i="2"/>
  <c r="H1610" i="2"/>
  <c r="H1611" i="2"/>
  <c r="H1612" i="2"/>
  <c r="H1613" i="2"/>
  <c r="H1614" i="2"/>
  <c r="H1615" i="2"/>
  <c r="H1616" i="2"/>
  <c r="H1617" i="2"/>
  <c r="H1618" i="2"/>
  <c r="H1619" i="2"/>
  <c r="H1620" i="2"/>
  <c r="H1621" i="2"/>
  <c r="H1622" i="2"/>
  <c r="H1623" i="2"/>
  <c r="H1624" i="2"/>
  <c r="H1625" i="2"/>
  <c r="H1626" i="2"/>
  <c r="H1627" i="2"/>
  <c r="H1628" i="2"/>
  <c r="H1629" i="2"/>
  <c r="H1630" i="2"/>
  <c r="H1631" i="2"/>
  <c r="H1632" i="2"/>
  <c r="H1633" i="2"/>
  <c r="H1634" i="2"/>
  <c r="H1635" i="2"/>
  <c r="H1636" i="2"/>
  <c r="H1637" i="2"/>
  <c r="H1638" i="2"/>
  <c r="H1639" i="2"/>
  <c r="H1640" i="2"/>
  <c r="H1641" i="2"/>
  <c r="H1642" i="2"/>
  <c r="H1643" i="2"/>
  <c r="H1644" i="2"/>
  <c r="H1645" i="2"/>
  <c r="H1646" i="2"/>
  <c r="H1647" i="2"/>
  <c r="H1648" i="2"/>
  <c r="H1649" i="2"/>
  <c r="H1650" i="2"/>
  <c r="H1651" i="2"/>
  <c r="H1652" i="2"/>
  <c r="H1653" i="2"/>
  <c r="H1654" i="2"/>
  <c r="H1655" i="2"/>
  <c r="H1656" i="2"/>
  <c r="H1657" i="2"/>
  <c r="H1658" i="2"/>
  <c r="H1659" i="2"/>
  <c r="H1660" i="2"/>
  <c r="H1661" i="2"/>
  <c r="H1662" i="2"/>
  <c r="H1663" i="2"/>
  <c r="H1664" i="2"/>
  <c r="H1665" i="2"/>
  <c r="H1666" i="2"/>
  <c r="H1667" i="2"/>
  <c r="H1668" i="2"/>
  <c r="H1669" i="2"/>
  <c r="H1670" i="2"/>
  <c r="H1671" i="2"/>
  <c r="H1672" i="2"/>
  <c r="H1673" i="2"/>
  <c r="H1674" i="2"/>
  <c r="H1675" i="2"/>
  <c r="H1676" i="2"/>
  <c r="H1677" i="2"/>
  <c r="H1678" i="2"/>
  <c r="H1679" i="2"/>
  <c r="H1680" i="2"/>
  <c r="H1681" i="2"/>
  <c r="H1682" i="2"/>
  <c r="H1683" i="2"/>
  <c r="H1684" i="2"/>
  <c r="H1685" i="2"/>
  <c r="H1686" i="2"/>
  <c r="H1687" i="2"/>
  <c r="H1688" i="2"/>
  <c r="H1689" i="2"/>
  <c r="H1690" i="2"/>
  <c r="H1691" i="2"/>
  <c r="H1692" i="2"/>
  <c r="H1693" i="2"/>
  <c r="H1694" i="2"/>
  <c r="H1695" i="2"/>
  <c r="H1696" i="2"/>
  <c r="H1697" i="2"/>
  <c r="H1698" i="2"/>
  <c r="H1699" i="2"/>
  <c r="H1700" i="2"/>
  <c r="H1701" i="2"/>
  <c r="H1702" i="2"/>
  <c r="H1703" i="2"/>
  <c r="H1704" i="2"/>
  <c r="H1705" i="2"/>
  <c r="H1706" i="2"/>
  <c r="H1707" i="2"/>
  <c r="H1708" i="2"/>
  <c r="H1709" i="2"/>
  <c r="H1710" i="2"/>
  <c r="H1711" i="2"/>
  <c r="H1712" i="2"/>
  <c r="H1713" i="2"/>
  <c r="H1714" i="2"/>
  <c r="H1715" i="2"/>
  <c r="H1716" i="2"/>
  <c r="H1717" i="2"/>
  <c r="H1718" i="2"/>
  <c r="H1719" i="2"/>
  <c r="H1720" i="2"/>
  <c r="H1721" i="2"/>
  <c r="H1722" i="2"/>
  <c r="H1723" i="2"/>
  <c r="H1724" i="2"/>
  <c r="H1725" i="2"/>
  <c r="H1726" i="2"/>
  <c r="H1727" i="2"/>
  <c r="H1728" i="2"/>
  <c r="H1729" i="2"/>
  <c r="H1730" i="2"/>
  <c r="H1731" i="2"/>
  <c r="H1732" i="2"/>
  <c r="H1733" i="2"/>
  <c r="H1734" i="2"/>
  <c r="H1735" i="2"/>
  <c r="H1736" i="2"/>
  <c r="H1737" i="2"/>
  <c r="H1738" i="2"/>
  <c r="H1739" i="2"/>
  <c r="H1740" i="2"/>
  <c r="H1741" i="2"/>
  <c r="H1742" i="2"/>
  <c r="H1743" i="2"/>
  <c r="H1744" i="2"/>
  <c r="H1745" i="2"/>
  <c r="H1746" i="2"/>
  <c r="H1747" i="2"/>
  <c r="H1748" i="2"/>
  <c r="H1749" i="2"/>
  <c r="H1750" i="2"/>
  <c r="H1751" i="2"/>
  <c r="H1752" i="2"/>
  <c r="H1753" i="2"/>
  <c r="H1754" i="2"/>
  <c r="H1755" i="2"/>
  <c r="H1756" i="2"/>
  <c r="H1757" i="2"/>
  <c r="H1758" i="2"/>
  <c r="H1759" i="2"/>
  <c r="H1760" i="2"/>
  <c r="H1761" i="2"/>
  <c r="H1762" i="2"/>
  <c r="H1763" i="2"/>
  <c r="H1764" i="2"/>
  <c r="H1765" i="2"/>
  <c r="H1766" i="2"/>
  <c r="H1767" i="2"/>
  <c r="H1768" i="2"/>
  <c r="H1769" i="2"/>
  <c r="H1770" i="2"/>
  <c r="H1771" i="2"/>
  <c r="H1772" i="2"/>
  <c r="H1773" i="2"/>
  <c r="H1774" i="2"/>
  <c r="H1775" i="2"/>
  <c r="H1776" i="2"/>
  <c r="H1777" i="2"/>
  <c r="H1778" i="2"/>
  <c r="H1779" i="2"/>
  <c r="H1780" i="2"/>
  <c r="H1781" i="2"/>
  <c r="H1782" i="2"/>
  <c r="H1783" i="2"/>
  <c r="H1784" i="2"/>
  <c r="H1785" i="2"/>
  <c r="H1786" i="2"/>
  <c r="H1787" i="2"/>
  <c r="H1788" i="2"/>
  <c r="H1789" i="2"/>
  <c r="H1790" i="2"/>
  <c r="H1791" i="2"/>
  <c r="H1792" i="2"/>
  <c r="H1793" i="2"/>
  <c r="H1794" i="2"/>
  <c r="H1795" i="2"/>
  <c r="H1796" i="2"/>
  <c r="H1797" i="2"/>
  <c r="H1798" i="2"/>
  <c r="H1799" i="2"/>
  <c r="H1800" i="2"/>
  <c r="H1801" i="2"/>
  <c r="H1802" i="2"/>
  <c r="H2" i="2"/>
  <c r="J73" i="1"/>
  <c r="Y3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7" i="1"/>
  <c r="Y158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2" i="1"/>
  <c r="Y183" i="1"/>
  <c r="Y184" i="1"/>
  <c r="Y185" i="1"/>
  <c r="Y186" i="1"/>
  <c r="Y187" i="1"/>
  <c r="Y188" i="1"/>
  <c r="Y189" i="1"/>
  <c r="Y190" i="1"/>
  <c r="Y191" i="1"/>
  <c r="Y192" i="1"/>
  <c r="Y193" i="1"/>
  <c r="Y194" i="1"/>
  <c r="Y195" i="1"/>
  <c r="Y196" i="1"/>
  <c r="Y197" i="1"/>
  <c r="Y198" i="1"/>
  <c r="Y199" i="1"/>
  <c r="Y200" i="1"/>
  <c r="Y201" i="1"/>
  <c r="Y202" i="1"/>
  <c r="Y203" i="1"/>
  <c r="Y204" i="1"/>
  <c r="Y205" i="1"/>
  <c r="Y206" i="1"/>
  <c r="Y207" i="1"/>
  <c r="Y208" i="1"/>
  <c r="Y209" i="1"/>
  <c r="Y210" i="1"/>
  <c r="Y211" i="1"/>
  <c r="Y212" i="1"/>
  <c r="Y213" i="1"/>
  <c r="Y214" i="1"/>
  <c r="Y215" i="1"/>
  <c r="Y216" i="1"/>
  <c r="Y217" i="1"/>
  <c r="Y218" i="1"/>
  <c r="Y219" i="1"/>
  <c r="Y220" i="1"/>
  <c r="Y221" i="1"/>
  <c r="Y222" i="1"/>
  <c r="Y223" i="1"/>
  <c r="Y224" i="1"/>
  <c r="Y225" i="1"/>
  <c r="Y226" i="1"/>
  <c r="Y227" i="1"/>
  <c r="Y228" i="1"/>
  <c r="Y229" i="1"/>
  <c r="Y230" i="1"/>
  <c r="Y231" i="1"/>
  <c r="Y232" i="1"/>
  <c r="Y233" i="1"/>
  <c r="Y234" i="1"/>
  <c r="Y235" i="1"/>
  <c r="Y236" i="1"/>
  <c r="Y237" i="1"/>
  <c r="Y238" i="1"/>
  <c r="Y239" i="1"/>
  <c r="Y240" i="1"/>
  <c r="Y241" i="1"/>
  <c r="Y242" i="1"/>
  <c r="Y243" i="1"/>
  <c r="Y244" i="1"/>
  <c r="Y245" i="1"/>
  <c r="Y246" i="1"/>
  <c r="Y247" i="1"/>
  <c r="Y248" i="1"/>
  <c r="Y249" i="1"/>
  <c r="Y250" i="1"/>
  <c r="Y251" i="1"/>
  <c r="Y252" i="1"/>
  <c r="Y253" i="1"/>
  <c r="Y254" i="1"/>
  <c r="Y255" i="1"/>
  <c r="Y256" i="1"/>
  <c r="Y257" i="1"/>
  <c r="Y258" i="1"/>
  <c r="Y259" i="1"/>
  <c r="Y260" i="1"/>
  <c r="Y261" i="1"/>
  <c r="Y262" i="1"/>
  <c r="Y263" i="1"/>
  <c r="Y264" i="1"/>
  <c r="Y265" i="1"/>
  <c r="Y266" i="1"/>
  <c r="Y267" i="1"/>
  <c r="Y268" i="1"/>
  <c r="Y269" i="1"/>
  <c r="Y270" i="1"/>
  <c r="Y271" i="1"/>
  <c r="Y272" i="1"/>
  <c r="Y273" i="1"/>
  <c r="Y274" i="1"/>
  <c r="Y275" i="1"/>
  <c r="Y276" i="1"/>
  <c r="Y277" i="1"/>
  <c r="Y278" i="1"/>
  <c r="Y279" i="1"/>
  <c r="Y280" i="1"/>
  <c r="Y281" i="1"/>
  <c r="Y282" i="1"/>
  <c r="Y283" i="1"/>
  <c r="Y284" i="1"/>
  <c r="Y285" i="1"/>
  <c r="Y286" i="1"/>
  <c r="Y287" i="1"/>
  <c r="Y288" i="1"/>
  <c r="Y289" i="1"/>
  <c r="Y290" i="1"/>
  <c r="Y291" i="1"/>
  <c r="Y292" i="1"/>
  <c r="Y293" i="1"/>
  <c r="Y294" i="1"/>
  <c r="Y295" i="1"/>
  <c r="Y296" i="1"/>
  <c r="Y297" i="1"/>
  <c r="Y298" i="1"/>
  <c r="Y299" i="1"/>
  <c r="Y300" i="1"/>
  <c r="Y301" i="1"/>
  <c r="Y302" i="1"/>
  <c r="Y303" i="1"/>
  <c r="Y304" i="1"/>
  <c r="Y305" i="1"/>
  <c r="Y306" i="1"/>
  <c r="Y307" i="1"/>
  <c r="Y308" i="1"/>
  <c r="Y309" i="1"/>
  <c r="Y310" i="1"/>
  <c r="Y311" i="1"/>
  <c r="Y312" i="1"/>
  <c r="Y313" i="1"/>
  <c r="Y314" i="1"/>
  <c r="Y315" i="1"/>
  <c r="Y316" i="1"/>
  <c r="Y317" i="1"/>
  <c r="Y318" i="1"/>
  <c r="Y319" i="1"/>
  <c r="Y320" i="1"/>
  <c r="Y321" i="1"/>
  <c r="Y322" i="1"/>
  <c r="Y323" i="1"/>
  <c r="Y324" i="1"/>
  <c r="Y325" i="1"/>
  <c r="Y326" i="1"/>
  <c r="Y327" i="1"/>
  <c r="Y328" i="1"/>
  <c r="Y329" i="1"/>
  <c r="Y330" i="1"/>
  <c r="Y331" i="1"/>
  <c r="Y332" i="1"/>
  <c r="Y333" i="1"/>
  <c r="Y334" i="1"/>
  <c r="Y335" i="1"/>
  <c r="Y336" i="1"/>
  <c r="Y337" i="1"/>
  <c r="Y338" i="1"/>
  <c r="Y339" i="1"/>
  <c r="Y340" i="1"/>
  <c r="Y341" i="1"/>
  <c r="Y342" i="1"/>
  <c r="Y343" i="1"/>
  <c r="Y344" i="1"/>
  <c r="Y345" i="1"/>
  <c r="Y346" i="1"/>
  <c r="Y347" i="1"/>
  <c r="Y348" i="1"/>
  <c r="Y349" i="1"/>
  <c r="Y350" i="1"/>
  <c r="Y351" i="1"/>
  <c r="Y352" i="1"/>
  <c r="Y353" i="1"/>
  <c r="Y354" i="1"/>
  <c r="Y355" i="1"/>
  <c r="Y356" i="1"/>
  <c r="Y357" i="1"/>
  <c r="Y358" i="1"/>
  <c r="Y359" i="1"/>
  <c r="Y360" i="1"/>
  <c r="Y361" i="1"/>
  <c r="Y362" i="1"/>
  <c r="Y363" i="1"/>
  <c r="Y364" i="1"/>
  <c r="Y365" i="1"/>
  <c r="Y366" i="1"/>
  <c r="Y367" i="1"/>
  <c r="Y368" i="1"/>
  <c r="Y369" i="1"/>
  <c r="Y370" i="1"/>
  <c r="Y371" i="1"/>
  <c r="Y372" i="1"/>
  <c r="Y373" i="1"/>
  <c r="Y374" i="1"/>
  <c r="Y375" i="1"/>
  <c r="Y376" i="1"/>
  <c r="Y377" i="1"/>
  <c r="Y378" i="1"/>
  <c r="Y379" i="1"/>
  <c r="Y380" i="1"/>
  <c r="Y381" i="1"/>
  <c r="Y382" i="1"/>
  <c r="Y383" i="1"/>
  <c r="Y384" i="1"/>
  <c r="Y385" i="1"/>
  <c r="Y386" i="1"/>
  <c r="Y387" i="1"/>
  <c r="Y388" i="1"/>
  <c r="Y389" i="1"/>
  <c r="Y390" i="1"/>
  <c r="Y391" i="1"/>
  <c r="Y392" i="1"/>
  <c r="Y393" i="1"/>
  <c r="Y394" i="1"/>
  <c r="Y395" i="1"/>
  <c r="Y396" i="1"/>
  <c r="Y397" i="1"/>
  <c r="Y398" i="1"/>
  <c r="Y399" i="1"/>
  <c r="Y400" i="1"/>
  <c r="Y401" i="1"/>
  <c r="Y402" i="1"/>
  <c r="Y403" i="1"/>
  <c r="Y404" i="1"/>
  <c r="Y405" i="1"/>
  <c r="Y406" i="1"/>
  <c r="Y407" i="1"/>
  <c r="Y408" i="1"/>
  <c r="Y409" i="1"/>
  <c r="Y410" i="1"/>
  <c r="Y411" i="1"/>
  <c r="Y412" i="1"/>
  <c r="Y413" i="1"/>
  <c r="Y414" i="1"/>
  <c r="Y415" i="1"/>
  <c r="Y416" i="1"/>
  <c r="Y417" i="1"/>
  <c r="Y418" i="1"/>
  <c r="Y419" i="1"/>
  <c r="Y420" i="1"/>
  <c r="Y421" i="1"/>
  <c r="Y422" i="1"/>
  <c r="Y423" i="1"/>
  <c r="Y424" i="1"/>
  <c r="Y425" i="1"/>
  <c r="Y426" i="1"/>
  <c r="Y427" i="1"/>
  <c r="Y428" i="1"/>
  <c r="Y429" i="1"/>
  <c r="Y430" i="1"/>
  <c r="Y431" i="1"/>
  <c r="Y432" i="1"/>
  <c r="Y433" i="1"/>
  <c r="Y434" i="1"/>
  <c r="Y435" i="1"/>
  <c r="Y436" i="1"/>
  <c r="Y437" i="1"/>
  <c r="Y438" i="1"/>
  <c r="Y439" i="1"/>
  <c r="Y440" i="1"/>
  <c r="Y441" i="1"/>
  <c r="Y442" i="1"/>
  <c r="Y443" i="1"/>
  <c r="Y444" i="1"/>
  <c r="Y445" i="1"/>
  <c r="Y446" i="1"/>
  <c r="Y447" i="1"/>
  <c r="Y448" i="1"/>
  <c r="Y449" i="1"/>
  <c r="Y450" i="1"/>
  <c r="Y451" i="1"/>
  <c r="Y452" i="1"/>
  <c r="Y453" i="1"/>
  <c r="Y454" i="1"/>
  <c r="Y455" i="1"/>
  <c r="Y456" i="1"/>
  <c r="Y457" i="1"/>
  <c r="Y458" i="1"/>
  <c r="Y459" i="1"/>
  <c r="Y460" i="1"/>
  <c r="Y461" i="1"/>
  <c r="Y462" i="1"/>
  <c r="Y463" i="1"/>
  <c r="Y464" i="1"/>
  <c r="Y465" i="1"/>
  <c r="Y466" i="1"/>
  <c r="Y467" i="1"/>
  <c r="Y468" i="1"/>
  <c r="Y469" i="1"/>
  <c r="Y470" i="1"/>
  <c r="Y471" i="1"/>
  <c r="Y472" i="1"/>
  <c r="Y473" i="1"/>
  <c r="Y474" i="1"/>
  <c r="Y475" i="1"/>
  <c r="Y476" i="1"/>
  <c r="Y477" i="1"/>
  <c r="Y478" i="1"/>
  <c r="Y479" i="1"/>
  <c r="Y480" i="1"/>
  <c r="Y481" i="1"/>
  <c r="Y482" i="1"/>
  <c r="Y483" i="1"/>
  <c r="Y484" i="1"/>
  <c r="Y485" i="1"/>
  <c r="Y486" i="1"/>
  <c r="Y487" i="1"/>
  <c r="Y488" i="1"/>
  <c r="Y489" i="1"/>
  <c r="Y490" i="1"/>
  <c r="Y491" i="1"/>
  <c r="Y492" i="1"/>
  <c r="Y493" i="1"/>
  <c r="Y494" i="1"/>
  <c r="Y495" i="1"/>
  <c r="Y496" i="1"/>
  <c r="Y497" i="1"/>
  <c r="Y498" i="1"/>
  <c r="Y499" i="1"/>
  <c r="Y500" i="1"/>
  <c r="Y501" i="1"/>
  <c r="Y502" i="1"/>
  <c r="Y503" i="1"/>
  <c r="Y504" i="1"/>
  <c r="Y505" i="1"/>
  <c r="Y506" i="1"/>
  <c r="Y507" i="1"/>
  <c r="Y508" i="1"/>
  <c r="Y509" i="1"/>
  <c r="Y510" i="1"/>
  <c r="Y511" i="1"/>
  <c r="Y512" i="1"/>
  <c r="Y513" i="1"/>
  <c r="Y514" i="1"/>
  <c r="Y515" i="1"/>
  <c r="Y516" i="1"/>
  <c r="Y517" i="1"/>
  <c r="Y518" i="1"/>
  <c r="Y519" i="1"/>
  <c r="Y520" i="1"/>
  <c r="Y521" i="1"/>
  <c r="Y522" i="1"/>
  <c r="Y523" i="1"/>
  <c r="Y524" i="1"/>
  <c r="Y525" i="1"/>
  <c r="Y526" i="1"/>
  <c r="Y527" i="1"/>
  <c r="Y528" i="1"/>
  <c r="Y529" i="1"/>
  <c r="Y530" i="1"/>
  <c r="Y531" i="1"/>
  <c r="Y532" i="1"/>
  <c r="Y533" i="1"/>
  <c r="Y534" i="1"/>
  <c r="Y535" i="1"/>
  <c r="Y536" i="1"/>
  <c r="Y537" i="1"/>
  <c r="Y538" i="1"/>
  <c r="Y539" i="1"/>
  <c r="Y540" i="1"/>
  <c r="Y541" i="1"/>
  <c r="Y542" i="1"/>
  <c r="Y543" i="1"/>
  <c r="Y544" i="1"/>
  <c r="Y545" i="1"/>
  <c r="Y546" i="1"/>
  <c r="Y547" i="1"/>
  <c r="Y548" i="1"/>
  <c r="Y549" i="1"/>
  <c r="Y550" i="1"/>
  <c r="Y551" i="1"/>
  <c r="Y552" i="1"/>
  <c r="Y553" i="1"/>
  <c r="Y554" i="1"/>
  <c r="Y555" i="1"/>
  <c r="Y556" i="1"/>
  <c r="Y557" i="1"/>
  <c r="Y558" i="1"/>
  <c r="Y559" i="1"/>
  <c r="Y560" i="1"/>
  <c r="Y561" i="1"/>
  <c r="Y562" i="1"/>
  <c r="Y563" i="1"/>
  <c r="Y564" i="1"/>
  <c r="Y565" i="1"/>
  <c r="Y566" i="1"/>
  <c r="Y567" i="1"/>
  <c r="Y568" i="1"/>
  <c r="Y569" i="1"/>
  <c r="Y570" i="1"/>
  <c r="Y571" i="1"/>
  <c r="Y572" i="1"/>
  <c r="Y573" i="1"/>
  <c r="Y574" i="1"/>
  <c r="Y575" i="1"/>
  <c r="Y576" i="1"/>
  <c r="Y577" i="1"/>
  <c r="Y578" i="1"/>
  <c r="Y579" i="1"/>
  <c r="Y580" i="1"/>
  <c r="Y581" i="1"/>
  <c r="Y582" i="1"/>
  <c r="Y583" i="1"/>
  <c r="Y584" i="1"/>
  <c r="Y585" i="1"/>
  <c r="Y586" i="1"/>
  <c r="Y587" i="1"/>
  <c r="Y588" i="1"/>
  <c r="Y589" i="1"/>
  <c r="Y590" i="1"/>
  <c r="Y591" i="1"/>
  <c r="Y592" i="1"/>
  <c r="Y593" i="1"/>
  <c r="Y594" i="1"/>
  <c r="Y595" i="1"/>
  <c r="Y596" i="1"/>
  <c r="Y597" i="1"/>
  <c r="Y598" i="1"/>
  <c r="Y599" i="1"/>
  <c r="Y600" i="1"/>
  <c r="Y601" i="1"/>
  <c r="Y602" i="1"/>
  <c r="Y603" i="1"/>
  <c r="Y604" i="1"/>
  <c r="Y605" i="1"/>
  <c r="Y606" i="1"/>
  <c r="Y607" i="1"/>
  <c r="Y608" i="1"/>
  <c r="Y609" i="1"/>
  <c r="Y610" i="1"/>
  <c r="Y611" i="1"/>
  <c r="Y612" i="1"/>
  <c r="Y613" i="1"/>
  <c r="Y614" i="1"/>
  <c r="Y615" i="1"/>
  <c r="Y616" i="1"/>
  <c r="Y617" i="1"/>
  <c r="Y618" i="1"/>
  <c r="Y619" i="1"/>
  <c r="Y620" i="1"/>
  <c r="Y621" i="1"/>
  <c r="Y622" i="1"/>
  <c r="Y623" i="1"/>
  <c r="Y624" i="1"/>
  <c r="Y625" i="1"/>
  <c r="Y626" i="1"/>
  <c r="Y627" i="1"/>
  <c r="Y628" i="1"/>
  <c r="Y629" i="1"/>
  <c r="Y630" i="1"/>
  <c r="Y631" i="1"/>
  <c r="Y632" i="1"/>
  <c r="Y633" i="1"/>
  <c r="Y634" i="1"/>
  <c r="Y635" i="1"/>
  <c r="Y636" i="1"/>
  <c r="Y637" i="1"/>
  <c r="Y638" i="1"/>
  <c r="Y639" i="1"/>
  <c r="Y640" i="1"/>
  <c r="Y641" i="1"/>
  <c r="Y642" i="1"/>
  <c r="Y643" i="1"/>
  <c r="Y644" i="1"/>
  <c r="Y645" i="1"/>
  <c r="Y646" i="1"/>
  <c r="Y647" i="1"/>
  <c r="Y648" i="1"/>
  <c r="Y649" i="1"/>
  <c r="Y650" i="1"/>
  <c r="Y651" i="1"/>
  <c r="Y652" i="1"/>
  <c r="Y653" i="1"/>
  <c r="Y654" i="1"/>
  <c r="Y655" i="1"/>
  <c r="Y656" i="1"/>
  <c r="Y657" i="1"/>
  <c r="Y658" i="1"/>
  <c r="Y659" i="1"/>
  <c r="Y660" i="1"/>
  <c r="Y661" i="1"/>
  <c r="Y662" i="1"/>
  <c r="Y663" i="1"/>
  <c r="Y664" i="1"/>
  <c r="Y665" i="1"/>
  <c r="Y666" i="1"/>
  <c r="Y667" i="1"/>
  <c r="Y668" i="1"/>
  <c r="Y669" i="1"/>
  <c r="Y670" i="1"/>
  <c r="Y671" i="1"/>
  <c r="Y672" i="1"/>
  <c r="Y673" i="1"/>
  <c r="Y674" i="1"/>
  <c r="Y675" i="1"/>
  <c r="Y676" i="1"/>
  <c r="Y677" i="1"/>
  <c r="Y678" i="1"/>
  <c r="Y679" i="1"/>
  <c r="Y680" i="1"/>
  <c r="Y681" i="1"/>
  <c r="Y682" i="1"/>
  <c r="Y683" i="1"/>
  <c r="Y684" i="1"/>
  <c r="Y685" i="1"/>
  <c r="Y686" i="1"/>
  <c r="Y687" i="1"/>
  <c r="Y688" i="1"/>
  <c r="Y689" i="1"/>
  <c r="Y690" i="1"/>
  <c r="Y691" i="1"/>
  <c r="Y692" i="1"/>
  <c r="Y693" i="1"/>
  <c r="Y694" i="1"/>
  <c r="Y695" i="1"/>
  <c r="Y696" i="1"/>
  <c r="Y697" i="1"/>
  <c r="Y698" i="1"/>
  <c r="Y699" i="1"/>
  <c r="Y700" i="1"/>
  <c r="Y701" i="1"/>
  <c r="Y702" i="1"/>
  <c r="Y703" i="1"/>
  <c r="Y704" i="1"/>
  <c r="Y705" i="1"/>
  <c r="Y706" i="1"/>
  <c r="Y707" i="1"/>
  <c r="Y708" i="1"/>
  <c r="Y709" i="1"/>
  <c r="Y710" i="1"/>
  <c r="Y711" i="1"/>
  <c r="Y712" i="1"/>
  <c r="Y713" i="1"/>
  <c r="Y714" i="1"/>
  <c r="Y715" i="1"/>
  <c r="Y716" i="1"/>
  <c r="Y717" i="1"/>
  <c r="Y718" i="1"/>
  <c r="Y719" i="1"/>
  <c r="Y720" i="1"/>
  <c r="Y721" i="1"/>
  <c r="Y722" i="1"/>
  <c r="Y723" i="1"/>
  <c r="Y724" i="1"/>
  <c r="Y725" i="1"/>
  <c r="Y726" i="1"/>
  <c r="Y727" i="1"/>
  <c r="Y728" i="1"/>
  <c r="Y729" i="1"/>
  <c r="Y730" i="1"/>
  <c r="Y731" i="1"/>
  <c r="Y732" i="1"/>
  <c r="Y733" i="1"/>
  <c r="Y734" i="1"/>
  <c r="Y735" i="1"/>
  <c r="Y736" i="1"/>
  <c r="Y737" i="1"/>
  <c r="Y738" i="1"/>
  <c r="Y739" i="1"/>
  <c r="Y740" i="1"/>
  <c r="Y741" i="1"/>
  <c r="Y742" i="1"/>
  <c r="Y743" i="1"/>
  <c r="Y744" i="1"/>
  <c r="Y745" i="1"/>
  <c r="Y746" i="1"/>
  <c r="Y747" i="1"/>
  <c r="Y748" i="1"/>
  <c r="Y749" i="1"/>
  <c r="Y750" i="1"/>
  <c r="Y751" i="1"/>
  <c r="Y752" i="1"/>
  <c r="Y753" i="1"/>
  <c r="Y754" i="1"/>
  <c r="Y755" i="1"/>
  <c r="Y756" i="1"/>
  <c r="Y757" i="1"/>
  <c r="Y758" i="1"/>
  <c r="Y759" i="1"/>
  <c r="Y760" i="1"/>
  <c r="Y761" i="1"/>
  <c r="Y762" i="1"/>
  <c r="Y763" i="1"/>
  <c r="Y764" i="1"/>
  <c r="Y765" i="1"/>
  <c r="Y766" i="1"/>
  <c r="Y767" i="1"/>
  <c r="Y768" i="1"/>
  <c r="Y769" i="1"/>
  <c r="Y770" i="1"/>
  <c r="Y771" i="1"/>
  <c r="Y772" i="1"/>
  <c r="Y773" i="1"/>
  <c r="Y774" i="1"/>
  <c r="Y775" i="1"/>
  <c r="Y776" i="1"/>
  <c r="Y777" i="1"/>
  <c r="Y778" i="1"/>
  <c r="Y779" i="1"/>
  <c r="Y780" i="1"/>
  <c r="Y781" i="1"/>
  <c r="Y782" i="1"/>
  <c r="Y783" i="1"/>
  <c r="Y784" i="1"/>
  <c r="Y785" i="1"/>
  <c r="Y786" i="1"/>
  <c r="Y787" i="1"/>
  <c r="Y788" i="1"/>
  <c r="Y789" i="1"/>
  <c r="Y790" i="1"/>
  <c r="Y791" i="1"/>
  <c r="Y792" i="1"/>
  <c r="Y793" i="1"/>
  <c r="Y794" i="1"/>
  <c r="Y795" i="1"/>
  <c r="Y796" i="1"/>
  <c r="Y797" i="1"/>
  <c r="Y798" i="1"/>
  <c r="Y799" i="1"/>
  <c r="Y800" i="1"/>
  <c r="Y801" i="1"/>
  <c r="Y802" i="1"/>
  <c r="Y803" i="1"/>
  <c r="Y804" i="1"/>
  <c r="Y805" i="1"/>
  <c r="Y806" i="1"/>
  <c r="Y807" i="1"/>
  <c r="Y808" i="1"/>
  <c r="Y809" i="1"/>
  <c r="Y810" i="1"/>
  <c r="Y811" i="1"/>
  <c r="Y812" i="1"/>
  <c r="Y813" i="1"/>
  <c r="Y814" i="1"/>
  <c r="Y815" i="1"/>
  <c r="Y816" i="1"/>
  <c r="Y817" i="1"/>
  <c r="Y818" i="1"/>
  <c r="Y819" i="1"/>
  <c r="Y820" i="1"/>
  <c r="Y821" i="1"/>
  <c r="Y822" i="1"/>
  <c r="Y823" i="1"/>
  <c r="Y824" i="1"/>
  <c r="Y825" i="1"/>
  <c r="Y826" i="1"/>
  <c r="Y827" i="1"/>
  <c r="Y828" i="1"/>
  <c r="Y829" i="1"/>
  <c r="Y830" i="1"/>
  <c r="Y831" i="1"/>
  <c r="Y832" i="1"/>
  <c r="Y833" i="1"/>
  <c r="Y834" i="1"/>
  <c r="Y835" i="1"/>
  <c r="Y836" i="1"/>
  <c r="Y837" i="1"/>
  <c r="Y838" i="1"/>
  <c r="Y839" i="1"/>
  <c r="Y840" i="1"/>
  <c r="Y841" i="1"/>
  <c r="Y842" i="1"/>
  <c r="Y843" i="1"/>
  <c r="Y844" i="1"/>
  <c r="Y845" i="1"/>
  <c r="Y846" i="1"/>
  <c r="Y847" i="1"/>
  <c r="Y848" i="1"/>
  <c r="Y849" i="1"/>
  <c r="Y850" i="1"/>
  <c r="Y851" i="1"/>
  <c r="Y852" i="1"/>
  <c r="Y853" i="1"/>
  <c r="Y854" i="1"/>
  <c r="Y855" i="1"/>
  <c r="Y856" i="1"/>
  <c r="Y857" i="1"/>
  <c r="Y858" i="1"/>
  <c r="Y859" i="1"/>
  <c r="Y860" i="1"/>
  <c r="Y861" i="1"/>
  <c r="Y862" i="1"/>
  <c r="Y863" i="1"/>
  <c r="Y864" i="1"/>
  <c r="Y865" i="1"/>
  <c r="Y866" i="1"/>
  <c r="Y867" i="1"/>
  <c r="Y868" i="1"/>
  <c r="Y869" i="1"/>
  <c r="Y870" i="1"/>
  <c r="Y871" i="1"/>
  <c r="Y872" i="1"/>
  <c r="Y873" i="1"/>
  <c r="Y874" i="1"/>
  <c r="Y875" i="1"/>
  <c r="Y876" i="1"/>
  <c r="Y877" i="1"/>
  <c r="Y878" i="1"/>
  <c r="Y879" i="1"/>
  <c r="Y880" i="1"/>
  <c r="Y881" i="1"/>
  <c r="Y882" i="1"/>
  <c r="Y883" i="1"/>
  <c r="Y884" i="1"/>
  <c r="Y885" i="1"/>
  <c r="Y886" i="1"/>
  <c r="Y887" i="1"/>
  <c r="Y888" i="1"/>
  <c r="Y889" i="1"/>
  <c r="Y890" i="1"/>
  <c r="Y891" i="1"/>
  <c r="Y892" i="1"/>
  <c r="Y893" i="1"/>
  <c r="Y894" i="1"/>
  <c r="Y895" i="1"/>
  <c r="Y896" i="1"/>
  <c r="Y897" i="1"/>
  <c r="Y898" i="1"/>
  <c r="Y899" i="1"/>
  <c r="Y900" i="1"/>
  <c r="Y901" i="1"/>
  <c r="Y902" i="1"/>
  <c r="Y903" i="1"/>
  <c r="Y904" i="1"/>
  <c r="Y905" i="1"/>
  <c r="Y906" i="1"/>
  <c r="Y907" i="1"/>
  <c r="Y908" i="1"/>
  <c r="Y909" i="1"/>
  <c r="Y910" i="1"/>
  <c r="Y911" i="1"/>
  <c r="Y912" i="1"/>
  <c r="Y913" i="1"/>
  <c r="Y914" i="1"/>
  <c r="Y915" i="1"/>
  <c r="Y916" i="1"/>
  <c r="Y917" i="1"/>
  <c r="Y918" i="1"/>
  <c r="Y919" i="1"/>
  <c r="Y920" i="1"/>
  <c r="Y921" i="1"/>
  <c r="Y922" i="1"/>
  <c r="Y923" i="1"/>
  <c r="Y924" i="1"/>
  <c r="Y925" i="1"/>
  <c r="Y926" i="1"/>
  <c r="Y927" i="1"/>
  <c r="Y928" i="1"/>
  <c r="Y929" i="1"/>
  <c r="Y930" i="1"/>
  <c r="Y931" i="1"/>
  <c r="Y932" i="1"/>
  <c r="Y933" i="1"/>
  <c r="Y934" i="1"/>
  <c r="Y935" i="1"/>
  <c r="Y936" i="1"/>
  <c r="Y937" i="1"/>
  <c r="Y938" i="1"/>
  <c r="Y939" i="1"/>
  <c r="Y940" i="1"/>
  <c r="Y941" i="1"/>
  <c r="Y942" i="1"/>
  <c r="Y943" i="1"/>
  <c r="Y944" i="1"/>
  <c r="Y945" i="1"/>
  <c r="Y946" i="1"/>
  <c r="Y947" i="1"/>
  <c r="Y948" i="1"/>
  <c r="Y949" i="1"/>
  <c r="Y950" i="1"/>
  <c r="Y951" i="1"/>
  <c r="Y952" i="1"/>
  <c r="Y953" i="1"/>
  <c r="Y954" i="1"/>
  <c r="Y955" i="1"/>
  <c r="Y956" i="1"/>
  <c r="Y957" i="1"/>
  <c r="Y958" i="1"/>
  <c r="Y959" i="1"/>
  <c r="Y960" i="1"/>
  <c r="Y961" i="1"/>
  <c r="Y962" i="1"/>
  <c r="Y963" i="1"/>
  <c r="Y964" i="1"/>
  <c r="Y965" i="1"/>
  <c r="Y966" i="1"/>
  <c r="Y967" i="1"/>
  <c r="Y968" i="1"/>
  <c r="Y969" i="1"/>
  <c r="Y970" i="1"/>
  <c r="Y971" i="1"/>
  <c r="Y972" i="1"/>
  <c r="Y973" i="1"/>
  <c r="Y974" i="1"/>
  <c r="Y975" i="1"/>
  <c r="Y976" i="1"/>
  <c r="Y977" i="1"/>
  <c r="Y978" i="1"/>
  <c r="Y979" i="1"/>
  <c r="Y980" i="1"/>
  <c r="Y981" i="1"/>
  <c r="Y982" i="1"/>
  <c r="Y983" i="1"/>
  <c r="Y984" i="1"/>
  <c r="Y985" i="1"/>
  <c r="Y986" i="1"/>
  <c r="Y987" i="1"/>
  <c r="Y988" i="1"/>
  <c r="Y989" i="1"/>
  <c r="Y990" i="1"/>
  <c r="Y991" i="1"/>
  <c r="Y992" i="1"/>
  <c r="Y993" i="1"/>
  <c r="Y994" i="1"/>
  <c r="Y995" i="1"/>
  <c r="Y996" i="1"/>
  <c r="Y997" i="1"/>
  <c r="Y998" i="1"/>
  <c r="Y999" i="1"/>
  <c r="Y1000" i="1"/>
  <c r="Y1001" i="1"/>
  <c r="Y1002" i="1"/>
  <c r="Y1003" i="1"/>
  <c r="Y1004" i="1"/>
  <c r="Y1005" i="1"/>
  <c r="Y1006" i="1"/>
  <c r="Y1007" i="1"/>
  <c r="Y1008" i="1"/>
  <c r="Y1009" i="1"/>
  <c r="Y1010" i="1"/>
  <c r="Y1011" i="1"/>
  <c r="Y1012" i="1"/>
  <c r="Y1013" i="1"/>
  <c r="Y1014" i="1"/>
  <c r="Y1015" i="1"/>
  <c r="Y1016" i="1"/>
  <c r="Y1017" i="1"/>
  <c r="Y1018" i="1"/>
  <c r="Y1019" i="1"/>
  <c r="Y1020" i="1"/>
  <c r="Y1021" i="1"/>
  <c r="Y1022" i="1"/>
  <c r="Y1023" i="1"/>
  <c r="Y1024" i="1"/>
  <c r="Y1025" i="1"/>
  <c r="Y1026" i="1"/>
  <c r="Y1027" i="1"/>
  <c r="Y1028" i="1"/>
  <c r="Y1029" i="1"/>
  <c r="Y1030" i="1"/>
  <c r="Y1031" i="1"/>
  <c r="Y1032" i="1"/>
  <c r="Y1033" i="1"/>
  <c r="Y1034" i="1"/>
  <c r="Y1035" i="1"/>
  <c r="Y1036" i="1"/>
  <c r="Y1037" i="1"/>
  <c r="Y1038" i="1"/>
  <c r="Y1039" i="1"/>
  <c r="Y1040" i="1"/>
  <c r="Y1041" i="1"/>
  <c r="Y1042" i="1"/>
  <c r="Y1043" i="1"/>
  <c r="Y1044" i="1"/>
  <c r="Y1045" i="1"/>
  <c r="Y1046" i="1"/>
  <c r="Y1047" i="1"/>
  <c r="Y1048" i="1"/>
  <c r="Y1049" i="1"/>
  <c r="Y1050" i="1"/>
  <c r="Y1051" i="1"/>
  <c r="Y1052" i="1"/>
  <c r="Y1053" i="1"/>
  <c r="Y1054" i="1"/>
  <c r="Y1055" i="1"/>
  <c r="Y1056" i="1"/>
  <c r="Y1057" i="1"/>
  <c r="Y1058" i="1"/>
  <c r="Y1059" i="1"/>
  <c r="Y1060" i="1"/>
  <c r="Y1061" i="1"/>
  <c r="Y1062" i="1"/>
  <c r="Y1063" i="1"/>
  <c r="Y1064" i="1"/>
  <c r="Y1065" i="1"/>
  <c r="Y1066" i="1"/>
  <c r="Y1067" i="1"/>
  <c r="Y1068" i="1"/>
  <c r="Y1069" i="1"/>
  <c r="Y1070" i="1"/>
  <c r="Y1071" i="1"/>
  <c r="Y1072" i="1"/>
  <c r="Y1073" i="1"/>
  <c r="Y1074" i="1"/>
  <c r="Y1075" i="1"/>
  <c r="Y1076" i="1"/>
  <c r="Y1077" i="1"/>
  <c r="Y1078" i="1"/>
  <c r="Y1079" i="1"/>
  <c r="Y1080" i="1"/>
  <c r="Y1081" i="1"/>
  <c r="Y1082" i="1"/>
  <c r="Y1083" i="1"/>
  <c r="Y1084" i="1"/>
  <c r="Y1085" i="1"/>
  <c r="Y1086" i="1"/>
  <c r="Y1087" i="1"/>
  <c r="Y1088" i="1"/>
  <c r="Y1089" i="1"/>
  <c r="Y1090" i="1"/>
  <c r="Y1091" i="1"/>
  <c r="Y1092" i="1"/>
  <c r="Y1093" i="1"/>
  <c r="Y1094" i="1"/>
  <c r="Y1095" i="1"/>
  <c r="Y1096" i="1"/>
  <c r="Y1097" i="1"/>
  <c r="Y1098" i="1"/>
  <c r="Y1099" i="1"/>
  <c r="Y1100" i="1"/>
  <c r="Y1101" i="1"/>
  <c r="Y1102" i="1"/>
  <c r="Y1103" i="1"/>
  <c r="Y1104" i="1"/>
  <c r="Y1105" i="1"/>
  <c r="Y1106" i="1"/>
  <c r="Y1107" i="1"/>
  <c r="Y1108" i="1"/>
  <c r="Y1109" i="1"/>
  <c r="Y1110" i="1"/>
  <c r="Y1111" i="1"/>
  <c r="Y1112" i="1"/>
  <c r="Y1113" i="1"/>
  <c r="Y1114" i="1"/>
  <c r="Y1115" i="1"/>
  <c r="Y1116" i="1"/>
  <c r="Y1117" i="1"/>
  <c r="Y1118" i="1"/>
  <c r="Y1119" i="1"/>
  <c r="Y1120" i="1"/>
  <c r="Y1121" i="1"/>
  <c r="Y1122" i="1"/>
  <c r="Y1123" i="1"/>
  <c r="Y1124" i="1"/>
  <c r="Y1125" i="1"/>
  <c r="Y1126" i="1"/>
  <c r="Y1127" i="1"/>
  <c r="Y1128" i="1"/>
  <c r="Y1129" i="1"/>
  <c r="Y1130" i="1"/>
  <c r="Y1131" i="1"/>
  <c r="Y1132" i="1"/>
  <c r="Y1133" i="1"/>
  <c r="Y1134" i="1"/>
  <c r="Y1135" i="1"/>
  <c r="Y1136" i="1"/>
  <c r="Y1137" i="1"/>
  <c r="Y1138" i="1"/>
  <c r="Y1139" i="1"/>
  <c r="Y1140" i="1"/>
  <c r="Y1141" i="1"/>
  <c r="Y1142" i="1"/>
  <c r="Y1143" i="1"/>
  <c r="Y1144" i="1"/>
  <c r="Y1145" i="1"/>
  <c r="Y1146" i="1"/>
  <c r="Y1147" i="1"/>
  <c r="Y1148" i="1"/>
  <c r="Y1149" i="1"/>
  <c r="Y1150" i="1"/>
  <c r="Y1151" i="1"/>
  <c r="Y1152" i="1"/>
  <c r="Y1153" i="1"/>
  <c r="Y1154" i="1"/>
  <c r="Y1155" i="1"/>
  <c r="Y1156" i="1"/>
  <c r="Y1157" i="1"/>
  <c r="Y1158" i="1"/>
  <c r="Y1159" i="1"/>
  <c r="Y1160" i="1"/>
  <c r="Y1161" i="1"/>
  <c r="Y1162" i="1"/>
  <c r="Y1163" i="1"/>
  <c r="Y1164" i="1"/>
  <c r="Y1165" i="1"/>
  <c r="Y1166" i="1"/>
  <c r="Y1167" i="1"/>
  <c r="Y1168" i="1"/>
  <c r="Y1169" i="1"/>
  <c r="Y1170" i="1"/>
  <c r="Y1171" i="1"/>
  <c r="Y1172" i="1"/>
  <c r="Y1173" i="1"/>
  <c r="Y1174" i="1"/>
  <c r="Y1175" i="1"/>
  <c r="Y1176" i="1"/>
  <c r="Y1177" i="1"/>
  <c r="Y1178" i="1"/>
  <c r="Y1179" i="1"/>
  <c r="Y1180" i="1"/>
  <c r="Y1181" i="1"/>
  <c r="Y1182" i="1"/>
  <c r="Y1183" i="1"/>
  <c r="Y1184" i="1"/>
  <c r="Y1185" i="1"/>
  <c r="Y1186" i="1"/>
  <c r="Y1187" i="1"/>
  <c r="Y1188" i="1"/>
  <c r="Y1189" i="1"/>
  <c r="Y1190" i="1"/>
  <c r="Y1191" i="1"/>
  <c r="Y1192" i="1"/>
  <c r="Y1193" i="1"/>
  <c r="Y1194" i="1"/>
  <c r="Y1195" i="1"/>
  <c r="Y1196" i="1"/>
  <c r="Y1197" i="1"/>
  <c r="Y1198" i="1"/>
  <c r="Y1199" i="1"/>
  <c r="Y1200" i="1"/>
  <c r="Y1201" i="1"/>
  <c r="Y1202" i="1"/>
  <c r="Y1203" i="1"/>
  <c r="Y1204" i="1"/>
  <c r="Y1205" i="1"/>
  <c r="Y1206" i="1"/>
  <c r="Y1207" i="1"/>
  <c r="Y1208" i="1"/>
  <c r="Y1209" i="1"/>
  <c r="Y1210" i="1"/>
  <c r="Y1211" i="1"/>
  <c r="Y1212" i="1"/>
  <c r="Y1213" i="1"/>
  <c r="Y1214" i="1"/>
  <c r="Y1215" i="1"/>
  <c r="Y1216" i="1"/>
  <c r="Y1217" i="1"/>
  <c r="Y1218" i="1"/>
  <c r="Y1219" i="1"/>
  <c r="Y1220" i="1"/>
  <c r="Y1221" i="1"/>
  <c r="Y1222" i="1"/>
  <c r="Y1223" i="1"/>
  <c r="Y1224" i="1"/>
  <c r="Y1225" i="1"/>
  <c r="Y1226" i="1"/>
  <c r="Y1227" i="1"/>
  <c r="Y1228" i="1"/>
  <c r="Y1229" i="1"/>
  <c r="Y1230" i="1"/>
  <c r="Y1231" i="1"/>
  <c r="Y1232" i="1"/>
  <c r="Y1233" i="1"/>
  <c r="Y1234" i="1"/>
  <c r="Y1235" i="1"/>
  <c r="Y1236" i="1"/>
  <c r="Y1237" i="1"/>
  <c r="Y1238" i="1"/>
  <c r="Y1239" i="1"/>
  <c r="Y1240" i="1"/>
  <c r="Y1241" i="1"/>
  <c r="Y1242" i="1"/>
  <c r="Y1243" i="1"/>
  <c r="Y1244" i="1"/>
  <c r="Y1245" i="1"/>
  <c r="Y1246" i="1"/>
  <c r="Y1247" i="1"/>
  <c r="Y1248" i="1"/>
  <c r="Y1249" i="1"/>
  <c r="Y1250" i="1"/>
  <c r="Y1251" i="1"/>
  <c r="Y1252" i="1"/>
  <c r="Y1253" i="1"/>
  <c r="Y1254" i="1"/>
  <c r="Y1255" i="1"/>
  <c r="Y1256" i="1"/>
  <c r="Y1257" i="1"/>
  <c r="Y1258" i="1"/>
  <c r="Y1259" i="1"/>
  <c r="Y1260" i="1"/>
  <c r="Y1261" i="1"/>
  <c r="Y1262" i="1"/>
  <c r="Y1263" i="1"/>
  <c r="Y1264" i="1"/>
  <c r="Y1265" i="1"/>
  <c r="Y1266" i="1"/>
  <c r="Y1267" i="1"/>
  <c r="Y1268" i="1"/>
  <c r="Y1269" i="1"/>
  <c r="Y1270" i="1"/>
  <c r="Y1271" i="1"/>
  <c r="Y1272" i="1"/>
  <c r="Y1273" i="1"/>
  <c r="Y1274" i="1"/>
  <c r="Y1275" i="1"/>
  <c r="Y1276" i="1"/>
  <c r="Y1277" i="1"/>
  <c r="Y1278" i="1"/>
  <c r="Y1279" i="1"/>
  <c r="Y1280" i="1"/>
  <c r="Y1281" i="1"/>
  <c r="Y1282" i="1"/>
  <c r="Y1283" i="1"/>
  <c r="Y1284" i="1"/>
  <c r="Y1285" i="1"/>
  <c r="Y1286" i="1"/>
  <c r="Y1287" i="1"/>
  <c r="Y1288" i="1"/>
  <c r="Y1289" i="1"/>
  <c r="Y1290" i="1"/>
  <c r="Y1291" i="1"/>
  <c r="Y1292" i="1"/>
  <c r="Y1293" i="1"/>
  <c r="Y1294" i="1"/>
  <c r="Y1295" i="1"/>
  <c r="Y1296" i="1"/>
  <c r="Y1297" i="1"/>
  <c r="Y1298" i="1"/>
  <c r="Y1299" i="1"/>
  <c r="Y1300" i="1"/>
  <c r="Y1301" i="1"/>
  <c r="Y1302" i="1"/>
  <c r="Y1303" i="1"/>
  <c r="Y1304" i="1"/>
  <c r="Y1305" i="1"/>
  <c r="Y1306" i="1"/>
  <c r="Y1307" i="1"/>
  <c r="Y1308" i="1"/>
  <c r="Y1309" i="1"/>
  <c r="Y1310" i="1"/>
  <c r="Y1311" i="1"/>
  <c r="Y1312" i="1"/>
  <c r="Y1313" i="1"/>
  <c r="Y1314" i="1"/>
  <c r="Y1315" i="1"/>
  <c r="Y1316" i="1"/>
  <c r="Y1317" i="1"/>
  <c r="Y1318" i="1"/>
  <c r="Y1319" i="1"/>
  <c r="Y1320" i="1"/>
  <c r="Y1321" i="1"/>
  <c r="Y1322" i="1"/>
  <c r="Y1323" i="1"/>
  <c r="Y1324" i="1"/>
  <c r="Y1325" i="1"/>
  <c r="Y1326" i="1"/>
  <c r="Y1327" i="1"/>
  <c r="Y1328" i="1"/>
  <c r="Y1329" i="1"/>
  <c r="Y1330" i="1"/>
  <c r="Y1331" i="1"/>
  <c r="Y1332" i="1"/>
  <c r="Y1333" i="1"/>
  <c r="Y1334" i="1"/>
  <c r="Y1335" i="1"/>
  <c r="Y1336" i="1"/>
  <c r="Y1337" i="1"/>
  <c r="Y1338" i="1"/>
  <c r="Y1339" i="1"/>
  <c r="Y1340" i="1"/>
  <c r="Y1341" i="1"/>
  <c r="Y1342" i="1"/>
  <c r="Y1343" i="1"/>
  <c r="Y1344" i="1"/>
  <c r="Y1345" i="1"/>
  <c r="Y1346" i="1"/>
  <c r="Y1347" i="1"/>
  <c r="Y1348" i="1"/>
  <c r="Y1349" i="1"/>
  <c r="Y1350" i="1"/>
  <c r="Y1351" i="1"/>
  <c r="Y1352" i="1"/>
  <c r="Y1353" i="1"/>
  <c r="Y1354" i="1"/>
  <c r="Y1355" i="1"/>
  <c r="Y1356" i="1"/>
  <c r="Y1357" i="1"/>
  <c r="Y1358" i="1"/>
  <c r="Y1359" i="1"/>
  <c r="Y1360" i="1"/>
  <c r="Y1361" i="1"/>
  <c r="Y1362" i="1"/>
  <c r="Y1363" i="1"/>
  <c r="Y1364" i="1"/>
  <c r="Y1365" i="1"/>
  <c r="Y1366" i="1"/>
  <c r="Y1367" i="1"/>
  <c r="Y1368" i="1"/>
  <c r="Y1369" i="1"/>
  <c r="Y1370" i="1"/>
  <c r="Y1371" i="1"/>
  <c r="Y1372" i="1"/>
  <c r="Y1373" i="1"/>
  <c r="Y1374" i="1"/>
  <c r="Y1375" i="1"/>
  <c r="Y1376" i="1"/>
  <c r="Y1377" i="1"/>
  <c r="Y1378" i="1"/>
  <c r="Y1379" i="1"/>
  <c r="Y1380" i="1"/>
  <c r="Y1381" i="1"/>
  <c r="Y1382" i="1"/>
  <c r="Y1383" i="1"/>
  <c r="Y1384" i="1"/>
  <c r="Y1385" i="1"/>
  <c r="Y1386" i="1"/>
  <c r="Y1387" i="1"/>
  <c r="Y1388" i="1"/>
  <c r="Y1389" i="1"/>
  <c r="Y1390" i="1"/>
  <c r="Y1391" i="1"/>
  <c r="Y1392" i="1"/>
  <c r="Y1393" i="1"/>
  <c r="Y1394" i="1"/>
  <c r="Y1395" i="1"/>
  <c r="Y1396" i="1"/>
  <c r="Y1397" i="1"/>
  <c r="Y1398" i="1"/>
  <c r="Y1399" i="1"/>
  <c r="Y1400" i="1"/>
  <c r="Y1401" i="1"/>
  <c r="Y1402" i="1"/>
  <c r="Y1403" i="1"/>
  <c r="Y1404" i="1"/>
  <c r="Y1405" i="1"/>
  <c r="Y1406" i="1"/>
  <c r="Y1407" i="1"/>
  <c r="Y1408" i="1"/>
  <c r="Y1409" i="1"/>
  <c r="Y1410" i="1"/>
  <c r="Y1411" i="1"/>
  <c r="Y1412" i="1"/>
  <c r="Y1413" i="1"/>
  <c r="Y1414" i="1"/>
  <c r="Y1415" i="1"/>
  <c r="Y1416" i="1"/>
  <c r="Y1417" i="1"/>
  <c r="Y1418" i="1"/>
  <c r="Y1419" i="1"/>
  <c r="Y1420" i="1"/>
  <c r="Y1421" i="1"/>
  <c r="Y1422" i="1"/>
  <c r="Y1423" i="1"/>
  <c r="Y1424" i="1"/>
  <c r="Y1425" i="1"/>
  <c r="Y1426" i="1"/>
  <c r="Y1427" i="1"/>
  <c r="Y1428" i="1"/>
  <c r="Y1429" i="1"/>
  <c r="Y1430" i="1"/>
  <c r="Y1431" i="1"/>
  <c r="Y1432" i="1"/>
  <c r="Y1433" i="1"/>
  <c r="Y1434" i="1"/>
  <c r="Y1435" i="1"/>
  <c r="Y1436" i="1"/>
  <c r="Y1437" i="1"/>
  <c r="Y1438" i="1"/>
  <c r="Y1439" i="1"/>
  <c r="Y1440" i="1"/>
  <c r="Y1441" i="1"/>
  <c r="Y1442" i="1"/>
  <c r="Y1443" i="1"/>
  <c r="Y1444" i="1"/>
  <c r="Y1445" i="1"/>
  <c r="Y1446" i="1"/>
  <c r="Y1447" i="1"/>
  <c r="Y1448" i="1"/>
  <c r="Y1449" i="1"/>
  <c r="Y1450" i="1"/>
  <c r="Y1451" i="1"/>
  <c r="Y1452" i="1"/>
  <c r="Y1453" i="1"/>
  <c r="Y1454" i="1"/>
  <c r="Y1455" i="1"/>
  <c r="Y1456" i="1"/>
  <c r="Y1457" i="1"/>
  <c r="Y1458" i="1"/>
  <c r="Y1459" i="1"/>
  <c r="Y1460" i="1"/>
  <c r="Y1461" i="1"/>
  <c r="Y1462" i="1"/>
  <c r="Y1463" i="1"/>
  <c r="Y1464" i="1"/>
  <c r="Y1465" i="1"/>
  <c r="Y1466" i="1"/>
  <c r="Y1467" i="1"/>
  <c r="Y1468" i="1"/>
  <c r="Y1469" i="1"/>
  <c r="Y1470" i="1"/>
  <c r="Y1471" i="1"/>
  <c r="Y1472" i="1"/>
  <c r="Y1473" i="1"/>
  <c r="Y1474" i="1"/>
  <c r="Y1475" i="1"/>
  <c r="Y1476" i="1"/>
  <c r="Y1477" i="1"/>
  <c r="Y1478" i="1"/>
  <c r="Y1479" i="1"/>
  <c r="Y1480" i="1"/>
  <c r="Y1481" i="1"/>
  <c r="Y1482" i="1"/>
  <c r="Y1483" i="1"/>
  <c r="Y1484" i="1"/>
  <c r="Y1485" i="1"/>
  <c r="Y1486" i="1"/>
  <c r="Y1487" i="1"/>
  <c r="Y1488" i="1"/>
  <c r="Y1489" i="1"/>
  <c r="Y1490" i="1"/>
  <c r="Y1491" i="1"/>
  <c r="Y1492" i="1"/>
  <c r="Y1493" i="1"/>
  <c r="Y1494" i="1"/>
  <c r="Y1495" i="1"/>
  <c r="Y1496" i="1"/>
  <c r="Y1497" i="1"/>
  <c r="Y1498" i="1"/>
  <c r="Y1499" i="1"/>
  <c r="Y1500" i="1"/>
  <c r="Y1501" i="1"/>
  <c r="Y1502" i="1"/>
  <c r="Y1503" i="1"/>
  <c r="Y1504" i="1"/>
  <c r="Y1505" i="1"/>
  <c r="Y1506" i="1"/>
  <c r="Y1507" i="1"/>
  <c r="Y1508" i="1"/>
  <c r="Y1509" i="1"/>
  <c r="Y1510" i="1"/>
  <c r="Y1511" i="1"/>
  <c r="Y1512" i="1"/>
  <c r="Y1513" i="1"/>
  <c r="Y1514" i="1"/>
  <c r="Y1515" i="1"/>
  <c r="Y1516" i="1"/>
  <c r="Y1517" i="1"/>
  <c r="Y1518" i="1"/>
  <c r="Y1519" i="1"/>
  <c r="Y1520" i="1"/>
  <c r="Y1521" i="1"/>
  <c r="Y1522" i="1"/>
  <c r="Y1523" i="1"/>
  <c r="Y1524" i="1"/>
  <c r="Y1525" i="1"/>
  <c r="Y1526" i="1"/>
  <c r="Y1527" i="1"/>
  <c r="Y1528" i="1"/>
  <c r="Y1529" i="1"/>
  <c r="Y1530" i="1"/>
  <c r="Y1531" i="1"/>
  <c r="Y1532" i="1"/>
  <c r="Y1533" i="1"/>
  <c r="Y1534" i="1"/>
  <c r="Y1535" i="1"/>
  <c r="Y1536" i="1"/>
  <c r="Y1537" i="1"/>
  <c r="Y1538" i="1"/>
  <c r="Y1539" i="1"/>
  <c r="Y1540" i="1"/>
  <c r="Y1541" i="1"/>
  <c r="Y1542" i="1"/>
  <c r="Y1543" i="1"/>
  <c r="Y1544" i="1"/>
  <c r="Y1545" i="1"/>
  <c r="Y1546" i="1"/>
  <c r="Y1547" i="1"/>
  <c r="Y1548" i="1"/>
  <c r="Y1549" i="1"/>
  <c r="Y1550" i="1"/>
  <c r="Y1551" i="1"/>
  <c r="Y1552" i="1"/>
  <c r="Y1553" i="1"/>
  <c r="Y1554" i="1"/>
  <c r="Y1555" i="1"/>
  <c r="Y1556" i="1"/>
  <c r="Y1557" i="1"/>
  <c r="Y1558" i="1"/>
  <c r="Y1559" i="1"/>
  <c r="Y1560" i="1"/>
  <c r="Y1561" i="1"/>
  <c r="Y1562" i="1"/>
  <c r="Y1563" i="1"/>
  <c r="Y1564" i="1"/>
  <c r="Y1565" i="1"/>
  <c r="Y1566" i="1"/>
  <c r="Y1567" i="1"/>
  <c r="Y1568" i="1"/>
  <c r="Y1569" i="1"/>
  <c r="Y1570" i="1"/>
  <c r="Y1571" i="1"/>
  <c r="Y1572" i="1"/>
  <c r="Y1573" i="1"/>
  <c r="Y1574" i="1"/>
  <c r="Y1575" i="1"/>
  <c r="Y1576" i="1"/>
  <c r="Y1577" i="1"/>
  <c r="Y1578" i="1"/>
  <c r="Y1579" i="1"/>
  <c r="Y1580" i="1"/>
  <c r="Y1581" i="1"/>
  <c r="Y1582" i="1"/>
  <c r="Y1583" i="1"/>
  <c r="Y1584" i="1"/>
  <c r="Y1585" i="1"/>
  <c r="Y1586" i="1"/>
  <c r="Y1587" i="1"/>
  <c r="Y1588" i="1"/>
  <c r="Y1589" i="1"/>
  <c r="Y1590" i="1"/>
  <c r="Y1591" i="1"/>
  <c r="Y1592" i="1"/>
  <c r="Y1593" i="1"/>
  <c r="Y1594" i="1"/>
  <c r="Y1595" i="1"/>
  <c r="Y1596" i="1"/>
  <c r="Y1597" i="1"/>
  <c r="Y1598" i="1"/>
  <c r="Y1599" i="1"/>
  <c r="Y1600" i="1"/>
  <c r="Y1601" i="1"/>
  <c r="Y1602" i="1"/>
  <c r="Y1603" i="1"/>
  <c r="Y1604" i="1"/>
  <c r="Y1605" i="1"/>
  <c r="Y1606" i="1"/>
  <c r="Y1607" i="1"/>
  <c r="Y1608" i="1"/>
  <c r="Y1609" i="1"/>
  <c r="Y1610" i="1"/>
  <c r="Y1611" i="1"/>
  <c r="Y1612" i="1"/>
  <c r="Y1613" i="1"/>
  <c r="Y1614" i="1"/>
  <c r="Y1615" i="1"/>
  <c r="Y1616" i="1"/>
  <c r="Y1617" i="1"/>
  <c r="Y1618" i="1"/>
  <c r="Y1619" i="1"/>
  <c r="Y1620" i="1"/>
  <c r="Y1621" i="1"/>
  <c r="Y1622" i="1"/>
  <c r="Y1623" i="1"/>
  <c r="Y1624" i="1"/>
  <c r="Y1625" i="1"/>
  <c r="Y1626" i="1"/>
  <c r="Y1627" i="1"/>
  <c r="Y1628" i="1"/>
  <c r="Y1629" i="1"/>
  <c r="Y1630" i="1"/>
  <c r="Y1631" i="1"/>
  <c r="Y1632" i="1"/>
  <c r="Y1633" i="1"/>
  <c r="Y1634" i="1"/>
  <c r="Y1635" i="1"/>
  <c r="Y1636" i="1"/>
  <c r="Y1637" i="1"/>
  <c r="Y1638" i="1"/>
  <c r="Y1639" i="1"/>
  <c r="Y1640" i="1"/>
  <c r="Y1641" i="1"/>
  <c r="Y1642" i="1"/>
  <c r="Y1643" i="1"/>
  <c r="Y1644" i="1"/>
  <c r="Y1645" i="1"/>
  <c r="Y1646" i="1"/>
  <c r="Y1647" i="1"/>
  <c r="Y1648" i="1"/>
  <c r="Y1649" i="1"/>
  <c r="Y1650" i="1"/>
  <c r="Y1651" i="1"/>
  <c r="Y1652" i="1"/>
  <c r="Y1653" i="1"/>
  <c r="Y1654" i="1"/>
  <c r="Y1655" i="1"/>
  <c r="Y1656" i="1"/>
  <c r="Y1657" i="1"/>
  <c r="Y1658" i="1"/>
  <c r="Y1659" i="1"/>
  <c r="Y1660" i="1"/>
  <c r="Y1661" i="1"/>
  <c r="Y1662" i="1"/>
  <c r="Y1663" i="1"/>
  <c r="Y1664" i="1"/>
  <c r="Y1665" i="1"/>
  <c r="Y1666" i="1"/>
  <c r="Y1667" i="1"/>
  <c r="Y1668" i="1"/>
  <c r="Y1669" i="1"/>
  <c r="Y1670" i="1"/>
  <c r="Y1671" i="1"/>
  <c r="Y1672" i="1"/>
  <c r="Y1673" i="1"/>
  <c r="Y1674" i="1"/>
  <c r="Y1675" i="1"/>
  <c r="Y1676" i="1"/>
  <c r="Y1677" i="1"/>
  <c r="Y1678" i="1"/>
  <c r="Y1679" i="1"/>
  <c r="Y1680" i="1"/>
  <c r="Y1681" i="1"/>
  <c r="Y1682" i="1"/>
  <c r="Y1683" i="1"/>
  <c r="Y1684" i="1"/>
  <c r="Y1685" i="1"/>
  <c r="Y1686" i="1"/>
  <c r="Y1687" i="1"/>
  <c r="Y1688" i="1"/>
  <c r="Y1689" i="1"/>
  <c r="Y1690" i="1"/>
  <c r="Y1691" i="1"/>
  <c r="Y1692" i="1"/>
  <c r="Y1693" i="1"/>
  <c r="Y1694" i="1"/>
  <c r="Y1695" i="1"/>
  <c r="Y1696" i="1"/>
  <c r="Y1697" i="1"/>
  <c r="Y1698" i="1"/>
  <c r="Y1699" i="1"/>
  <c r="Y1700" i="1"/>
  <c r="Y1701" i="1"/>
  <c r="Y1702" i="1"/>
  <c r="Y1703" i="1"/>
  <c r="Y1704" i="1"/>
  <c r="Y1705" i="1"/>
  <c r="Y1706" i="1"/>
  <c r="Y1707" i="1"/>
  <c r="Y1708" i="1"/>
  <c r="Y1709" i="1"/>
  <c r="Y1710" i="1"/>
  <c r="Y1711" i="1"/>
  <c r="Y1712" i="1"/>
  <c r="Y1713" i="1"/>
  <c r="Y1714" i="1"/>
  <c r="Y1715" i="1"/>
  <c r="Y1716" i="1"/>
  <c r="Y1717" i="1"/>
  <c r="Y1718" i="1"/>
  <c r="Y1719" i="1"/>
  <c r="Y1720" i="1"/>
  <c r="Y1721" i="1"/>
  <c r="Y1722" i="1"/>
  <c r="Y1723" i="1"/>
  <c r="Y1724" i="1"/>
  <c r="Y1725" i="1"/>
  <c r="Y1726" i="1"/>
  <c r="Y1727" i="1"/>
  <c r="Y1728" i="1"/>
  <c r="Y1729" i="1"/>
  <c r="Y1730" i="1"/>
  <c r="Y1731" i="1"/>
  <c r="Y1732" i="1"/>
  <c r="Y1733" i="1"/>
  <c r="Y1734" i="1"/>
  <c r="Y1735" i="1"/>
  <c r="Y1736" i="1"/>
  <c r="Y1737" i="1"/>
  <c r="Y1738" i="1"/>
  <c r="Y1739" i="1"/>
  <c r="Y1740" i="1"/>
  <c r="Y1741" i="1"/>
  <c r="Y1742" i="1"/>
  <c r="Y1743" i="1"/>
  <c r="Y1744" i="1"/>
  <c r="Y1745" i="1"/>
  <c r="Y1746" i="1"/>
  <c r="Y1747" i="1"/>
  <c r="Y1748" i="1"/>
  <c r="Y1749" i="1"/>
  <c r="Y1750" i="1"/>
  <c r="Y1751" i="1"/>
  <c r="Y1752" i="1"/>
  <c r="Y1753" i="1"/>
  <c r="Y1754" i="1"/>
  <c r="Y1755" i="1"/>
  <c r="Y1756" i="1"/>
  <c r="Y1757" i="1"/>
  <c r="Y1758" i="1"/>
  <c r="Y1759" i="1"/>
  <c r="Y1760" i="1"/>
  <c r="Y1761" i="1"/>
  <c r="Y1762" i="1"/>
  <c r="Y1763" i="1"/>
  <c r="Y1764" i="1"/>
  <c r="Y1765" i="1"/>
  <c r="Y1766" i="1"/>
  <c r="Y1767" i="1"/>
  <c r="Y1768" i="1"/>
  <c r="Y1769" i="1"/>
  <c r="Y1770" i="1"/>
  <c r="Y1771" i="1"/>
  <c r="Y1772" i="1"/>
  <c r="Y1773" i="1"/>
  <c r="Y1774" i="1"/>
  <c r="Y1775" i="1"/>
  <c r="Y1776" i="1"/>
  <c r="Y1777" i="1"/>
  <c r="Y1778" i="1"/>
  <c r="Y1779" i="1"/>
  <c r="Y1780" i="1"/>
  <c r="Y1781" i="1"/>
  <c r="Y1782" i="1"/>
  <c r="Y1783" i="1"/>
  <c r="Y1784" i="1"/>
  <c r="Y1785" i="1"/>
  <c r="Y1786" i="1"/>
  <c r="Y1787" i="1"/>
  <c r="Y1788" i="1"/>
  <c r="Y1789" i="1"/>
  <c r="Y1790" i="1"/>
  <c r="Y1791" i="1"/>
  <c r="Y1792" i="1"/>
  <c r="Y1793" i="1"/>
  <c r="Y1794" i="1"/>
  <c r="Y1795" i="1"/>
  <c r="Y1796" i="1"/>
  <c r="Y1797" i="1"/>
  <c r="Y1798" i="1"/>
  <c r="Y1799" i="1"/>
  <c r="Y1800" i="1"/>
  <c r="Y1801" i="1"/>
  <c r="Y1802" i="1"/>
  <c r="Y1803" i="1"/>
  <c r="Y1804" i="1"/>
  <c r="Y1805" i="1"/>
  <c r="Y1806" i="1"/>
  <c r="Y1807" i="1"/>
  <c r="Y1808" i="1"/>
  <c r="Y8" i="1"/>
  <c r="I3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L31" i="1" s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L54" i="1" s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L95" i="1" s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L118" i="1" s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L159" i="1" s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L182" i="1" s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L214" i="1" s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L228" i="1" s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L255" i="1" s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L270" i="1" s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L300" i="1" s="1"/>
  <c r="J301" i="1"/>
  <c r="J302" i="1"/>
  <c r="J303" i="1"/>
  <c r="J304" i="1"/>
  <c r="J305" i="1"/>
  <c r="J306" i="1"/>
  <c r="J307" i="1"/>
  <c r="J308" i="1"/>
  <c r="J309" i="1"/>
  <c r="J310" i="1"/>
  <c r="L310" i="1" s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L332" i="1" s="1"/>
  <c r="J333" i="1"/>
  <c r="J334" i="1"/>
  <c r="J335" i="1"/>
  <c r="J336" i="1"/>
  <c r="J337" i="1"/>
  <c r="J338" i="1"/>
  <c r="J339" i="1"/>
  <c r="J340" i="1"/>
  <c r="J341" i="1"/>
  <c r="J342" i="1"/>
  <c r="L342" i="1" s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L364" i="1" s="1"/>
  <c r="J365" i="1"/>
  <c r="J366" i="1"/>
  <c r="J367" i="1"/>
  <c r="J368" i="1"/>
  <c r="J369" i="1"/>
  <c r="J370" i="1"/>
  <c r="J371" i="1"/>
  <c r="J372" i="1"/>
  <c r="J373" i="1"/>
  <c r="J374" i="1"/>
  <c r="L374" i="1" s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L396" i="1" s="1"/>
  <c r="J397" i="1"/>
  <c r="J398" i="1"/>
  <c r="J399" i="1"/>
  <c r="J400" i="1"/>
  <c r="J401" i="1"/>
  <c r="J402" i="1"/>
  <c r="J403" i="1"/>
  <c r="J404" i="1"/>
  <c r="J405" i="1"/>
  <c r="J406" i="1"/>
  <c r="L406" i="1" s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L428" i="1" s="1"/>
  <c r="J429" i="1"/>
  <c r="J430" i="1"/>
  <c r="J431" i="1"/>
  <c r="J432" i="1"/>
  <c r="J433" i="1"/>
  <c r="J434" i="1"/>
  <c r="J435" i="1"/>
  <c r="J436" i="1"/>
  <c r="J437" i="1"/>
  <c r="J438" i="1"/>
  <c r="L438" i="1" s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L460" i="1" s="1"/>
  <c r="J461" i="1"/>
  <c r="J462" i="1"/>
  <c r="J463" i="1"/>
  <c r="J464" i="1"/>
  <c r="J465" i="1"/>
  <c r="J466" i="1"/>
  <c r="J467" i="1"/>
  <c r="J468" i="1"/>
  <c r="J469" i="1"/>
  <c r="J470" i="1"/>
  <c r="L470" i="1" s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L492" i="1" s="1"/>
  <c r="J493" i="1"/>
  <c r="J494" i="1"/>
  <c r="J495" i="1"/>
  <c r="J496" i="1"/>
  <c r="J497" i="1"/>
  <c r="J498" i="1"/>
  <c r="J499" i="1"/>
  <c r="J500" i="1"/>
  <c r="J501" i="1"/>
  <c r="J502" i="1"/>
  <c r="L502" i="1" s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L524" i="1" s="1"/>
  <c r="J525" i="1"/>
  <c r="J526" i="1"/>
  <c r="J527" i="1"/>
  <c r="J528" i="1"/>
  <c r="J529" i="1"/>
  <c r="J530" i="1"/>
  <c r="J531" i="1"/>
  <c r="J532" i="1"/>
  <c r="J533" i="1"/>
  <c r="J534" i="1"/>
  <c r="L534" i="1" s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L553" i="1" s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L566" i="1" s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L584" i="1" s="1"/>
  <c r="J585" i="1"/>
  <c r="J586" i="1"/>
  <c r="J587" i="1"/>
  <c r="J588" i="1"/>
  <c r="J589" i="1"/>
  <c r="L589" i="1" s="1"/>
  <c r="J590" i="1"/>
  <c r="J591" i="1"/>
  <c r="J592" i="1"/>
  <c r="J593" i="1"/>
  <c r="J594" i="1"/>
  <c r="J595" i="1"/>
  <c r="J596" i="1"/>
  <c r="J597" i="1"/>
  <c r="J598" i="1"/>
  <c r="J599" i="1"/>
  <c r="J600" i="1"/>
  <c r="L600" i="1" s="1"/>
  <c r="J601" i="1"/>
  <c r="J602" i="1"/>
  <c r="J603" i="1"/>
  <c r="J604" i="1"/>
  <c r="J605" i="1"/>
  <c r="L605" i="1" s="1"/>
  <c r="J606" i="1"/>
  <c r="J607" i="1"/>
  <c r="J608" i="1"/>
  <c r="J609" i="1"/>
  <c r="J610" i="1"/>
  <c r="J611" i="1"/>
  <c r="J612" i="1"/>
  <c r="J613" i="1"/>
  <c r="J614" i="1"/>
  <c r="J615" i="1"/>
  <c r="J616" i="1"/>
  <c r="L616" i="1" s="1"/>
  <c r="J617" i="1"/>
  <c r="J618" i="1"/>
  <c r="J619" i="1"/>
  <c r="J620" i="1"/>
  <c r="J621" i="1"/>
  <c r="L621" i="1" s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L637" i="1" s="1"/>
  <c r="J638" i="1"/>
  <c r="J639" i="1"/>
  <c r="J640" i="1"/>
  <c r="J641" i="1"/>
  <c r="J642" i="1"/>
  <c r="J643" i="1"/>
  <c r="J644" i="1"/>
  <c r="J645" i="1"/>
  <c r="J646" i="1"/>
  <c r="J647" i="1"/>
  <c r="J648" i="1"/>
  <c r="L648" i="1" s="1"/>
  <c r="J649" i="1"/>
  <c r="J650" i="1"/>
  <c r="J651" i="1"/>
  <c r="J652" i="1"/>
  <c r="J653" i="1"/>
  <c r="L653" i="1" s="1"/>
  <c r="J654" i="1"/>
  <c r="J655" i="1"/>
  <c r="J656" i="1"/>
  <c r="J657" i="1"/>
  <c r="J658" i="1"/>
  <c r="J659" i="1"/>
  <c r="J660" i="1"/>
  <c r="J661" i="1"/>
  <c r="J662" i="1"/>
  <c r="J663" i="1"/>
  <c r="J664" i="1"/>
  <c r="L664" i="1" s="1"/>
  <c r="J665" i="1"/>
  <c r="J666" i="1"/>
  <c r="J667" i="1"/>
  <c r="J668" i="1"/>
  <c r="J669" i="1"/>
  <c r="L669" i="1" s="1"/>
  <c r="J670" i="1"/>
  <c r="J671" i="1"/>
  <c r="J672" i="1"/>
  <c r="J673" i="1"/>
  <c r="J674" i="1"/>
  <c r="J675" i="1"/>
  <c r="J676" i="1"/>
  <c r="J677" i="1"/>
  <c r="J678" i="1"/>
  <c r="J679" i="1"/>
  <c r="J680" i="1"/>
  <c r="L680" i="1" s="1"/>
  <c r="J681" i="1"/>
  <c r="J682" i="1"/>
  <c r="J683" i="1"/>
  <c r="J684" i="1"/>
  <c r="J685" i="1"/>
  <c r="L685" i="1" s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L701" i="1" s="1"/>
  <c r="J702" i="1"/>
  <c r="J703" i="1"/>
  <c r="J704" i="1"/>
  <c r="J705" i="1"/>
  <c r="J706" i="1"/>
  <c r="J707" i="1"/>
  <c r="J708" i="1"/>
  <c r="J709" i="1"/>
  <c r="J710" i="1"/>
  <c r="J711" i="1"/>
  <c r="J712" i="1"/>
  <c r="L712" i="1" s="1"/>
  <c r="J713" i="1"/>
  <c r="J714" i="1"/>
  <c r="J715" i="1"/>
  <c r="J716" i="1"/>
  <c r="J717" i="1"/>
  <c r="L717" i="1" s="1"/>
  <c r="J718" i="1"/>
  <c r="J719" i="1"/>
  <c r="J720" i="1"/>
  <c r="J721" i="1"/>
  <c r="J722" i="1"/>
  <c r="J723" i="1"/>
  <c r="J724" i="1"/>
  <c r="J725" i="1"/>
  <c r="J726" i="1"/>
  <c r="J727" i="1"/>
  <c r="J728" i="1"/>
  <c r="L728" i="1" s="1"/>
  <c r="J729" i="1"/>
  <c r="J730" i="1"/>
  <c r="J731" i="1"/>
  <c r="J732" i="1"/>
  <c r="J733" i="1"/>
  <c r="L733" i="1" s="1"/>
  <c r="J734" i="1"/>
  <c r="J735" i="1"/>
  <c r="J736" i="1"/>
  <c r="J737" i="1"/>
  <c r="J738" i="1"/>
  <c r="J739" i="1"/>
  <c r="J740" i="1"/>
  <c r="J741" i="1"/>
  <c r="J742" i="1"/>
  <c r="J743" i="1"/>
  <c r="J744" i="1"/>
  <c r="L744" i="1" s="1"/>
  <c r="J745" i="1"/>
  <c r="J746" i="1"/>
  <c r="J747" i="1"/>
  <c r="J748" i="1"/>
  <c r="J749" i="1"/>
  <c r="L749" i="1" s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L765" i="1" s="1"/>
  <c r="J766" i="1"/>
  <c r="J767" i="1"/>
  <c r="J768" i="1"/>
  <c r="J769" i="1"/>
  <c r="J770" i="1"/>
  <c r="J771" i="1"/>
  <c r="J772" i="1"/>
  <c r="J773" i="1"/>
  <c r="J774" i="1"/>
  <c r="J775" i="1"/>
  <c r="J776" i="1"/>
  <c r="L776" i="1" s="1"/>
  <c r="J777" i="1"/>
  <c r="J778" i="1"/>
  <c r="J779" i="1"/>
  <c r="J780" i="1"/>
  <c r="J781" i="1"/>
  <c r="L781" i="1" s="1"/>
  <c r="J782" i="1"/>
  <c r="J783" i="1"/>
  <c r="J784" i="1"/>
  <c r="J785" i="1"/>
  <c r="J786" i="1"/>
  <c r="J787" i="1"/>
  <c r="J788" i="1"/>
  <c r="J789" i="1"/>
  <c r="J790" i="1"/>
  <c r="J791" i="1"/>
  <c r="J792" i="1"/>
  <c r="L792" i="1" s="1"/>
  <c r="J793" i="1"/>
  <c r="J794" i="1"/>
  <c r="J795" i="1"/>
  <c r="J796" i="1"/>
  <c r="J797" i="1"/>
  <c r="L797" i="1" s="1"/>
  <c r="J798" i="1"/>
  <c r="J799" i="1"/>
  <c r="J800" i="1"/>
  <c r="J801" i="1"/>
  <c r="J802" i="1"/>
  <c r="J803" i="1"/>
  <c r="J804" i="1"/>
  <c r="J805" i="1"/>
  <c r="J806" i="1"/>
  <c r="J807" i="1"/>
  <c r="J808" i="1"/>
  <c r="L808" i="1" s="1"/>
  <c r="J809" i="1"/>
  <c r="J810" i="1"/>
  <c r="J811" i="1"/>
  <c r="J812" i="1"/>
  <c r="J813" i="1"/>
  <c r="L813" i="1" s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L829" i="1" s="1"/>
  <c r="J830" i="1"/>
  <c r="J831" i="1"/>
  <c r="J832" i="1"/>
  <c r="J833" i="1"/>
  <c r="J834" i="1"/>
  <c r="J835" i="1"/>
  <c r="J836" i="1"/>
  <c r="J837" i="1"/>
  <c r="J838" i="1"/>
  <c r="J839" i="1"/>
  <c r="J840" i="1"/>
  <c r="L840" i="1" s="1"/>
  <c r="J841" i="1"/>
  <c r="J842" i="1"/>
  <c r="J843" i="1"/>
  <c r="J844" i="1"/>
  <c r="J845" i="1"/>
  <c r="L845" i="1" s="1"/>
  <c r="J846" i="1"/>
  <c r="J847" i="1"/>
  <c r="J848" i="1"/>
  <c r="J849" i="1"/>
  <c r="J850" i="1"/>
  <c r="J851" i="1"/>
  <c r="J852" i="1"/>
  <c r="J853" i="1"/>
  <c r="J854" i="1"/>
  <c r="J855" i="1"/>
  <c r="J856" i="1"/>
  <c r="L856" i="1" s="1"/>
  <c r="J857" i="1"/>
  <c r="J858" i="1"/>
  <c r="J859" i="1"/>
  <c r="J860" i="1"/>
  <c r="J861" i="1"/>
  <c r="L861" i="1" s="1"/>
  <c r="J862" i="1"/>
  <c r="J863" i="1"/>
  <c r="J864" i="1"/>
  <c r="J865" i="1"/>
  <c r="J866" i="1"/>
  <c r="J867" i="1"/>
  <c r="J868" i="1"/>
  <c r="J869" i="1"/>
  <c r="J870" i="1"/>
  <c r="J871" i="1"/>
  <c r="J872" i="1"/>
  <c r="L872" i="1" s="1"/>
  <c r="J873" i="1"/>
  <c r="J874" i="1"/>
  <c r="J875" i="1"/>
  <c r="J876" i="1"/>
  <c r="J877" i="1"/>
  <c r="L877" i="1" s="1"/>
  <c r="J878" i="1"/>
  <c r="J879" i="1"/>
  <c r="J880" i="1"/>
  <c r="J881" i="1"/>
  <c r="J882" i="1"/>
  <c r="J883" i="1"/>
  <c r="J884" i="1"/>
  <c r="J885" i="1"/>
  <c r="J886" i="1"/>
  <c r="J887" i="1"/>
  <c r="J888" i="1"/>
  <c r="L888" i="1" s="1"/>
  <c r="J889" i="1"/>
  <c r="J890" i="1"/>
  <c r="J891" i="1"/>
  <c r="J892" i="1"/>
  <c r="J893" i="1"/>
  <c r="L893" i="1" s="1"/>
  <c r="J894" i="1"/>
  <c r="J895" i="1"/>
  <c r="J896" i="1"/>
  <c r="J897" i="1"/>
  <c r="J898" i="1"/>
  <c r="J899" i="1"/>
  <c r="J900" i="1"/>
  <c r="J901" i="1"/>
  <c r="J902" i="1"/>
  <c r="J903" i="1"/>
  <c r="J904" i="1"/>
  <c r="L904" i="1" s="1"/>
  <c r="J905" i="1"/>
  <c r="J906" i="1"/>
  <c r="J907" i="1"/>
  <c r="J908" i="1"/>
  <c r="J909" i="1"/>
  <c r="L909" i="1" s="1"/>
  <c r="J910" i="1"/>
  <c r="J911" i="1"/>
  <c r="J912" i="1"/>
  <c r="J913" i="1"/>
  <c r="J914" i="1"/>
  <c r="J915" i="1"/>
  <c r="J916" i="1"/>
  <c r="J917" i="1"/>
  <c r="J918" i="1"/>
  <c r="J919" i="1"/>
  <c r="J920" i="1"/>
  <c r="L920" i="1" s="1"/>
  <c r="J921" i="1"/>
  <c r="J922" i="1"/>
  <c r="J923" i="1"/>
  <c r="J924" i="1"/>
  <c r="J925" i="1"/>
  <c r="L925" i="1" s="1"/>
  <c r="J926" i="1"/>
  <c r="J927" i="1"/>
  <c r="J928" i="1"/>
  <c r="J929" i="1"/>
  <c r="J930" i="1"/>
  <c r="J931" i="1"/>
  <c r="J932" i="1"/>
  <c r="J933" i="1"/>
  <c r="J934" i="1"/>
  <c r="J935" i="1"/>
  <c r="J936" i="1"/>
  <c r="L936" i="1" s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L949" i="1" s="1"/>
  <c r="J950" i="1"/>
  <c r="J951" i="1"/>
  <c r="L951" i="1" s="1"/>
  <c r="J952" i="1"/>
  <c r="J953" i="1"/>
  <c r="J954" i="1"/>
  <c r="J955" i="1"/>
  <c r="J956" i="1"/>
  <c r="J957" i="1"/>
  <c r="J958" i="1"/>
  <c r="J959" i="1"/>
  <c r="L959" i="1" s="1"/>
  <c r="J960" i="1"/>
  <c r="J961" i="1"/>
  <c r="J962" i="1"/>
  <c r="L962" i="1" s="1"/>
  <c r="J963" i="1"/>
  <c r="J964" i="1"/>
  <c r="J965" i="1"/>
  <c r="J966" i="1"/>
  <c r="L966" i="1" s="1"/>
  <c r="J967" i="1"/>
  <c r="J968" i="1"/>
  <c r="J969" i="1"/>
  <c r="J970" i="1"/>
  <c r="L970" i="1" s="1"/>
  <c r="J971" i="1"/>
  <c r="J972" i="1"/>
  <c r="J973" i="1"/>
  <c r="L973" i="1" s="1"/>
  <c r="J974" i="1"/>
  <c r="J975" i="1"/>
  <c r="J976" i="1"/>
  <c r="J977" i="1"/>
  <c r="J978" i="1"/>
  <c r="J979" i="1"/>
  <c r="J980" i="1"/>
  <c r="J981" i="1"/>
  <c r="L981" i="1" s="1"/>
  <c r="J982" i="1"/>
  <c r="J983" i="1"/>
  <c r="L983" i="1" s="1"/>
  <c r="J984" i="1"/>
  <c r="J985" i="1"/>
  <c r="J986" i="1"/>
  <c r="J987" i="1"/>
  <c r="J988" i="1"/>
  <c r="J989" i="1"/>
  <c r="J990" i="1"/>
  <c r="J991" i="1"/>
  <c r="L991" i="1" s="1"/>
  <c r="J992" i="1"/>
  <c r="J993" i="1"/>
  <c r="J994" i="1"/>
  <c r="L994" i="1" s="1"/>
  <c r="J995" i="1"/>
  <c r="J996" i="1"/>
  <c r="J997" i="1"/>
  <c r="L997" i="1" s="1"/>
  <c r="J998" i="1"/>
  <c r="J999" i="1"/>
  <c r="J1000" i="1"/>
  <c r="L1000" i="1" s="1"/>
  <c r="J1001" i="1"/>
  <c r="J1002" i="1"/>
  <c r="L1002" i="1" s="1"/>
  <c r="J1003" i="1"/>
  <c r="J1004" i="1"/>
  <c r="J1005" i="1"/>
  <c r="L1005" i="1" s="1"/>
  <c r="J1006" i="1"/>
  <c r="J1007" i="1"/>
  <c r="J1008" i="1"/>
  <c r="L1008" i="1" s="1"/>
  <c r="J1009" i="1"/>
  <c r="J1010" i="1"/>
  <c r="L1010" i="1" s="1"/>
  <c r="J1011" i="1"/>
  <c r="J1012" i="1"/>
  <c r="J1013" i="1"/>
  <c r="L1013" i="1" s="1"/>
  <c r="J1014" i="1"/>
  <c r="J1015" i="1"/>
  <c r="J1016" i="1"/>
  <c r="L1016" i="1" s="1"/>
  <c r="J1017" i="1"/>
  <c r="J1018" i="1"/>
  <c r="L1018" i="1" s="1"/>
  <c r="J1019" i="1"/>
  <c r="J1020" i="1"/>
  <c r="J1021" i="1"/>
  <c r="L1021" i="1" s="1"/>
  <c r="J1022" i="1"/>
  <c r="J1023" i="1"/>
  <c r="J1024" i="1"/>
  <c r="J1025" i="1"/>
  <c r="J1026" i="1"/>
  <c r="L1026" i="1" s="1"/>
  <c r="J1027" i="1"/>
  <c r="J1028" i="1"/>
  <c r="J1029" i="1"/>
  <c r="L1029" i="1" s="1"/>
  <c r="J1030" i="1"/>
  <c r="J1031" i="1"/>
  <c r="J1032" i="1"/>
  <c r="L1032" i="1" s="1"/>
  <c r="J1033" i="1"/>
  <c r="J1034" i="1"/>
  <c r="L1034" i="1" s="1"/>
  <c r="J1035" i="1"/>
  <c r="J1036" i="1"/>
  <c r="J1037" i="1"/>
  <c r="L1037" i="1" s="1"/>
  <c r="J1038" i="1"/>
  <c r="J1039" i="1"/>
  <c r="J1040" i="1"/>
  <c r="L1040" i="1" s="1"/>
  <c r="J1041" i="1"/>
  <c r="J1042" i="1"/>
  <c r="L1042" i="1" s="1"/>
  <c r="J1043" i="1"/>
  <c r="J1044" i="1"/>
  <c r="J1045" i="1"/>
  <c r="L1045" i="1" s="1"/>
  <c r="J1046" i="1"/>
  <c r="J1047" i="1"/>
  <c r="J1048" i="1"/>
  <c r="L1048" i="1" s="1"/>
  <c r="J1049" i="1"/>
  <c r="J1050" i="1"/>
  <c r="L1050" i="1" s="1"/>
  <c r="J1051" i="1"/>
  <c r="J1052" i="1"/>
  <c r="J1053" i="1"/>
  <c r="L1053" i="1" s="1"/>
  <c r="J1054" i="1"/>
  <c r="J1055" i="1"/>
  <c r="J1056" i="1"/>
  <c r="L1056" i="1" s="1"/>
  <c r="J1057" i="1"/>
  <c r="J1058" i="1"/>
  <c r="L1058" i="1" s="1"/>
  <c r="J1059" i="1"/>
  <c r="J1060" i="1"/>
  <c r="J1061" i="1"/>
  <c r="L1061" i="1" s="1"/>
  <c r="J1062" i="1"/>
  <c r="J1063" i="1"/>
  <c r="J1064" i="1"/>
  <c r="L1064" i="1" s="1"/>
  <c r="J1065" i="1"/>
  <c r="J1066" i="1"/>
  <c r="L1066" i="1" s="1"/>
  <c r="J1067" i="1"/>
  <c r="J1068" i="1"/>
  <c r="J1069" i="1"/>
  <c r="L1069" i="1" s="1"/>
  <c r="J1070" i="1"/>
  <c r="J1071" i="1"/>
  <c r="J1072" i="1"/>
  <c r="L1072" i="1" s="1"/>
  <c r="J1073" i="1"/>
  <c r="J1074" i="1"/>
  <c r="L1074" i="1" s="1"/>
  <c r="J1075" i="1"/>
  <c r="J1076" i="1"/>
  <c r="J1077" i="1"/>
  <c r="L1077" i="1" s="1"/>
  <c r="J1078" i="1"/>
  <c r="J1079" i="1"/>
  <c r="J1080" i="1"/>
  <c r="L1080" i="1" s="1"/>
  <c r="J1081" i="1"/>
  <c r="J1082" i="1"/>
  <c r="L1082" i="1" s="1"/>
  <c r="J1083" i="1"/>
  <c r="J1084" i="1"/>
  <c r="J1085" i="1"/>
  <c r="L1085" i="1" s="1"/>
  <c r="J1086" i="1"/>
  <c r="J1087" i="1"/>
  <c r="J1088" i="1"/>
  <c r="J1089" i="1"/>
  <c r="J1090" i="1"/>
  <c r="L1090" i="1" s="1"/>
  <c r="J1091" i="1"/>
  <c r="J1092" i="1"/>
  <c r="J1093" i="1"/>
  <c r="L1093" i="1" s="1"/>
  <c r="J1094" i="1"/>
  <c r="J1095" i="1"/>
  <c r="J1096" i="1"/>
  <c r="L1096" i="1" s="1"/>
  <c r="J1097" i="1"/>
  <c r="J1098" i="1"/>
  <c r="L1098" i="1" s="1"/>
  <c r="J1099" i="1"/>
  <c r="J1100" i="1"/>
  <c r="J1101" i="1"/>
  <c r="L1101" i="1" s="1"/>
  <c r="J1102" i="1"/>
  <c r="J1103" i="1"/>
  <c r="J1104" i="1"/>
  <c r="L1104" i="1" s="1"/>
  <c r="J1105" i="1"/>
  <c r="J1106" i="1"/>
  <c r="L1106" i="1" s="1"/>
  <c r="J1107" i="1"/>
  <c r="J1108" i="1"/>
  <c r="J1109" i="1"/>
  <c r="L1109" i="1" s="1"/>
  <c r="J1110" i="1"/>
  <c r="J1111" i="1"/>
  <c r="J1112" i="1"/>
  <c r="L1112" i="1" s="1"/>
  <c r="J1113" i="1"/>
  <c r="J1114" i="1"/>
  <c r="L1114" i="1" s="1"/>
  <c r="J1115" i="1"/>
  <c r="J1116" i="1"/>
  <c r="J1117" i="1"/>
  <c r="L1117" i="1" s="1"/>
  <c r="J1118" i="1"/>
  <c r="J1119" i="1"/>
  <c r="J1120" i="1"/>
  <c r="L1120" i="1" s="1"/>
  <c r="J1121" i="1"/>
  <c r="J1122" i="1"/>
  <c r="L1122" i="1" s="1"/>
  <c r="J1123" i="1"/>
  <c r="J1124" i="1"/>
  <c r="J1125" i="1"/>
  <c r="J1126" i="1"/>
  <c r="J1127" i="1"/>
  <c r="J1128" i="1"/>
  <c r="L1128" i="1" s="1"/>
  <c r="J1129" i="1"/>
  <c r="J1130" i="1"/>
  <c r="L1130" i="1" s="1"/>
  <c r="J1131" i="1"/>
  <c r="J1132" i="1"/>
  <c r="J1133" i="1"/>
  <c r="J1134" i="1"/>
  <c r="J1135" i="1"/>
  <c r="J1136" i="1"/>
  <c r="L1136" i="1" s="1"/>
  <c r="J1137" i="1"/>
  <c r="J1138" i="1"/>
  <c r="L1138" i="1" s="1"/>
  <c r="J1139" i="1"/>
  <c r="J1140" i="1"/>
  <c r="J1141" i="1"/>
  <c r="J1142" i="1"/>
  <c r="J1143" i="1"/>
  <c r="J1144" i="1"/>
  <c r="L1144" i="1" s="1"/>
  <c r="J1145" i="1"/>
  <c r="J1146" i="1"/>
  <c r="L1146" i="1" s="1"/>
  <c r="J1147" i="1"/>
  <c r="J1148" i="1"/>
  <c r="J1149" i="1"/>
  <c r="J1150" i="1"/>
  <c r="J1151" i="1"/>
  <c r="J1152" i="1"/>
  <c r="J1153" i="1"/>
  <c r="J1154" i="1"/>
  <c r="L1154" i="1" s="1"/>
  <c r="J1155" i="1"/>
  <c r="J1156" i="1"/>
  <c r="J1157" i="1"/>
  <c r="J1158" i="1"/>
  <c r="J1159" i="1"/>
  <c r="J1160" i="1"/>
  <c r="L1160" i="1" s="1"/>
  <c r="J1161" i="1"/>
  <c r="J1162" i="1"/>
  <c r="L1162" i="1" s="1"/>
  <c r="J1163" i="1"/>
  <c r="J1164" i="1"/>
  <c r="J1165" i="1"/>
  <c r="J1166" i="1"/>
  <c r="J1167" i="1"/>
  <c r="J1168" i="1"/>
  <c r="L1168" i="1" s="1"/>
  <c r="J1169" i="1"/>
  <c r="J1170" i="1"/>
  <c r="L1170" i="1" s="1"/>
  <c r="J1171" i="1"/>
  <c r="J1172" i="1"/>
  <c r="J1173" i="1"/>
  <c r="J1174" i="1"/>
  <c r="J1175" i="1"/>
  <c r="J1176" i="1"/>
  <c r="L1176" i="1" s="1"/>
  <c r="J1177" i="1"/>
  <c r="J1178" i="1"/>
  <c r="L1178" i="1" s="1"/>
  <c r="J1179" i="1"/>
  <c r="J1180" i="1"/>
  <c r="L1180" i="1" s="1"/>
  <c r="J1181" i="1"/>
  <c r="J1182" i="1"/>
  <c r="J1183" i="1"/>
  <c r="J1184" i="1"/>
  <c r="L1184" i="1" s="1"/>
  <c r="J1185" i="1"/>
  <c r="J1186" i="1"/>
  <c r="L1186" i="1" s="1"/>
  <c r="J1187" i="1"/>
  <c r="J1188" i="1"/>
  <c r="L1188" i="1" s="1"/>
  <c r="J1189" i="1"/>
  <c r="J1190" i="1"/>
  <c r="L1190" i="1" s="1"/>
  <c r="J1191" i="1"/>
  <c r="J1192" i="1"/>
  <c r="L1192" i="1" s="1"/>
  <c r="J1193" i="1"/>
  <c r="J1194" i="1"/>
  <c r="L1194" i="1" s="1"/>
  <c r="J1195" i="1"/>
  <c r="J1196" i="1"/>
  <c r="L1196" i="1" s="1"/>
  <c r="J1197" i="1"/>
  <c r="J1198" i="1"/>
  <c r="L1198" i="1" s="1"/>
  <c r="J1199" i="1"/>
  <c r="J1200" i="1"/>
  <c r="L1200" i="1" s="1"/>
  <c r="J1201" i="1"/>
  <c r="J1202" i="1"/>
  <c r="L1202" i="1" s="1"/>
  <c r="J1203" i="1"/>
  <c r="J1204" i="1"/>
  <c r="L1204" i="1" s="1"/>
  <c r="J1205" i="1"/>
  <c r="J1206" i="1"/>
  <c r="L1206" i="1" s="1"/>
  <c r="J1207" i="1"/>
  <c r="J1208" i="1"/>
  <c r="L1208" i="1" s="1"/>
  <c r="J1209" i="1"/>
  <c r="J1210" i="1"/>
  <c r="L1210" i="1" s="1"/>
  <c r="J1211" i="1"/>
  <c r="J1212" i="1"/>
  <c r="L1212" i="1" s="1"/>
  <c r="J1213" i="1"/>
  <c r="J1214" i="1"/>
  <c r="L1214" i="1" s="1"/>
  <c r="J1215" i="1"/>
  <c r="J1216" i="1"/>
  <c r="L1216" i="1" s="1"/>
  <c r="J1217" i="1"/>
  <c r="J1218" i="1"/>
  <c r="L1218" i="1" s="1"/>
  <c r="J1219" i="1"/>
  <c r="J1220" i="1"/>
  <c r="L1220" i="1" s="1"/>
  <c r="J1221" i="1"/>
  <c r="J1222" i="1"/>
  <c r="L1222" i="1" s="1"/>
  <c r="J1223" i="1"/>
  <c r="J1224" i="1"/>
  <c r="L1224" i="1" s="1"/>
  <c r="J1225" i="1"/>
  <c r="L1225" i="1" s="1"/>
  <c r="J1226" i="1"/>
  <c r="L1226" i="1" s="1"/>
  <c r="J1227" i="1"/>
  <c r="J1228" i="1"/>
  <c r="L1228" i="1" s="1"/>
  <c r="J1229" i="1"/>
  <c r="J1230" i="1"/>
  <c r="L1230" i="1" s="1"/>
  <c r="J1231" i="1"/>
  <c r="J1232" i="1"/>
  <c r="L1232" i="1" s="1"/>
  <c r="J1233" i="1"/>
  <c r="L1233" i="1" s="1"/>
  <c r="J1234" i="1"/>
  <c r="L1234" i="1" s="1"/>
  <c r="J1235" i="1"/>
  <c r="J1236" i="1"/>
  <c r="L1236" i="1" s="1"/>
  <c r="J1237" i="1"/>
  <c r="J1238" i="1"/>
  <c r="L1238" i="1" s="1"/>
  <c r="J1239" i="1"/>
  <c r="J1240" i="1"/>
  <c r="L1240" i="1" s="1"/>
  <c r="J1241" i="1"/>
  <c r="L1241" i="1" s="1"/>
  <c r="J1242" i="1"/>
  <c r="L1242" i="1" s="1"/>
  <c r="J1243" i="1"/>
  <c r="J1244" i="1"/>
  <c r="L1244" i="1" s="1"/>
  <c r="J1245" i="1"/>
  <c r="J1246" i="1"/>
  <c r="L1246" i="1" s="1"/>
  <c r="J1247" i="1"/>
  <c r="J1248" i="1"/>
  <c r="J1249" i="1"/>
  <c r="L1249" i="1" s="1"/>
  <c r="J1250" i="1"/>
  <c r="L1250" i="1" s="1"/>
  <c r="J1251" i="1"/>
  <c r="J1252" i="1"/>
  <c r="L1252" i="1" s="1"/>
  <c r="J1253" i="1"/>
  <c r="J1254" i="1"/>
  <c r="L1254" i="1" s="1"/>
  <c r="J1255" i="1"/>
  <c r="J1256" i="1"/>
  <c r="L1256" i="1" s="1"/>
  <c r="J1257" i="1"/>
  <c r="L1257" i="1" s="1"/>
  <c r="J1258" i="1"/>
  <c r="L1258" i="1" s="1"/>
  <c r="J1259" i="1"/>
  <c r="J1260" i="1"/>
  <c r="L1260" i="1" s="1"/>
  <c r="J1261" i="1"/>
  <c r="J1262" i="1"/>
  <c r="L1262" i="1" s="1"/>
  <c r="J1263" i="1"/>
  <c r="J1264" i="1"/>
  <c r="L1264" i="1" s="1"/>
  <c r="J1265" i="1"/>
  <c r="L1265" i="1" s="1"/>
  <c r="J1266" i="1"/>
  <c r="L1266" i="1" s="1"/>
  <c r="J1267" i="1"/>
  <c r="J1268" i="1"/>
  <c r="L1268" i="1" s="1"/>
  <c r="J1269" i="1"/>
  <c r="J1270" i="1"/>
  <c r="L1270" i="1" s="1"/>
  <c r="J1271" i="1"/>
  <c r="J1272" i="1"/>
  <c r="L1272" i="1" s="1"/>
  <c r="J1273" i="1"/>
  <c r="L1273" i="1" s="1"/>
  <c r="J1274" i="1"/>
  <c r="L1274" i="1" s="1"/>
  <c r="J1275" i="1"/>
  <c r="J1276" i="1"/>
  <c r="L1276" i="1" s="1"/>
  <c r="J1277" i="1"/>
  <c r="J1278" i="1"/>
  <c r="L1278" i="1" s="1"/>
  <c r="J1279" i="1"/>
  <c r="J1280" i="1"/>
  <c r="J1281" i="1"/>
  <c r="L1281" i="1" s="1"/>
  <c r="J1282" i="1"/>
  <c r="L1282" i="1" s="1"/>
  <c r="J1283" i="1"/>
  <c r="J1284" i="1"/>
  <c r="L1284" i="1" s="1"/>
  <c r="J1285" i="1"/>
  <c r="J1286" i="1"/>
  <c r="L1286" i="1" s="1"/>
  <c r="J1287" i="1"/>
  <c r="J1288" i="1"/>
  <c r="L1288" i="1" s="1"/>
  <c r="J1289" i="1"/>
  <c r="L1289" i="1" s="1"/>
  <c r="J1290" i="1"/>
  <c r="L1290" i="1" s="1"/>
  <c r="J1291" i="1"/>
  <c r="J1292" i="1"/>
  <c r="L1292" i="1" s="1"/>
  <c r="J1293" i="1"/>
  <c r="J1294" i="1"/>
  <c r="L1294" i="1" s="1"/>
  <c r="J1295" i="1"/>
  <c r="J1296" i="1"/>
  <c r="L1296" i="1" s="1"/>
  <c r="J1297" i="1"/>
  <c r="L1297" i="1" s="1"/>
  <c r="J1298" i="1"/>
  <c r="L1298" i="1" s="1"/>
  <c r="J1299" i="1"/>
  <c r="J1300" i="1"/>
  <c r="L1300" i="1" s="1"/>
  <c r="J1301" i="1"/>
  <c r="J1302" i="1"/>
  <c r="L1302" i="1" s="1"/>
  <c r="J1303" i="1"/>
  <c r="J1304" i="1"/>
  <c r="L1304" i="1" s="1"/>
  <c r="J1305" i="1"/>
  <c r="L1305" i="1" s="1"/>
  <c r="J1306" i="1"/>
  <c r="L1306" i="1" s="1"/>
  <c r="J1307" i="1"/>
  <c r="J1308" i="1"/>
  <c r="L1308" i="1" s="1"/>
  <c r="J1309" i="1"/>
  <c r="J1310" i="1"/>
  <c r="L1310" i="1" s="1"/>
  <c r="J1311" i="1"/>
  <c r="J1312" i="1"/>
  <c r="J1313" i="1"/>
  <c r="L1313" i="1" s="1"/>
  <c r="J1314" i="1"/>
  <c r="L1314" i="1" s="1"/>
  <c r="J1315" i="1"/>
  <c r="J1316" i="1"/>
  <c r="L1316" i="1" s="1"/>
  <c r="J1317" i="1"/>
  <c r="J1318" i="1"/>
  <c r="L1318" i="1" s="1"/>
  <c r="J1319" i="1"/>
  <c r="J1320" i="1"/>
  <c r="L1320" i="1" s="1"/>
  <c r="J1321" i="1"/>
  <c r="L1321" i="1" s="1"/>
  <c r="J1322" i="1"/>
  <c r="L1322" i="1" s="1"/>
  <c r="J1323" i="1"/>
  <c r="J1324" i="1"/>
  <c r="L1324" i="1" s="1"/>
  <c r="J1325" i="1"/>
  <c r="J1326" i="1"/>
  <c r="L1326" i="1" s="1"/>
  <c r="J1327" i="1"/>
  <c r="L1327" i="1" s="1"/>
  <c r="J1328" i="1"/>
  <c r="L1328" i="1" s="1"/>
  <c r="J1329" i="1"/>
  <c r="L1329" i="1" s="1"/>
  <c r="J1330" i="1"/>
  <c r="L1330" i="1" s="1"/>
  <c r="J1331" i="1"/>
  <c r="J1332" i="1"/>
  <c r="L1332" i="1" s="1"/>
  <c r="J1333" i="1"/>
  <c r="J1334" i="1"/>
  <c r="L1334" i="1" s="1"/>
  <c r="J1335" i="1"/>
  <c r="L1335" i="1" s="1"/>
  <c r="J1336" i="1"/>
  <c r="L1336" i="1" s="1"/>
  <c r="J1337" i="1"/>
  <c r="L1337" i="1" s="1"/>
  <c r="J1338" i="1"/>
  <c r="L1338" i="1" s="1"/>
  <c r="J1339" i="1"/>
  <c r="J1340" i="1"/>
  <c r="L1340" i="1" s="1"/>
  <c r="J1341" i="1"/>
  <c r="J1342" i="1"/>
  <c r="L1342" i="1" s="1"/>
  <c r="J1343" i="1"/>
  <c r="L1343" i="1" s="1"/>
  <c r="J1344" i="1"/>
  <c r="L1344" i="1" s="1"/>
  <c r="J1345" i="1"/>
  <c r="L1345" i="1" s="1"/>
  <c r="J1346" i="1"/>
  <c r="L1346" i="1" s="1"/>
  <c r="J1347" i="1"/>
  <c r="J1348" i="1"/>
  <c r="L1348" i="1" s="1"/>
  <c r="J1349" i="1"/>
  <c r="J1350" i="1"/>
  <c r="L1350" i="1" s="1"/>
  <c r="J1351" i="1"/>
  <c r="L1351" i="1" s="1"/>
  <c r="J1352" i="1"/>
  <c r="L1352" i="1" s="1"/>
  <c r="J1353" i="1"/>
  <c r="L1353" i="1" s="1"/>
  <c r="J1354" i="1"/>
  <c r="L1354" i="1" s="1"/>
  <c r="J1355" i="1"/>
  <c r="J1356" i="1"/>
  <c r="L1356" i="1" s="1"/>
  <c r="J1357" i="1"/>
  <c r="J1358" i="1"/>
  <c r="L1358" i="1" s="1"/>
  <c r="J1359" i="1"/>
  <c r="L1359" i="1" s="1"/>
  <c r="J1360" i="1"/>
  <c r="L1360" i="1" s="1"/>
  <c r="J1361" i="1"/>
  <c r="L1361" i="1" s="1"/>
  <c r="J1362" i="1"/>
  <c r="L1362" i="1" s="1"/>
  <c r="J1363" i="1"/>
  <c r="J1364" i="1"/>
  <c r="L1364" i="1" s="1"/>
  <c r="J1365" i="1"/>
  <c r="J1366" i="1"/>
  <c r="L1366" i="1" s="1"/>
  <c r="J1367" i="1"/>
  <c r="J1368" i="1"/>
  <c r="L1368" i="1" s="1"/>
  <c r="J1369" i="1"/>
  <c r="L1369" i="1" s="1"/>
  <c r="J1370" i="1"/>
  <c r="L1370" i="1" s="1"/>
  <c r="J1371" i="1"/>
  <c r="J1372" i="1"/>
  <c r="L1372" i="1" s="1"/>
  <c r="J1373" i="1"/>
  <c r="J1374" i="1"/>
  <c r="L1374" i="1" s="1"/>
  <c r="J1375" i="1"/>
  <c r="J1376" i="1"/>
  <c r="L1376" i="1" s="1"/>
  <c r="J1377" i="1"/>
  <c r="L1377" i="1" s="1"/>
  <c r="J1378" i="1"/>
  <c r="L1378" i="1" s="1"/>
  <c r="J1379" i="1"/>
  <c r="J1380" i="1"/>
  <c r="L1380" i="1" s="1"/>
  <c r="J1381" i="1"/>
  <c r="J1382" i="1"/>
  <c r="L1382" i="1" s="1"/>
  <c r="J1383" i="1"/>
  <c r="J1384" i="1"/>
  <c r="L1384" i="1" s="1"/>
  <c r="J1385" i="1"/>
  <c r="L1385" i="1" s="1"/>
  <c r="J1386" i="1"/>
  <c r="L1386" i="1" s="1"/>
  <c r="J1387" i="1"/>
  <c r="J1388" i="1"/>
  <c r="L1388" i="1" s="1"/>
  <c r="J1389" i="1"/>
  <c r="J1390" i="1"/>
  <c r="L1390" i="1" s="1"/>
  <c r="J1391" i="1"/>
  <c r="J1392" i="1"/>
  <c r="L1392" i="1" s="1"/>
  <c r="J1393" i="1"/>
  <c r="L1393" i="1" s="1"/>
  <c r="J1394" i="1"/>
  <c r="L1394" i="1" s="1"/>
  <c r="J1395" i="1"/>
  <c r="J1396" i="1"/>
  <c r="L1396" i="1" s="1"/>
  <c r="J1397" i="1"/>
  <c r="J1398" i="1"/>
  <c r="L1398" i="1" s="1"/>
  <c r="J1399" i="1"/>
  <c r="J1400" i="1"/>
  <c r="L1400" i="1" s="1"/>
  <c r="J1401" i="1"/>
  <c r="L1401" i="1" s="1"/>
  <c r="J1402" i="1"/>
  <c r="L1402" i="1" s="1"/>
  <c r="J1403" i="1"/>
  <c r="J1404" i="1"/>
  <c r="L1404" i="1" s="1"/>
  <c r="J1405" i="1"/>
  <c r="J1406" i="1"/>
  <c r="L1406" i="1" s="1"/>
  <c r="J1407" i="1"/>
  <c r="J1408" i="1"/>
  <c r="L1408" i="1" s="1"/>
  <c r="J1409" i="1"/>
  <c r="L1409" i="1" s="1"/>
  <c r="J1410" i="1"/>
  <c r="L1410" i="1" s="1"/>
  <c r="J1411" i="1"/>
  <c r="J1412" i="1"/>
  <c r="L1412" i="1" s="1"/>
  <c r="J1413" i="1"/>
  <c r="J1414" i="1"/>
  <c r="L1414" i="1" s="1"/>
  <c r="J1415" i="1"/>
  <c r="J1416" i="1"/>
  <c r="L1416" i="1" s="1"/>
  <c r="J1417" i="1"/>
  <c r="L1417" i="1" s="1"/>
  <c r="J1418" i="1"/>
  <c r="L1418" i="1" s="1"/>
  <c r="J1419" i="1"/>
  <c r="J1420" i="1"/>
  <c r="L1420" i="1" s="1"/>
  <c r="J1421" i="1"/>
  <c r="J1422" i="1"/>
  <c r="L1422" i="1" s="1"/>
  <c r="J1423" i="1"/>
  <c r="J1424" i="1"/>
  <c r="L1424" i="1" s="1"/>
  <c r="J1425" i="1"/>
  <c r="L1425" i="1" s="1"/>
  <c r="J1426" i="1"/>
  <c r="L1426" i="1" s="1"/>
  <c r="J1427" i="1"/>
  <c r="J1428" i="1"/>
  <c r="L1428" i="1" s="1"/>
  <c r="J1429" i="1"/>
  <c r="J1430" i="1"/>
  <c r="L1430" i="1" s="1"/>
  <c r="J1431" i="1"/>
  <c r="J1432" i="1"/>
  <c r="L1432" i="1" s="1"/>
  <c r="J1433" i="1"/>
  <c r="L1433" i="1" s="1"/>
  <c r="J1434" i="1"/>
  <c r="L1434" i="1" s="1"/>
  <c r="J1435" i="1"/>
  <c r="J1436" i="1"/>
  <c r="L1436" i="1" s="1"/>
  <c r="J1437" i="1"/>
  <c r="J1438" i="1"/>
  <c r="L1438" i="1" s="1"/>
  <c r="J1439" i="1"/>
  <c r="J1440" i="1"/>
  <c r="L1440" i="1" s="1"/>
  <c r="J1441" i="1"/>
  <c r="L1441" i="1" s="1"/>
  <c r="J1442" i="1"/>
  <c r="L1442" i="1" s="1"/>
  <c r="J1443" i="1"/>
  <c r="J1444" i="1"/>
  <c r="L1444" i="1" s="1"/>
  <c r="J1445" i="1"/>
  <c r="J1446" i="1"/>
  <c r="L1446" i="1" s="1"/>
  <c r="J1447" i="1"/>
  <c r="J1448" i="1"/>
  <c r="L1448" i="1" s="1"/>
  <c r="J1449" i="1"/>
  <c r="L1449" i="1" s="1"/>
  <c r="J1450" i="1"/>
  <c r="L1450" i="1" s="1"/>
  <c r="J1451" i="1"/>
  <c r="J1452" i="1"/>
  <c r="L1452" i="1" s="1"/>
  <c r="J1453" i="1"/>
  <c r="J1454" i="1"/>
  <c r="L1454" i="1" s="1"/>
  <c r="J1455" i="1"/>
  <c r="J1456" i="1"/>
  <c r="L1456" i="1" s="1"/>
  <c r="J1457" i="1"/>
  <c r="L1457" i="1" s="1"/>
  <c r="J1458" i="1"/>
  <c r="L1458" i="1" s="1"/>
  <c r="J1459" i="1"/>
  <c r="J1460" i="1"/>
  <c r="L1460" i="1" s="1"/>
  <c r="J1461" i="1"/>
  <c r="J1462" i="1"/>
  <c r="L1462" i="1" s="1"/>
  <c r="J1463" i="1"/>
  <c r="J1464" i="1"/>
  <c r="L1464" i="1" s="1"/>
  <c r="J1465" i="1"/>
  <c r="L1465" i="1" s="1"/>
  <c r="J1466" i="1"/>
  <c r="L1466" i="1" s="1"/>
  <c r="J1467" i="1"/>
  <c r="J1468" i="1"/>
  <c r="L1468" i="1" s="1"/>
  <c r="J1469" i="1"/>
  <c r="J1470" i="1"/>
  <c r="L1470" i="1" s="1"/>
  <c r="J1471" i="1"/>
  <c r="J1472" i="1"/>
  <c r="L1472" i="1" s="1"/>
  <c r="J1473" i="1"/>
  <c r="L1473" i="1" s="1"/>
  <c r="J1474" i="1"/>
  <c r="L1474" i="1" s="1"/>
  <c r="J1475" i="1"/>
  <c r="J1476" i="1"/>
  <c r="L1476" i="1" s="1"/>
  <c r="J1477" i="1"/>
  <c r="J1478" i="1"/>
  <c r="L1478" i="1" s="1"/>
  <c r="J1479" i="1"/>
  <c r="J1480" i="1"/>
  <c r="L1480" i="1" s="1"/>
  <c r="J1481" i="1"/>
  <c r="L1481" i="1" s="1"/>
  <c r="J1482" i="1"/>
  <c r="L1482" i="1" s="1"/>
  <c r="J1483" i="1"/>
  <c r="J1484" i="1"/>
  <c r="L1484" i="1" s="1"/>
  <c r="J1485" i="1"/>
  <c r="J1486" i="1"/>
  <c r="L1486" i="1" s="1"/>
  <c r="J1487" i="1"/>
  <c r="J1488" i="1"/>
  <c r="L1488" i="1" s="1"/>
  <c r="J1489" i="1"/>
  <c r="L1489" i="1" s="1"/>
  <c r="J1490" i="1"/>
  <c r="L1490" i="1" s="1"/>
  <c r="J1491" i="1"/>
  <c r="J1492" i="1"/>
  <c r="L1492" i="1" s="1"/>
  <c r="J1493" i="1"/>
  <c r="J1494" i="1"/>
  <c r="L1494" i="1" s="1"/>
  <c r="J1495" i="1"/>
  <c r="J1496" i="1"/>
  <c r="L1496" i="1" s="1"/>
  <c r="J1497" i="1"/>
  <c r="L1497" i="1" s="1"/>
  <c r="J1498" i="1"/>
  <c r="L1498" i="1" s="1"/>
  <c r="J1499" i="1"/>
  <c r="J1500" i="1"/>
  <c r="L1500" i="1" s="1"/>
  <c r="J1501" i="1"/>
  <c r="J1502" i="1"/>
  <c r="L1502" i="1" s="1"/>
  <c r="J1503" i="1"/>
  <c r="J1504" i="1"/>
  <c r="L1504" i="1" s="1"/>
  <c r="J1505" i="1"/>
  <c r="L1505" i="1" s="1"/>
  <c r="J1506" i="1"/>
  <c r="L1506" i="1" s="1"/>
  <c r="J1507" i="1"/>
  <c r="J1508" i="1"/>
  <c r="L1508" i="1" s="1"/>
  <c r="J1509" i="1"/>
  <c r="J1510" i="1"/>
  <c r="L1510" i="1" s="1"/>
  <c r="J1511" i="1"/>
  <c r="J1512" i="1"/>
  <c r="L1512" i="1" s="1"/>
  <c r="J1513" i="1"/>
  <c r="L1513" i="1" s="1"/>
  <c r="J1514" i="1"/>
  <c r="L1514" i="1" s="1"/>
  <c r="J1515" i="1"/>
  <c r="J1516" i="1"/>
  <c r="L1516" i="1" s="1"/>
  <c r="J1517" i="1"/>
  <c r="J1518" i="1"/>
  <c r="L1518" i="1" s="1"/>
  <c r="J1519" i="1"/>
  <c r="J1520" i="1"/>
  <c r="L1520" i="1" s="1"/>
  <c r="J1521" i="1"/>
  <c r="L1521" i="1" s="1"/>
  <c r="J1522" i="1"/>
  <c r="L1522" i="1" s="1"/>
  <c r="J1523" i="1"/>
  <c r="J1524" i="1"/>
  <c r="L1524" i="1" s="1"/>
  <c r="J1525" i="1"/>
  <c r="J1526" i="1"/>
  <c r="L1526" i="1" s="1"/>
  <c r="J1527" i="1"/>
  <c r="J1528" i="1"/>
  <c r="L1528" i="1" s="1"/>
  <c r="J1529" i="1"/>
  <c r="L1529" i="1" s="1"/>
  <c r="J1530" i="1"/>
  <c r="L1530" i="1" s="1"/>
  <c r="J1531" i="1"/>
  <c r="J1532" i="1"/>
  <c r="L1532" i="1" s="1"/>
  <c r="J1533" i="1"/>
  <c r="J1534" i="1"/>
  <c r="L1534" i="1" s="1"/>
  <c r="J1535" i="1"/>
  <c r="J1536" i="1"/>
  <c r="L1536" i="1" s="1"/>
  <c r="J1537" i="1"/>
  <c r="L1537" i="1" s="1"/>
  <c r="J1538" i="1"/>
  <c r="L1538" i="1" s="1"/>
  <c r="J1539" i="1"/>
  <c r="J1540" i="1"/>
  <c r="L1540" i="1" s="1"/>
  <c r="J1541" i="1"/>
  <c r="J1542" i="1"/>
  <c r="L1542" i="1" s="1"/>
  <c r="J1543" i="1"/>
  <c r="J1544" i="1"/>
  <c r="L1544" i="1" s="1"/>
  <c r="J1545" i="1"/>
  <c r="L1545" i="1" s="1"/>
  <c r="J1546" i="1"/>
  <c r="L1546" i="1" s="1"/>
  <c r="J1547" i="1"/>
  <c r="J1548" i="1"/>
  <c r="L1548" i="1" s="1"/>
  <c r="J1549" i="1"/>
  <c r="J1550" i="1"/>
  <c r="L1550" i="1" s="1"/>
  <c r="J1551" i="1"/>
  <c r="J1552" i="1"/>
  <c r="L1552" i="1" s="1"/>
  <c r="J1553" i="1"/>
  <c r="L1553" i="1" s="1"/>
  <c r="J1554" i="1"/>
  <c r="L1554" i="1" s="1"/>
  <c r="J1555" i="1"/>
  <c r="J1556" i="1"/>
  <c r="L1556" i="1" s="1"/>
  <c r="J1557" i="1"/>
  <c r="J1558" i="1"/>
  <c r="L1558" i="1" s="1"/>
  <c r="J1559" i="1"/>
  <c r="J1560" i="1"/>
  <c r="L1560" i="1" s="1"/>
  <c r="J1561" i="1"/>
  <c r="L1561" i="1" s="1"/>
  <c r="J1562" i="1"/>
  <c r="L1562" i="1" s="1"/>
  <c r="J1563" i="1"/>
  <c r="J1564" i="1"/>
  <c r="L1564" i="1" s="1"/>
  <c r="J1565" i="1"/>
  <c r="J1566" i="1"/>
  <c r="L1566" i="1" s="1"/>
  <c r="J1567" i="1"/>
  <c r="J1568" i="1"/>
  <c r="L1568" i="1" s="1"/>
  <c r="J1569" i="1"/>
  <c r="L1569" i="1" s="1"/>
  <c r="J1570" i="1"/>
  <c r="L1570" i="1" s="1"/>
  <c r="J1571" i="1"/>
  <c r="J1572" i="1"/>
  <c r="L1572" i="1" s="1"/>
  <c r="J1573" i="1"/>
  <c r="J1574" i="1"/>
  <c r="L1574" i="1" s="1"/>
  <c r="J1575" i="1"/>
  <c r="J1576" i="1"/>
  <c r="L1576" i="1" s="1"/>
  <c r="J1577" i="1"/>
  <c r="L1577" i="1" s="1"/>
  <c r="J1578" i="1"/>
  <c r="L1578" i="1" s="1"/>
  <c r="J1579" i="1"/>
  <c r="J1580" i="1"/>
  <c r="L1580" i="1" s="1"/>
  <c r="J1581" i="1"/>
  <c r="J1582" i="1"/>
  <c r="L1582" i="1" s="1"/>
  <c r="J1583" i="1"/>
  <c r="J1584" i="1"/>
  <c r="L1584" i="1" s="1"/>
  <c r="J1585" i="1"/>
  <c r="L1585" i="1" s="1"/>
  <c r="J1586" i="1"/>
  <c r="L1586" i="1" s="1"/>
  <c r="J1587" i="1"/>
  <c r="J1588" i="1"/>
  <c r="L1588" i="1" s="1"/>
  <c r="J1589" i="1"/>
  <c r="J1590" i="1"/>
  <c r="L1590" i="1" s="1"/>
  <c r="J1591" i="1"/>
  <c r="J1592" i="1"/>
  <c r="L1592" i="1" s="1"/>
  <c r="J1593" i="1"/>
  <c r="L1593" i="1" s="1"/>
  <c r="J1594" i="1"/>
  <c r="L1594" i="1" s="1"/>
  <c r="J1595" i="1"/>
  <c r="J1596" i="1"/>
  <c r="L1596" i="1" s="1"/>
  <c r="J1597" i="1"/>
  <c r="J1598" i="1"/>
  <c r="L1598" i="1" s="1"/>
  <c r="J1599" i="1"/>
  <c r="J1600" i="1"/>
  <c r="L1600" i="1" s="1"/>
  <c r="J1601" i="1"/>
  <c r="L1601" i="1" s="1"/>
  <c r="J1602" i="1"/>
  <c r="L1602" i="1" s="1"/>
  <c r="J1603" i="1"/>
  <c r="J1604" i="1"/>
  <c r="L1604" i="1" s="1"/>
  <c r="J1605" i="1"/>
  <c r="J1606" i="1"/>
  <c r="L1606" i="1" s="1"/>
  <c r="J1607" i="1"/>
  <c r="J1608" i="1"/>
  <c r="L1608" i="1" s="1"/>
  <c r="J1609" i="1"/>
  <c r="L1609" i="1" s="1"/>
  <c r="J1610" i="1"/>
  <c r="L1610" i="1" s="1"/>
  <c r="J1611" i="1"/>
  <c r="J1612" i="1"/>
  <c r="L1612" i="1" s="1"/>
  <c r="J1613" i="1"/>
  <c r="J1614" i="1"/>
  <c r="L1614" i="1" s="1"/>
  <c r="J1615" i="1"/>
  <c r="J1616" i="1"/>
  <c r="L1616" i="1" s="1"/>
  <c r="J1617" i="1"/>
  <c r="L1617" i="1" s="1"/>
  <c r="J1618" i="1"/>
  <c r="L1618" i="1" s="1"/>
  <c r="J1619" i="1"/>
  <c r="J1620" i="1"/>
  <c r="L1620" i="1" s="1"/>
  <c r="J1621" i="1"/>
  <c r="J1622" i="1"/>
  <c r="L1622" i="1" s="1"/>
  <c r="J1623" i="1"/>
  <c r="J1624" i="1"/>
  <c r="L1624" i="1" s="1"/>
  <c r="J1625" i="1"/>
  <c r="L1625" i="1" s="1"/>
  <c r="J1626" i="1"/>
  <c r="L1626" i="1" s="1"/>
  <c r="J1627" i="1"/>
  <c r="J1628" i="1"/>
  <c r="L1628" i="1" s="1"/>
  <c r="J1629" i="1"/>
  <c r="J1630" i="1"/>
  <c r="L1630" i="1" s="1"/>
  <c r="J1631" i="1"/>
  <c r="J1632" i="1"/>
  <c r="L1632" i="1" s="1"/>
  <c r="J1633" i="1"/>
  <c r="L1633" i="1" s="1"/>
  <c r="J1634" i="1"/>
  <c r="L1634" i="1" s="1"/>
  <c r="J1635" i="1"/>
  <c r="J1636" i="1"/>
  <c r="L1636" i="1" s="1"/>
  <c r="J1637" i="1"/>
  <c r="J1638" i="1"/>
  <c r="L1638" i="1" s="1"/>
  <c r="J1639" i="1"/>
  <c r="J1640" i="1"/>
  <c r="L1640" i="1" s="1"/>
  <c r="J1641" i="1"/>
  <c r="L1641" i="1" s="1"/>
  <c r="J1642" i="1"/>
  <c r="L1642" i="1" s="1"/>
  <c r="J1643" i="1"/>
  <c r="J1644" i="1"/>
  <c r="L1644" i="1" s="1"/>
  <c r="J1645" i="1"/>
  <c r="J1646" i="1"/>
  <c r="L1646" i="1" s="1"/>
  <c r="J1647" i="1"/>
  <c r="J1648" i="1"/>
  <c r="L1648" i="1" s="1"/>
  <c r="J1649" i="1"/>
  <c r="L1649" i="1" s="1"/>
  <c r="J1650" i="1"/>
  <c r="L1650" i="1" s="1"/>
  <c r="J1651" i="1"/>
  <c r="J1652" i="1"/>
  <c r="L1652" i="1" s="1"/>
  <c r="J1653" i="1"/>
  <c r="J1654" i="1"/>
  <c r="L1654" i="1" s="1"/>
  <c r="J1655" i="1"/>
  <c r="J1656" i="1"/>
  <c r="L1656" i="1" s="1"/>
  <c r="J1657" i="1"/>
  <c r="L1657" i="1" s="1"/>
  <c r="J1658" i="1"/>
  <c r="L1658" i="1" s="1"/>
  <c r="J1659" i="1"/>
  <c r="J1660" i="1"/>
  <c r="L1660" i="1" s="1"/>
  <c r="J1661" i="1"/>
  <c r="J1662" i="1"/>
  <c r="L1662" i="1" s="1"/>
  <c r="J1663" i="1"/>
  <c r="J1664" i="1"/>
  <c r="L1664" i="1" s="1"/>
  <c r="J1665" i="1"/>
  <c r="L1665" i="1" s="1"/>
  <c r="J1666" i="1"/>
  <c r="L1666" i="1" s="1"/>
  <c r="J1667" i="1"/>
  <c r="J1668" i="1"/>
  <c r="L1668" i="1" s="1"/>
  <c r="J1669" i="1"/>
  <c r="J1670" i="1"/>
  <c r="L1670" i="1" s="1"/>
  <c r="J1671" i="1"/>
  <c r="J1672" i="1"/>
  <c r="L1672" i="1" s="1"/>
  <c r="J1673" i="1"/>
  <c r="L1673" i="1" s="1"/>
  <c r="J1674" i="1"/>
  <c r="L1674" i="1" s="1"/>
  <c r="J1675" i="1"/>
  <c r="J1676" i="1"/>
  <c r="L1676" i="1" s="1"/>
  <c r="J1677" i="1"/>
  <c r="J1678" i="1"/>
  <c r="L1678" i="1" s="1"/>
  <c r="J1679" i="1"/>
  <c r="J1680" i="1"/>
  <c r="L1680" i="1" s="1"/>
  <c r="J1681" i="1"/>
  <c r="L1681" i="1" s="1"/>
  <c r="J1682" i="1"/>
  <c r="L1682" i="1" s="1"/>
  <c r="J1683" i="1"/>
  <c r="J1684" i="1"/>
  <c r="L1684" i="1" s="1"/>
  <c r="J1685" i="1"/>
  <c r="J1686" i="1"/>
  <c r="L1686" i="1" s="1"/>
  <c r="J1687" i="1"/>
  <c r="J1688" i="1"/>
  <c r="L1688" i="1" s="1"/>
  <c r="J1689" i="1"/>
  <c r="L1689" i="1" s="1"/>
  <c r="J1690" i="1"/>
  <c r="L1690" i="1" s="1"/>
  <c r="J1691" i="1"/>
  <c r="J1692" i="1"/>
  <c r="L1692" i="1" s="1"/>
  <c r="J1693" i="1"/>
  <c r="J1694" i="1"/>
  <c r="L1694" i="1" s="1"/>
  <c r="J1695" i="1"/>
  <c r="J1696" i="1"/>
  <c r="L1696" i="1" s="1"/>
  <c r="J1697" i="1"/>
  <c r="L1697" i="1" s="1"/>
  <c r="J1698" i="1"/>
  <c r="L1698" i="1" s="1"/>
  <c r="J1699" i="1"/>
  <c r="J1700" i="1"/>
  <c r="L1700" i="1" s="1"/>
  <c r="J1701" i="1"/>
  <c r="J1702" i="1"/>
  <c r="L1702" i="1" s="1"/>
  <c r="J1703" i="1"/>
  <c r="J1704" i="1"/>
  <c r="L1704" i="1" s="1"/>
  <c r="J1705" i="1"/>
  <c r="L1705" i="1" s="1"/>
  <c r="J1706" i="1"/>
  <c r="L1706" i="1" s="1"/>
  <c r="J1707" i="1"/>
  <c r="J1708" i="1"/>
  <c r="L1708" i="1" s="1"/>
  <c r="J1709" i="1"/>
  <c r="J1710" i="1"/>
  <c r="L1710" i="1" s="1"/>
  <c r="J1711" i="1"/>
  <c r="J1712" i="1"/>
  <c r="L1712" i="1" s="1"/>
  <c r="J1713" i="1"/>
  <c r="L1713" i="1" s="1"/>
  <c r="J1714" i="1"/>
  <c r="L1714" i="1" s="1"/>
  <c r="J1715" i="1"/>
  <c r="J1716" i="1"/>
  <c r="L1716" i="1" s="1"/>
  <c r="J1717" i="1"/>
  <c r="J1718" i="1"/>
  <c r="L1718" i="1" s="1"/>
  <c r="J1719" i="1"/>
  <c r="J1720" i="1"/>
  <c r="L1720" i="1" s="1"/>
  <c r="J1721" i="1"/>
  <c r="L1721" i="1" s="1"/>
  <c r="J1722" i="1"/>
  <c r="L1722" i="1" s="1"/>
  <c r="J1723" i="1"/>
  <c r="J1724" i="1"/>
  <c r="L1724" i="1" s="1"/>
  <c r="J1725" i="1"/>
  <c r="J1726" i="1"/>
  <c r="L1726" i="1" s="1"/>
  <c r="J1727" i="1"/>
  <c r="J1728" i="1"/>
  <c r="L1728" i="1" s="1"/>
  <c r="J1729" i="1"/>
  <c r="L1729" i="1" s="1"/>
  <c r="J1730" i="1"/>
  <c r="L1730" i="1" s="1"/>
  <c r="J1731" i="1"/>
  <c r="J1732" i="1"/>
  <c r="L1732" i="1" s="1"/>
  <c r="J1733" i="1"/>
  <c r="J1734" i="1"/>
  <c r="L1734" i="1" s="1"/>
  <c r="J1735" i="1"/>
  <c r="J1736" i="1"/>
  <c r="L1736" i="1" s="1"/>
  <c r="J1737" i="1"/>
  <c r="L1737" i="1" s="1"/>
  <c r="J1738" i="1"/>
  <c r="L1738" i="1" s="1"/>
  <c r="J1739" i="1"/>
  <c r="J1740" i="1"/>
  <c r="L1740" i="1" s="1"/>
  <c r="J1741" i="1"/>
  <c r="J1742" i="1"/>
  <c r="L1742" i="1" s="1"/>
  <c r="J1743" i="1"/>
  <c r="J1744" i="1"/>
  <c r="L1744" i="1" s="1"/>
  <c r="J1745" i="1"/>
  <c r="L1745" i="1" s="1"/>
  <c r="J1746" i="1"/>
  <c r="L1746" i="1" s="1"/>
  <c r="J1747" i="1"/>
  <c r="J1748" i="1"/>
  <c r="L1748" i="1" s="1"/>
  <c r="J1749" i="1"/>
  <c r="J1750" i="1"/>
  <c r="L1750" i="1" s="1"/>
  <c r="J1751" i="1"/>
  <c r="J1752" i="1"/>
  <c r="L1752" i="1" s="1"/>
  <c r="J1753" i="1"/>
  <c r="L1753" i="1" s="1"/>
  <c r="J1754" i="1"/>
  <c r="L1754" i="1" s="1"/>
  <c r="J1755" i="1"/>
  <c r="L1755" i="1" s="1"/>
  <c r="J1756" i="1"/>
  <c r="L1756" i="1" s="1"/>
  <c r="J1757" i="1"/>
  <c r="J1758" i="1"/>
  <c r="L1758" i="1" s="1"/>
  <c r="J1759" i="1"/>
  <c r="J1760" i="1"/>
  <c r="L1760" i="1" s="1"/>
  <c r="J1761" i="1"/>
  <c r="L1761" i="1" s="1"/>
  <c r="J1762" i="1"/>
  <c r="L1762" i="1" s="1"/>
  <c r="J1763" i="1"/>
  <c r="L1763" i="1" s="1"/>
  <c r="J1764" i="1"/>
  <c r="L1764" i="1" s="1"/>
  <c r="J1765" i="1"/>
  <c r="J1766" i="1"/>
  <c r="L1766" i="1" s="1"/>
  <c r="J1767" i="1"/>
  <c r="J1768" i="1"/>
  <c r="L1768" i="1" s="1"/>
  <c r="J1769" i="1"/>
  <c r="L1769" i="1" s="1"/>
  <c r="J1770" i="1"/>
  <c r="L1770" i="1" s="1"/>
  <c r="J1771" i="1"/>
  <c r="L1771" i="1" s="1"/>
  <c r="J1772" i="1"/>
  <c r="L1772" i="1" s="1"/>
  <c r="J1773" i="1"/>
  <c r="J1774" i="1"/>
  <c r="L1774" i="1" s="1"/>
  <c r="J1775" i="1"/>
  <c r="J1776" i="1"/>
  <c r="L1776" i="1" s="1"/>
  <c r="J1777" i="1"/>
  <c r="L1777" i="1" s="1"/>
  <c r="J1778" i="1"/>
  <c r="L1778" i="1" s="1"/>
  <c r="J1779" i="1"/>
  <c r="L1779" i="1" s="1"/>
  <c r="J1780" i="1"/>
  <c r="L1780" i="1" s="1"/>
  <c r="J1781" i="1"/>
  <c r="J1782" i="1"/>
  <c r="L1782" i="1" s="1"/>
  <c r="J1783" i="1"/>
  <c r="J1784" i="1"/>
  <c r="L1784" i="1" s="1"/>
  <c r="J1785" i="1"/>
  <c r="L1785" i="1" s="1"/>
  <c r="J1786" i="1"/>
  <c r="L1786" i="1" s="1"/>
  <c r="J1787" i="1"/>
  <c r="L1787" i="1" s="1"/>
  <c r="J1788" i="1"/>
  <c r="L1788" i="1" s="1"/>
  <c r="J1789" i="1"/>
  <c r="J1790" i="1"/>
  <c r="L1790" i="1" s="1"/>
  <c r="J1791" i="1"/>
  <c r="J1792" i="1"/>
  <c r="L1792" i="1" s="1"/>
  <c r="J1793" i="1"/>
  <c r="L1793" i="1" s="1"/>
  <c r="J1794" i="1"/>
  <c r="L1794" i="1" s="1"/>
  <c r="J1795" i="1"/>
  <c r="L1795" i="1" s="1"/>
  <c r="J1796" i="1"/>
  <c r="L1796" i="1" s="1"/>
  <c r="J1797" i="1"/>
  <c r="J1798" i="1"/>
  <c r="L1798" i="1" s="1"/>
  <c r="J1799" i="1"/>
  <c r="J1800" i="1"/>
  <c r="L1800" i="1" s="1"/>
  <c r="J1801" i="1"/>
  <c r="L1801" i="1" s="1"/>
  <c r="J1802" i="1"/>
  <c r="L1802" i="1" s="1"/>
  <c r="J1803" i="1"/>
  <c r="L1803" i="1" s="1"/>
  <c r="J1804" i="1"/>
  <c r="L1804" i="1" s="1"/>
  <c r="J1805" i="1"/>
  <c r="J1806" i="1"/>
  <c r="L1806" i="1" s="1"/>
  <c r="J1807" i="1"/>
  <c r="J1808" i="1"/>
  <c r="L1808" i="1" s="1"/>
  <c r="J8" i="1"/>
  <c r="L8" i="1" s="1"/>
  <c r="N8" i="1" l="1"/>
  <c r="N1196" i="1"/>
  <c r="N470" i="1"/>
  <c r="N1718" i="1"/>
  <c r="N1478" i="1"/>
  <c r="N1021" i="1"/>
  <c r="N492" i="1"/>
  <c r="N1474" i="1"/>
  <c r="N1808" i="1"/>
  <c r="N1472" i="1"/>
  <c r="N584" i="1"/>
  <c r="N1464" i="1"/>
  <c r="N1200" i="1"/>
  <c r="N1056" i="1"/>
  <c r="N1032" i="1"/>
  <c r="N1008" i="1"/>
  <c r="N600" i="1"/>
  <c r="N1462" i="1"/>
  <c r="N1222" i="1"/>
  <c r="N1198" i="1"/>
  <c r="N502" i="1"/>
  <c r="N118" i="1"/>
  <c r="N1484" i="1"/>
  <c r="N1292" i="1"/>
  <c r="N1029" i="1"/>
  <c r="N1482" i="1"/>
  <c r="N1338" i="1"/>
  <c r="N1218" i="1"/>
  <c r="N1098" i="1"/>
  <c r="N1026" i="1"/>
  <c r="N1002" i="1"/>
  <c r="N1481" i="1"/>
  <c r="N1337" i="1"/>
  <c r="N1480" i="1"/>
  <c r="N1000" i="1"/>
  <c r="N1005" i="1"/>
  <c r="N997" i="1"/>
  <c r="N1476" i="1"/>
  <c r="N1452" i="1"/>
  <c r="N1428" i="1"/>
  <c r="N1380" i="1"/>
  <c r="N396" i="1"/>
  <c r="N1018" i="1"/>
  <c r="N1473" i="1"/>
  <c r="N1305" i="1"/>
  <c r="N1616" i="1"/>
  <c r="N1016" i="1"/>
  <c r="N589" i="1"/>
  <c r="N1806" i="1"/>
  <c r="N1470" i="1"/>
  <c r="N1013" i="1"/>
  <c r="N605" i="1"/>
  <c r="N1804" i="1"/>
  <c r="N1732" i="1"/>
  <c r="N1468" i="1"/>
  <c r="N460" i="1"/>
  <c r="N1466" i="1"/>
  <c r="N1202" i="1"/>
  <c r="N1010" i="1"/>
  <c r="N1585" i="1"/>
  <c r="N1465" i="1"/>
  <c r="M8" i="1"/>
  <c r="N1803" i="1"/>
  <c r="N1802" i="1"/>
  <c r="N1801" i="1"/>
  <c r="N1800" i="1"/>
  <c r="N1798" i="1"/>
  <c r="N1796" i="1"/>
  <c r="N1795" i="1"/>
  <c r="N1794" i="1"/>
  <c r="N1793" i="1"/>
  <c r="N1792" i="1"/>
  <c r="N1790" i="1"/>
  <c r="N1788" i="1"/>
  <c r="N1787" i="1"/>
  <c r="N1786" i="1"/>
  <c r="N1785" i="1"/>
  <c r="N1784" i="1"/>
  <c r="N1782" i="1"/>
  <c r="N1780" i="1"/>
  <c r="N1779" i="1"/>
  <c r="N1778" i="1"/>
  <c r="N1777" i="1"/>
  <c r="N1776" i="1"/>
  <c r="N1774" i="1"/>
  <c r="N1772" i="1"/>
  <c r="N1771" i="1"/>
  <c r="N1770" i="1"/>
  <c r="N1769" i="1"/>
  <c r="N1768" i="1"/>
  <c r="N1766" i="1"/>
  <c r="N1764" i="1"/>
  <c r="N1763" i="1"/>
  <c r="N1762" i="1"/>
  <c r="N1761" i="1"/>
  <c r="N1760" i="1"/>
  <c r="N1758" i="1"/>
  <c r="N1756" i="1"/>
  <c r="N1755" i="1"/>
  <c r="N1754" i="1"/>
  <c r="N1753" i="1"/>
  <c r="N1752" i="1"/>
  <c r="N1750" i="1"/>
  <c r="N1748" i="1"/>
  <c r="N1746" i="1"/>
  <c r="N1745" i="1"/>
  <c r="N1744" i="1"/>
  <c r="N1742" i="1"/>
  <c r="N1740" i="1"/>
  <c r="N1738" i="1"/>
  <c r="N1737" i="1"/>
  <c r="N1736" i="1"/>
  <c r="N1734" i="1"/>
  <c r="N1730" i="1"/>
  <c r="N1729" i="1"/>
  <c r="N1728" i="1"/>
  <c r="N1726" i="1"/>
  <c r="N1724" i="1"/>
  <c r="N1722" i="1"/>
  <c r="N1721" i="1"/>
  <c r="N1720" i="1"/>
  <c r="N1716" i="1"/>
  <c r="N1714" i="1"/>
  <c r="N1713" i="1"/>
  <c r="N1712" i="1"/>
  <c r="N1710" i="1"/>
  <c r="N1708" i="1"/>
  <c r="N1706" i="1"/>
  <c r="N1705" i="1"/>
  <c r="N1704" i="1"/>
  <c r="N1702" i="1"/>
  <c r="N1700" i="1"/>
  <c r="N1698" i="1"/>
  <c r="N1697" i="1"/>
  <c r="N1696" i="1"/>
  <c r="N1694" i="1"/>
  <c r="N1692" i="1"/>
  <c r="N1690" i="1"/>
  <c r="N1689" i="1"/>
  <c r="N1688" i="1"/>
  <c r="N1686" i="1"/>
  <c r="N1684" i="1"/>
  <c r="N1682" i="1"/>
  <c r="N1681" i="1"/>
  <c r="N1680" i="1"/>
  <c r="N1678" i="1"/>
  <c r="N1676" i="1"/>
  <c r="N1674" i="1"/>
  <c r="N1673" i="1"/>
  <c r="N1672" i="1"/>
  <c r="N1670" i="1"/>
  <c r="N1668" i="1"/>
  <c r="N1666" i="1"/>
  <c r="N1665" i="1"/>
  <c r="N1664" i="1"/>
  <c r="N1662" i="1"/>
  <c r="N1660" i="1"/>
  <c r="N1658" i="1"/>
  <c r="N1657" i="1"/>
  <c r="N1656" i="1"/>
  <c r="N1654" i="1"/>
  <c r="N1652" i="1"/>
  <c r="N1650" i="1"/>
  <c r="N1649" i="1"/>
  <c r="N1648" i="1"/>
  <c r="N1646" i="1"/>
  <c r="N1644" i="1"/>
  <c r="N1642" i="1"/>
  <c r="N1641" i="1"/>
  <c r="N1640" i="1"/>
  <c r="N1638" i="1"/>
  <c r="N1636" i="1"/>
  <c r="N1634" i="1"/>
  <c r="N1633" i="1"/>
  <c r="N1632" i="1"/>
  <c r="N1630" i="1"/>
  <c r="N1628" i="1"/>
  <c r="N1626" i="1"/>
  <c r="N1625" i="1"/>
  <c r="N1624" i="1"/>
  <c r="N1622" i="1"/>
  <c r="N1620" i="1"/>
  <c r="N1618" i="1"/>
  <c r="N1617" i="1"/>
  <c r="N1614" i="1"/>
  <c r="N1612" i="1"/>
  <c r="N1610" i="1"/>
  <c r="N1609" i="1"/>
  <c r="N1608" i="1"/>
  <c r="N1606" i="1"/>
  <c r="N1604" i="1"/>
  <c r="N1602" i="1"/>
  <c r="N1601" i="1"/>
  <c r="N1600" i="1"/>
  <c r="N1598" i="1"/>
  <c r="N1596" i="1"/>
  <c r="N1594" i="1"/>
  <c r="N1593" i="1"/>
  <c r="N1592" i="1"/>
  <c r="N1590" i="1"/>
  <c r="N1588" i="1"/>
  <c r="N1586" i="1"/>
  <c r="N1584" i="1"/>
  <c r="N1582" i="1"/>
  <c r="N1580" i="1"/>
  <c r="N1578" i="1"/>
  <c r="N1577" i="1"/>
  <c r="N1576" i="1"/>
  <c r="N1574" i="1"/>
  <c r="N1572" i="1"/>
  <c r="N1570" i="1"/>
  <c r="N1569" i="1"/>
  <c r="N1568" i="1"/>
  <c r="N1566" i="1"/>
  <c r="N1564" i="1"/>
  <c r="N1562" i="1"/>
  <c r="N1561" i="1"/>
  <c r="N1560" i="1"/>
  <c r="N1558" i="1"/>
  <c r="N1556" i="1"/>
  <c r="N1554" i="1"/>
  <c r="N1553" i="1"/>
  <c r="N1552" i="1"/>
  <c r="N1550" i="1"/>
  <c r="N1548" i="1"/>
  <c r="N1546" i="1"/>
  <c r="N1545" i="1"/>
  <c r="N1544" i="1"/>
  <c r="N1542" i="1"/>
  <c r="N1540" i="1"/>
  <c r="N1538" i="1"/>
  <c r="N1537" i="1"/>
  <c r="N1536" i="1"/>
  <c r="N1534" i="1"/>
  <c r="N1532" i="1"/>
  <c r="N1530" i="1"/>
  <c r="N1529" i="1"/>
  <c r="N1528" i="1"/>
  <c r="N1526" i="1"/>
  <c r="N1524" i="1"/>
  <c r="N1522" i="1"/>
  <c r="N1521" i="1"/>
  <c r="N1520" i="1"/>
  <c r="N1518" i="1"/>
  <c r="N1516" i="1"/>
  <c r="N1514" i="1"/>
  <c r="N1513" i="1"/>
  <c r="N1512" i="1"/>
  <c r="N1510" i="1"/>
  <c r="N1508" i="1"/>
  <c r="N1506" i="1"/>
  <c r="N1505" i="1"/>
  <c r="N1504" i="1"/>
  <c r="N1502" i="1"/>
  <c r="N1500" i="1"/>
  <c r="N1498" i="1"/>
  <c r="N1497" i="1"/>
  <c r="N1496" i="1"/>
  <c r="N1494" i="1"/>
  <c r="N1492" i="1"/>
  <c r="N1490" i="1"/>
  <c r="N1489" i="1"/>
  <c r="N1488" i="1"/>
  <c r="N1486" i="1"/>
  <c r="N1460" i="1"/>
  <c r="N1458" i="1"/>
  <c r="N1457" i="1"/>
  <c r="N1456" i="1"/>
  <c r="N1454" i="1"/>
  <c r="N1450" i="1"/>
  <c r="N1449" i="1"/>
  <c r="N1448" i="1"/>
  <c r="N1446" i="1"/>
  <c r="N1444" i="1"/>
  <c r="N1442" i="1"/>
  <c r="N1441" i="1"/>
  <c r="N1440" i="1"/>
  <c r="N1438" i="1"/>
  <c r="N1436" i="1"/>
  <c r="N1434" i="1"/>
  <c r="N1433" i="1"/>
  <c r="N1432" i="1"/>
  <c r="N1430" i="1"/>
  <c r="N1426" i="1"/>
  <c r="N1425" i="1"/>
  <c r="N1424" i="1"/>
  <c r="N1422" i="1"/>
  <c r="N1420" i="1"/>
  <c r="N1418" i="1"/>
  <c r="N1417" i="1"/>
  <c r="N1416" i="1"/>
  <c r="N1414" i="1"/>
  <c r="N1412" i="1"/>
  <c r="N1410" i="1"/>
  <c r="N1409" i="1"/>
  <c r="N1408" i="1"/>
  <c r="N1406" i="1"/>
  <c r="N1404" i="1"/>
  <c r="N1402" i="1"/>
  <c r="N1401" i="1"/>
  <c r="N1400" i="1"/>
  <c r="N1398" i="1"/>
  <c r="N1396" i="1"/>
  <c r="N1394" i="1"/>
  <c r="N1393" i="1"/>
  <c r="N1392" i="1"/>
  <c r="N1390" i="1"/>
  <c r="N1388" i="1"/>
  <c r="N1386" i="1"/>
  <c r="N1385" i="1"/>
  <c r="N1384" i="1"/>
  <c r="N1382" i="1"/>
  <c r="N1378" i="1"/>
  <c r="N1377" i="1"/>
  <c r="N1376" i="1"/>
  <c r="N1374" i="1"/>
  <c r="N1372" i="1"/>
  <c r="N1370" i="1"/>
  <c r="N1369" i="1"/>
  <c r="N1368" i="1"/>
  <c r="N1366" i="1"/>
  <c r="N1364" i="1"/>
  <c r="N1362" i="1"/>
  <c r="N1361" i="1"/>
  <c r="N1360" i="1"/>
  <c r="N1359" i="1"/>
  <c r="N1358" i="1"/>
  <c r="N1356" i="1"/>
  <c r="N1354" i="1"/>
  <c r="N1353" i="1"/>
  <c r="N1352" i="1"/>
  <c r="N1351" i="1"/>
  <c r="N1350" i="1"/>
  <c r="N1348" i="1"/>
  <c r="N1346" i="1"/>
  <c r="N1345" i="1"/>
  <c r="N1344" i="1"/>
  <c r="N1343" i="1"/>
  <c r="N1342" i="1"/>
  <c r="N1340" i="1"/>
  <c r="N1336" i="1"/>
  <c r="N1335" i="1"/>
  <c r="N1334" i="1"/>
  <c r="N1332" i="1"/>
  <c r="N1330" i="1"/>
  <c r="N1329" i="1"/>
  <c r="N1328" i="1"/>
  <c r="N1327" i="1"/>
  <c r="N1326" i="1"/>
  <c r="N1324" i="1"/>
  <c r="N1322" i="1"/>
  <c r="N1321" i="1"/>
  <c r="N1320" i="1"/>
  <c r="N1318" i="1"/>
  <c r="N1316" i="1"/>
  <c r="N1314" i="1"/>
  <c r="N1313" i="1"/>
  <c r="N1310" i="1"/>
  <c r="N1308" i="1"/>
  <c r="N1306" i="1"/>
  <c r="N1304" i="1"/>
  <c r="N1302" i="1"/>
  <c r="N1300" i="1"/>
  <c r="N1298" i="1"/>
  <c r="N1297" i="1"/>
  <c r="N1296" i="1"/>
  <c r="N1294" i="1"/>
  <c r="N1290" i="1"/>
  <c r="N1289" i="1"/>
  <c r="N1288" i="1"/>
  <c r="N1286" i="1"/>
  <c r="N1284" i="1"/>
  <c r="N1282" i="1"/>
  <c r="N1281" i="1"/>
  <c r="N1278" i="1"/>
  <c r="N1276" i="1"/>
  <c r="N1274" i="1"/>
  <c r="N1273" i="1"/>
  <c r="N1272" i="1"/>
  <c r="N1270" i="1"/>
  <c r="N1268" i="1"/>
  <c r="N1266" i="1"/>
  <c r="N1265" i="1"/>
  <c r="N1264" i="1"/>
  <c r="N1262" i="1"/>
  <c r="N1260" i="1"/>
  <c r="N1258" i="1"/>
  <c r="N1257" i="1"/>
  <c r="N1256" i="1"/>
  <c r="N1254" i="1"/>
  <c r="N1252" i="1"/>
  <c r="N1250" i="1"/>
  <c r="N1249" i="1"/>
  <c r="N1246" i="1"/>
  <c r="N1244" i="1"/>
  <c r="N1242" i="1"/>
  <c r="N1241" i="1"/>
  <c r="N1240" i="1"/>
  <c r="N1238" i="1"/>
  <c r="N1236" i="1"/>
  <c r="N1234" i="1"/>
  <c r="N1233" i="1"/>
  <c r="N1232" i="1"/>
  <c r="N1230" i="1"/>
  <c r="N1228" i="1"/>
  <c r="N1226" i="1"/>
  <c r="N1225" i="1"/>
  <c r="N1224" i="1"/>
  <c r="N1220" i="1"/>
  <c r="N1216" i="1"/>
  <c r="N1214" i="1"/>
  <c r="N1212" i="1"/>
  <c r="N1210" i="1"/>
  <c r="N1208" i="1"/>
  <c r="N1206" i="1"/>
  <c r="N1204" i="1"/>
  <c r="N1194" i="1"/>
  <c r="N1192" i="1"/>
  <c r="N1190" i="1"/>
  <c r="N1188" i="1"/>
  <c r="N1186" i="1"/>
  <c r="N1184" i="1"/>
  <c r="N1180" i="1"/>
  <c r="N1178" i="1"/>
  <c r="N1176" i="1"/>
  <c r="N1170" i="1"/>
  <c r="N1168" i="1"/>
  <c r="N1162" i="1"/>
  <c r="N1160" i="1"/>
  <c r="N1154" i="1"/>
  <c r="N1146" i="1"/>
  <c r="N1144" i="1"/>
  <c r="N1138" i="1"/>
  <c r="N1136" i="1"/>
  <c r="N1130" i="1"/>
  <c r="N1128" i="1"/>
  <c r="N1122" i="1"/>
  <c r="N1120" i="1"/>
  <c r="N1117" i="1"/>
  <c r="N1114" i="1"/>
  <c r="N1112" i="1"/>
  <c r="N1109" i="1"/>
  <c r="N1106" i="1"/>
  <c r="N1104" i="1"/>
  <c r="N1101" i="1"/>
  <c r="N1096" i="1"/>
  <c r="N1093" i="1"/>
  <c r="N1090" i="1"/>
  <c r="N1085" i="1"/>
  <c r="N1082" i="1"/>
  <c r="N1080" i="1"/>
  <c r="N1077" i="1"/>
  <c r="N1074" i="1"/>
  <c r="N1072" i="1"/>
  <c r="N1069" i="1"/>
  <c r="N1066" i="1"/>
  <c r="N1064" i="1"/>
  <c r="N1061" i="1"/>
  <c r="N1058" i="1"/>
  <c r="N1053" i="1"/>
  <c r="N1050" i="1"/>
  <c r="N1048" i="1"/>
  <c r="N1045" i="1"/>
  <c r="N1042" i="1"/>
  <c r="N1040" i="1"/>
  <c r="N1037" i="1"/>
  <c r="N1034" i="1"/>
  <c r="N994" i="1"/>
  <c r="N991" i="1"/>
  <c r="N983" i="1"/>
  <c r="N981" i="1"/>
  <c r="N973" i="1"/>
  <c r="N970" i="1"/>
  <c r="N966" i="1"/>
  <c r="N962" i="1"/>
  <c r="N959" i="1"/>
  <c r="N951" i="1"/>
  <c r="N949" i="1"/>
  <c r="N936" i="1"/>
  <c r="N925" i="1"/>
  <c r="N920" i="1"/>
  <c r="N909" i="1"/>
  <c r="N904" i="1"/>
  <c r="N893" i="1"/>
  <c r="N888" i="1"/>
  <c r="N877" i="1"/>
  <c r="N872" i="1"/>
  <c r="N861" i="1"/>
  <c r="N856" i="1"/>
  <c r="N845" i="1"/>
  <c r="N840" i="1"/>
  <c r="N829" i="1"/>
  <c r="N813" i="1"/>
  <c r="N808" i="1"/>
  <c r="N797" i="1"/>
  <c r="N792" i="1"/>
  <c r="N781" i="1"/>
  <c r="N776" i="1"/>
  <c r="N765" i="1"/>
  <c r="N749" i="1"/>
  <c r="N744" i="1"/>
  <c r="N733" i="1"/>
  <c r="N728" i="1"/>
  <c r="N717" i="1"/>
  <c r="N712" i="1"/>
  <c r="N701" i="1"/>
  <c r="N685" i="1"/>
  <c r="N680" i="1"/>
  <c r="N669" i="1"/>
  <c r="N664" i="1"/>
  <c r="N653" i="1"/>
  <c r="N648" i="1"/>
  <c r="N637" i="1"/>
  <c r="N621" i="1"/>
  <c r="N616" i="1"/>
  <c r="N566" i="1"/>
  <c r="N553" i="1"/>
  <c r="N534" i="1"/>
  <c r="N524" i="1"/>
  <c r="N438" i="1"/>
  <c r="N428" i="1"/>
  <c r="N406" i="1"/>
  <c r="N374" i="1"/>
  <c r="N364" i="1"/>
  <c r="N342" i="1"/>
  <c r="N332" i="1"/>
  <c r="N310" i="1"/>
  <c r="N300" i="1"/>
  <c r="N270" i="1"/>
  <c r="N255" i="1"/>
  <c r="N228" i="1"/>
  <c r="N214" i="1"/>
  <c r="N182" i="1"/>
  <c r="N159" i="1"/>
  <c r="N95" i="1"/>
  <c r="N54" i="1"/>
  <c r="N31" i="1"/>
  <c r="M1808" i="1"/>
  <c r="M1806" i="1"/>
  <c r="M1804" i="1"/>
  <c r="M1803" i="1"/>
  <c r="M1802" i="1"/>
  <c r="M1801" i="1"/>
  <c r="M1800" i="1"/>
  <c r="M1798" i="1"/>
  <c r="M1796" i="1"/>
  <c r="M1795" i="1"/>
  <c r="M1794" i="1"/>
  <c r="M1793" i="1"/>
  <c r="M1792" i="1"/>
  <c r="M1790" i="1"/>
  <c r="M1788" i="1"/>
  <c r="M1787" i="1"/>
  <c r="M1786" i="1"/>
  <c r="M1785" i="1"/>
  <c r="M1784" i="1"/>
  <c r="M1782" i="1"/>
  <c r="M1780" i="1"/>
  <c r="M1779" i="1"/>
  <c r="M1778" i="1"/>
  <c r="M1777" i="1"/>
  <c r="M1776" i="1"/>
  <c r="M1774" i="1"/>
  <c r="M1772" i="1"/>
  <c r="M1771" i="1"/>
  <c r="M1770" i="1"/>
  <c r="M1769" i="1"/>
  <c r="M1768" i="1"/>
  <c r="M1766" i="1"/>
  <c r="M1764" i="1"/>
  <c r="M1763" i="1"/>
  <c r="M1762" i="1"/>
  <c r="M1761" i="1"/>
  <c r="M1760" i="1"/>
  <c r="M1758" i="1"/>
  <c r="M1756" i="1"/>
  <c r="M1755" i="1"/>
  <c r="M1754" i="1"/>
  <c r="M1753" i="1"/>
  <c r="M1752" i="1"/>
  <c r="M1750" i="1"/>
  <c r="M1748" i="1"/>
  <c r="M1746" i="1"/>
  <c r="M1745" i="1"/>
  <c r="M1744" i="1"/>
  <c r="M1742" i="1"/>
  <c r="M1740" i="1"/>
  <c r="M1738" i="1"/>
  <c r="M1737" i="1"/>
  <c r="M1736" i="1"/>
  <c r="M1734" i="1"/>
  <c r="M1732" i="1"/>
  <c r="M1730" i="1"/>
  <c r="M1729" i="1"/>
  <c r="M1728" i="1"/>
  <c r="M1726" i="1"/>
  <c r="M1724" i="1"/>
  <c r="M1722" i="1"/>
  <c r="M1721" i="1"/>
  <c r="M1720" i="1"/>
  <c r="M1718" i="1"/>
  <c r="M1716" i="1"/>
  <c r="M1714" i="1"/>
  <c r="M1713" i="1"/>
  <c r="M1712" i="1"/>
  <c r="M1710" i="1"/>
  <c r="M1708" i="1"/>
  <c r="M1706" i="1"/>
  <c r="M1705" i="1"/>
  <c r="M1704" i="1"/>
  <c r="M1702" i="1"/>
  <c r="M1700" i="1"/>
  <c r="M1698" i="1"/>
  <c r="M1697" i="1"/>
  <c r="M1696" i="1"/>
  <c r="M1694" i="1"/>
  <c r="M1692" i="1"/>
  <c r="M1690" i="1"/>
  <c r="M1689" i="1"/>
  <c r="M1688" i="1"/>
  <c r="M1686" i="1"/>
  <c r="M1684" i="1"/>
  <c r="M1682" i="1"/>
  <c r="M1681" i="1"/>
  <c r="M1680" i="1"/>
  <c r="M1678" i="1"/>
  <c r="M1676" i="1"/>
  <c r="M1674" i="1"/>
  <c r="M1673" i="1"/>
  <c r="M1672" i="1"/>
  <c r="M1670" i="1"/>
  <c r="M1668" i="1"/>
  <c r="M1666" i="1"/>
  <c r="M1665" i="1"/>
  <c r="M1664" i="1"/>
  <c r="M1662" i="1"/>
  <c r="M1660" i="1"/>
  <c r="M1658" i="1"/>
  <c r="M1657" i="1"/>
  <c r="M1656" i="1"/>
  <c r="M1654" i="1"/>
  <c r="M1652" i="1"/>
  <c r="M1650" i="1"/>
  <c r="M1649" i="1"/>
  <c r="M1648" i="1"/>
  <c r="M1646" i="1"/>
  <c r="M1644" i="1"/>
  <c r="M1642" i="1"/>
  <c r="M1641" i="1"/>
  <c r="M1640" i="1"/>
  <c r="M1638" i="1"/>
  <c r="M1636" i="1"/>
  <c r="M1634" i="1"/>
  <c r="M1633" i="1"/>
  <c r="M1632" i="1"/>
  <c r="M1630" i="1"/>
  <c r="M1628" i="1"/>
  <c r="M1626" i="1"/>
  <c r="M1625" i="1"/>
  <c r="M1624" i="1"/>
  <c r="M1622" i="1"/>
  <c r="M1620" i="1"/>
  <c r="M1618" i="1"/>
  <c r="M1617" i="1"/>
  <c r="M1616" i="1"/>
  <c r="M1614" i="1"/>
  <c r="M1612" i="1"/>
  <c r="M1610" i="1"/>
  <c r="M1609" i="1"/>
  <c r="M1608" i="1"/>
  <c r="M1606" i="1"/>
  <c r="M1604" i="1"/>
  <c r="M1602" i="1"/>
  <c r="M1601" i="1"/>
  <c r="M1600" i="1"/>
  <c r="M1598" i="1"/>
  <c r="M1596" i="1"/>
  <c r="M1594" i="1"/>
  <c r="M1593" i="1"/>
  <c r="M1592" i="1"/>
  <c r="M1590" i="1"/>
  <c r="M1588" i="1"/>
  <c r="M1586" i="1"/>
  <c r="M1585" i="1"/>
  <c r="M1584" i="1"/>
  <c r="M1582" i="1"/>
  <c r="M1580" i="1"/>
  <c r="M1578" i="1"/>
  <c r="M1577" i="1"/>
  <c r="M1576" i="1"/>
  <c r="M1574" i="1"/>
  <c r="M1572" i="1"/>
  <c r="M1570" i="1"/>
  <c r="M1569" i="1"/>
  <c r="M1568" i="1"/>
  <c r="M1566" i="1"/>
  <c r="M1564" i="1"/>
  <c r="M1562" i="1"/>
  <c r="M1561" i="1"/>
  <c r="M1560" i="1"/>
  <c r="M1558" i="1"/>
  <c r="M1556" i="1"/>
  <c r="M1554" i="1"/>
  <c r="M1553" i="1"/>
  <c r="M1552" i="1"/>
  <c r="M1550" i="1"/>
  <c r="M1548" i="1"/>
  <c r="M1546" i="1"/>
  <c r="M1545" i="1"/>
  <c r="M1544" i="1"/>
  <c r="M1542" i="1"/>
  <c r="M1540" i="1"/>
  <c r="M1538" i="1"/>
  <c r="M1537" i="1"/>
  <c r="M1536" i="1"/>
  <c r="M1534" i="1"/>
  <c r="M1532" i="1"/>
  <c r="M1530" i="1"/>
  <c r="M1529" i="1"/>
  <c r="M1528" i="1"/>
  <c r="M1526" i="1"/>
  <c r="M1524" i="1"/>
  <c r="M1522" i="1"/>
  <c r="M1521" i="1"/>
  <c r="M1520" i="1"/>
  <c r="M1518" i="1"/>
  <c r="M1516" i="1"/>
  <c r="M1514" i="1"/>
  <c r="M1513" i="1"/>
  <c r="M1512" i="1"/>
  <c r="M1510" i="1"/>
  <c r="M1508" i="1"/>
  <c r="M1506" i="1"/>
  <c r="M1505" i="1"/>
  <c r="M1504" i="1"/>
  <c r="M1502" i="1"/>
  <c r="M1500" i="1"/>
  <c r="M1498" i="1"/>
  <c r="M1497" i="1"/>
  <c r="M1496" i="1"/>
  <c r="M1494" i="1"/>
  <c r="M1492" i="1"/>
  <c r="M1490" i="1"/>
  <c r="M1489" i="1"/>
  <c r="M1488" i="1"/>
  <c r="M1486" i="1"/>
  <c r="M1484" i="1"/>
  <c r="M1482" i="1"/>
  <c r="M1481" i="1"/>
  <c r="M1480" i="1"/>
  <c r="M1478" i="1"/>
  <c r="M1476" i="1"/>
  <c r="M1474" i="1"/>
  <c r="M1473" i="1"/>
  <c r="M1472" i="1"/>
  <c r="M1470" i="1"/>
  <c r="M1468" i="1"/>
  <c r="M1466" i="1"/>
  <c r="M1465" i="1"/>
  <c r="M1464" i="1"/>
  <c r="M1462" i="1"/>
  <c r="M1460" i="1"/>
  <c r="M1458" i="1"/>
  <c r="M1457" i="1"/>
  <c r="M1456" i="1"/>
  <c r="M1454" i="1"/>
  <c r="M1452" i="1"/>
  <c r="M1450" i="1"/>
  <c r="M1449" i="1"/>
  <c r="M1448" i="1"/>
  <c r="M1446" i="1"/>
  <c r="M1444" i="1"/>
  <c r="M1442" i="1"/>
  <c r="M1441" i="1"/>
  <c r="M1440" i="1"/>
  <c r="M1438" i="1"/>
  <c r="M1436" i="1"/>
  <c r="M1434" i="1"/>
  <c r="M1433" i="1"/>
  <c r="M1432" i="1"/>
  <c r="M1430" i="1"/>
  <c r="M1428" i="1"/>
  <c r="M1426" i="1"/>
  <c r="M1425" i="1"/>
  <c r="M1424" i="1"/>
  <c r="M1422" i="1"/>
  <c r="M1420" i="1"/>
  <c r="M1418" i="1"/>
  <c r="M1417" i="1"/>
  <c r="M1416" i="1"/>
  <c r="M1414" i="1"/>
  <c r="M1412" i="1"/>
  <c r="M1410" i="1"/>
  <c r="M1409" i="1"/>
  <c r="M1408" i="1"/>
  <c r="M1406" i="1"/>
  <c r="M1404" i="1"/>
  <c r="M1402" i="1"/>
  <c r="M1401" i="1"/>
  <c r="M1400" i="1"/>
  <c r="M1398" i="1"/>
  <c r="M1396" i="1"/>
  <c r="M1394" i="1"/>
  <c r="M1393" i="1"/>
  <c r="M1392" i="1"/>
  <c r="M1390" i="1"/>
  <c r="M1388" i="1"/>
  <c r="M1386" i="1"/>
  <c r="M1385" i="1"/>
  <c r="M1384" i="1"/>
  <c r="M1382" i="1"/>
  <c r="M1380" i="1"/>
  <c r="M1378" i="1"/>
  <c r="M1377" i="1"/>
  <c r="M1376" i="1"/>
  <c r="M1374" i="1"/>
  <c r="M1372" i="1"/>
  <c r="M1370" i="1"/>
  <c r="M1369" i="1"/>
  <c r="M1368" i="1"/>
  <c r="M1366" i="1"/>
  <c r="M1364" i="1"/>
  <c r="M1362" i="1"/>
  <c r="M1361" i="1"/>
  <c r="M1360" i="1"/>
  <c r="M1359" i="1"/>
  <c r="M1358" i="1"/>
  <c r="M1356" i="1"/>
  <c r="M1354" i="1"/>
  <c r="M1353" i="1"/>
  <c r="M1352" i="1"/>
  <c r="M1351" i="1"/>
  <c r="M1350" i="1"/>
  <c r="M1348" i="1"/>
  <c r="M1346" i="1"/>
  <c r="M1345" i="1"/>
  <c r="M1344" i="1"/>
  <c r="M1343" i="1"/>
  <c r="M1342" i="1"/>
  <c r="M1340" i="1"/>
  <c r="M1338" i="1"/>
  <c r="M1337" i="1"/>
  <c r="M1336" i="1"/>
  <c r="M1335" i="1"/>
  <c r="M1334" i="1"/>
  <c r="M1332" i="1"/>
  <c r="M1330" i="1"/>
  <c r="M1329" i="1"/>
  <c r="M1328" i="1"/>
  <c r="M1327" i="1"/>
  <c r="M1326" i="1"/>
  <c r="M1324" i="1"/>
  <c r="M1322" i="1"/>
  <c r="M1321" i="1"/>
  <c r="M1320" i="1"/>
  <c r="M1318" i="1"/>
  <c r="M1316" i="1"/>
  <c r="M1314" i="1"/>
  <c r="M1313" i="1"/>
  <c r="M1310" i="1"/>
  <c r="M1308" i="1"/>
  <c r="M1306" i="1"/>
  <c r="M1305" i="1"/>
  <c r="M1304" i="1"/>
  <c r="M1302" i="1"/>
  <c r="M1300" i="1"/>
  <c r="M1298" i="1"/>
  <c r="M1297" i="1"/>
  <c r="M1296" i="1"/>
  <c r="M1294" i="1"/>
  <c r="M1292" i="1"/>
  <c r="M1290" i="1"/>
  <c r="M1289" i="1"/>
  <c r="M1288" i="1"/>
  <c r="M1286" i="1"/>
  <c r="M1284" i="1"/>
  <c r="M1282" i="1"/>
  <c r="M1281" i="1"/>
  <c r="M1278" i="1"/>
  <c r="M1276" i="1"/>
  <c r="M1274" i="1"/>
  <c r="M1273" i="1"/>
  <c r="M1272" i="1"/>
  <c r="M1270" i="1"/>
  <c r="M1268" i="1"/>
  <c r="M1266" i="1"/>
  <c r="M1265" i="1"/>
  <c r="M1264" i="1"/>
  <c r="M1262" i="1"/>
  <c r="M1260" i="1"/>
  <c r="M1258" i="1"/>
  <c r="M1257" i="1"/>
  <c r="M1256" i="1"/>
  <c r="M1254" i="1"/>
  <c r="M1252" i="1"/>
  <c r="M1250" i="1"/>
  <c r="M1249" i="1"/>
  <c r="M1246" i="1"/>
  <c r="M1244" i="1"/>
  <c r="M1242" i="1"/>
  <c r="M1241" i="1"/>
  <c r="M1240" i="1"/>
  <c r="M1238" i="1"/>
  <c r="M1236" i="1"/>
  <c r="M1234" i="1"/>
  <c r="M1233" i="1"/>
  <c r="M1232" i="1"/>
  <c r="M1230" i="1"/>
  <c r="M1228" i="1"/>
  <c r="M1226" i="1"/>
  <c r="M1225" i="1"/>
  <c r="M1224" i="1"/>
  <c r="M1222" i="1"/>
  <c r="M1220" i="1"/>
  <c r="M1218" i="1"/>
  <c r="M1216" i="1"/>
  <c r="M1214" i="1"/>
  <c r="M1212" i="1"/>
  <c r="M1210" i="1"/>
  <c r="M1208" i="1"/>
  <c r="M1206" i="1"/>
  <c r="M1204" i="1"/>
  <c r="M1202" i="1"/>
  <c r="M1200" i="1"/>
  <c r="M1198" i="1"/>
  <c r="M1196" i="1"/>
  <c r="M1194" i="1"/>
  <c r="M1192" i="1"/>
  <c r="M1190" i="1"/>
  <c r="M1188" i="1"/>
  <c r="M1186" i="1"/>
  <c r="M1184" i="1"/>
  <c r="M1180" i="1"/>
  <c r="M1178" i="1"/>
  <c r="M1176" i="1"/>
  <c r="M1170" i="1"/>
  <c r="M1168" i="1"/>
  <c r="M1162" i="1"/>
  <c r="M1160" i="1"/>
  <c r="M1154" i="1"/>
  <c r="M1146" i="1"/>
  <c r="M1144" i="1"/>
  <c r="M1138" i="1"/>
  <c r="M1136" i="1"/>
  <c r="M1130" i="1"/>
  <c r="M1128" i="1"/>
  <c r="M1122" i="1"/>
  <c r="M1120" i="1"/>
  <c r="M1117" i="1"/>
  <c r="M1114" i="1"/>
  <c r="M1112" i="1"/>
  <c r="M1109" i="1"/>
  <c r="M1106" i="1"/>
  <c r="M1104" i="1"/>
  <c r="M1101" i="1"/>
  <c r="M1098" i="1"/>
  <c r="M1096" i="1"/>
  <c r="M1093" i="1"/>
  <c r="M1090" i="1"/>
  <c r="M1085" i="1"/>
  <c r="M1082" i="1"/>
  <c r="M1080" i="1"/>
  <c r="M1077" i="1"/>
  <c r="M1074" i="1"/>
  <c r="M1072" i="1"/>
  <c r="M1069" i="1"/>
  <c r="M1066" i="1"/>
  <c r="M1064" i="1"/>
  <c r="M1061" i="1"/>
  <c r="M1058" i="1"/>
  <c r="M1056" i="1"/>
  <c r="M1053" i="1"/>
  <c r="M1050" i="1"/>
  <c r="M1048" i="1"/>
  <c r="M1045" i="1"/>
  <c r="M1042" i="1"/>
  <c r="M1040" i="1"/>
  <c r="M1037" i="1"/>
  <c r="M1034" i="1"/>
  <c r="M1032" i="1"/>
  <c r="M1029" i="1"/>
  <c r="M1026" i="1"/>
  <c r="M1021" i="1"/>
  <c r="M1018" i="1"/>
  <c r="M1016" i="1"/>
  <c r="M1013" i="1"/>
  <c r="M1010" i="1"/>
  <c r="M1008" i="1"/>
  <c r="M1005" i="1"/>
  <c r="M1002" i="1"/>
  <c r="M1000" i="1"/>
  <c r="M997" i="1"/>
  <c r="M994" i="1"/>
  <c r="M991" i="1"/>
  <c r="M983" i="1"/>
  <c r="M981" i="1"/>
  <c r="M973" i="1"/>
  <c r="M970" i="1"/>
  <c r="M966" i="1"/>
  <c r="M962" i="1"/>
  <c r="M959" i="1"/>
  <c r="M951" i="1"/>
  <c r="M949" i="1"/>
  <c r="M936" i="1"/>
  <c r="M925" i="1"/>
  <c r="M920" i="1"/>
  <c r="M909" i="1"/>
  <c r="M904" i="1"/>
  <c r="M893" i="1"/>
  <c r="M888" i="1"/>
  <c r="M877" i="1"/>
  <c r="M872" i="1"/>
  <c r="M861" i="1"/>
  <c r="M856" i="1"/>
  <c r="M845" i="1"/>
  <c r="M840" i="1"/>
  <c r="M829" i="1"/>
  <c r="M813" i="1"/>
  <c r="M808" i="1"/>
  <c r="M797" i="1"/>
  <c r="M792" i="1"/>
  <c r="M781" i="1"/>
  <c r="M776" i="1"/>
  <c r="M765" i="1"/>
  <c r="M749" i="1"/>
  <c r="M744" i="1"/>
  <c r="M733" i="1"/>
  <c r="M728" i="1"/>
  <c r="M717" i="1"/>
  <c r="M712" i="1"/>
  <c r="M701" i="1"/>
  <c r="M685" i="1"/>
  <c r="M680" i="1"/>
  <c r="M669" i="1"/>
  <c r="M664" i="1"/>
  <c r="M653" i="1"/>
  <c r="M648" i="1"/>
  <c r="M637" i="1"/>
  <c r="M621" i="1"/>
  <c r="M616" i="1"/>
  <c r="M605" i="1"/>
  <c r="M600" i="1"/>
  <c r="M589" i="1"/>
  <c r="M584" i="1"/>
  <c r="M566" i="1"/>
  <c r="M553" i="1"/>
  <c r="M534" i="1"/>
  <c r="M524" i="1"/>
  <c r="M502" i="1"/>
  <c r="M492" i="1"/>
  <c r="M470" i="1"/>
  <c r="M460" i="1"/>
  <c r="M438" i="1"/>
  <c r="M428" i="1"/>
  <c r="M406" i="1"/>
  <c r="M396" i="1"/>
  <c r="M374" i="1"/>
  <c r="M364" i="1"/>
  <c r="M342" i="1"/>
  <c r="M332" i="1"/>
  <c r="M310" i="1"/>
  <c r="M300" i="1"/>
  <c r="M270" i="1"/>
  <c r="M255" i="1"/>
  <c r="M228" i="1"/>
  <c r="M214" i="1"/>
  <c r="M182" i="1"/>
  <c r="M159" i="1"/>
  <c r="M118" i="1"/>
  <c r="M95" i="1"/>
  <c r="M54" i="1"/>
  <c r="M31" i="1"/>
  <c r="K1202" i="1"/>
  <c r="K1322" i="1"/>
  <c r="K1214" i="1"/>
  <c r="K332" i="1"/>
  <c r="K159" i="1"/>
  <c r="L1312" i="1"/>
  <c r="K1312" i="1"/>
  <c r="L1280" i="1"/>
  <c r="K1280" i="1"/>
  <c r="L1248" i="1"/>
  <c r="K1248" i="1"/>
  <c r="L1152" i="1"/>
  <c r="K1152" i="1"/>
  <c r="K888" i="1"/>
  <c r="L1088" i="1"/>
  <c r="K1088" i="1"/>
  <c r="L1024" i="1"/>
  <c r="M1024" i="1" s="1"/>
  <c r="K1024" i="1"/>
  <c r="L976" i="1"/>
  <c r="K976" i="1"/>
  <c r="L824" i="1"/>
  <c r="K824" i="1"/>
  <c r="L760" i="1"/>
  <c r="K760" i="1"/>
  <c r="L696" i="1"/>
  <c r="K696" i="1"/>
  <c r="L632" i="1"/>
  <c r="K632" i="1"/>
  <c r="K1290" i="1"/>
  <c r="K1130" i="1"/>
  <c r="K1258" i="1"/>
  <c r="K1066" i="1"/>
  <c r="K566" i="1"/>
  <c r="K1226" i="1"/>
  <c r="K1002" i="1"/>
  <c r="K460" i="1"/>
  <c r="L1799" i="1"/>
  <c r="K1799" i="1"/>
  <c r="L1783" i="1"/>
  <c r="K1783" i="1"/>
  <c r="L1767" i="1"/>
  <c r="K1767" i="1"/>
  <c r="L1759" i="1"/>
  <c r="K1759" i="1"/>
  <c r="L1743" i="1"/>
  <c r="K1743" i="1"/>
  <c r="L1727" i="1"/>
  <c r="K1727" i="1"/>
  <c r="L1711" i="1"/>
  <c r="K1711" i="1"/>
  <c r="L1695" i="1"/>
  <c r="K1695" i="1"/>
  <c r="L1679" i="1"/>
  <c r="K1679" i="1"/>
  <c r="L1663" i="1"/>
  <c r="K1663" i="1"/>
  <c r="L1647" i="1"/>
  <c r="K1647" i="1"/>
  <c r="L1631" i="1"/>
  <c r="K1631" i="1"/>
  <c r="L1615" i="1"/>
  <c r="K1615" i="1"/>
  <c r="L1591" i="1"/>
  <c r="K1591" i="1"/>
  <c r="L1575" i="1"/>
  <c r="K1575" i="1"/>
  <c r="L1559" i="1"/>
  <c r="K1559" i="1"/>
  <c r="L1543" i="1"/>
  <c r="K1543" i="1"/>
  <c r="L1527" i="1"/>
  <c r="K1527" i="1"/>
  <c r="L1511" i="1"/>
  <c r="K1511" i="1"/>
  <c r="L1503" i="1"/>
  <c r="K1503" i="1"/>
  <c r="L1487" i="1"/>
  <c r="K1487" i="1"/>
  <c r="L1479" i="1"/>
  <c r="M1479" i="1" s="1"/>
  <c r="K1479" i="1"/>
  <c r="L1471" i="1"/>
  <c r="M1471" i="1" s="1"/>
  <c r="K1471" i="1"/>
  <c r="L1463" i="1"/>
  <c r="M1463" i="1" s="1"/>
  <c r="K1463" i="1"/>
  <c r="L1447" i="1"/>
  <c r="K1447" i="1"/>
  <c r="L1439" i="1"/>
  <c r="K1439" i="1"/>
  <c r="L1431" i="1"/>
  <c r="K1431" i="1"/>
  <c r="L1423" i="1"/>
  <c r="K1423" i="1"/>
  <c r="L1415" i="1"/>
  <c r="K1415" i="1"/>
  <c r="L1407" i="1"/>
  <c r="K1407" i="1"/>
  <c r="L1399" i="1"/>
  <c r="K1399" i="1"/>
  <c r="L1391" i="1"/>
  <c r="K1391" i="1"/>
  <c r="L1383" i="1"/>
  <c r="K1383" i="1"/>
  <c r="L1375" i="1"/>
  <c r="K1375" i="1"/>
  <c r="L1367" i="1"/>
  <c r="K1367" i="1"/>
  <c r="K1795" i="1"/>
  <c r="L1747" i="1"/>
  <c r="K1747" i="1"/>
  <c r="L1807" i="1"/>
  <c r="M1807" i="1" s="1"/>
  <c r="K1807" i="1"/>
  <c r="L1791" i="1"/>
  <c r="K1791" i="1"/>
  <c r="L1775" i="1"/>
  <c r="K1775" i="1"/>
  <c r="L1751" i="1"/>
  <c r="K1751" i="1"/>
  <c r="L1735" i="1"/>
  <c r="K1735" i="1"/>
  <c r="L1719" i="1"/>
  <c r="K1719" i="1"/>
  <c r="L1703" i="1"/>
  <c r="K1703" i="1"/>
  <c r="L1687" i="1"/>
  <c r="K1687" i="1"/>
  <c r="L1671" i="1"/>
  <c r="K1671" i="1"/>
  <c r="L1655" i="1"/>
  <c r="K1655" i="1"/>
  <c r="L1639" i="1"/>
  <c r="K1639" i="1"/>
  <c r="L1623" i="1"/>
  <c r="N1623" i="1" s="1"/>
  <c r="K1623" i="1"/>
  <c r="L1607" i="1"/>
  <c r="K1607" i="1"/>
  <c r="L1599" i="1"/>
  <c r="K1599" i="1"/>
  <c r="L1583" i="1"/>
  <c r="K1583" i="1"/>
  <c r="L1567" i="1"/>
  <c r="N1567" i="1" s="1"/>
  <c r="K1567" i="1"/>
  <c r="L1551" i="1"/>
  <c r="K1551" i="1"/>
  <c r="L1535" i="1"/>
  <c r="K1535" i="1"/>
  <c r="L1519" i="1"/>
  <c r="K1519" i="1"/>
  <c r="L1495" i="1"/>
  <c r="N1495" i="1" s="1"/>
  <c r="K1495" i="1"/>
  <c r="L1455" i="1"/>
  <c r="K1455" i="1"/>
  <c r="K1787" i="1"/>
  <c r="K1803" i="1"/>
  <c r="L1805" i="1"/>
  <c r="M1805" i="1" s="1"/>
  <c r="K1805" i="1"/>
  <c r="K1789" i="1"/>
  <c r="L1789" i="1"/>
  <c r="L1765" i="1"/>
  <c r="K1765" i="1"/>
  <c r="L1749" i="1"/>
  <c r="K1749" i="1"/>
  <c r="L1741" i="1"/>
  <c r="K1741" i="1"/>
  <c r="L1725" i="1"/>
  <c r="N1725" i="1" s="1"/>
  <c r="K1725" i="1"/>
  <c r="L1709" i="1"/>
  <c r="K1709" i="1"/>
  <c r="L1693" i="1"/>
  <c r="K1693" i="1"/>
  <c r="L1677" i="1"/>
  <c r="K1677" i="1"/>
  <c r="L1661" i="1"/>
  <c r="N1661" i="1" s="1"/>
  <c r="K1661" i="1"/>
  <c r="L1637" i="1"/>
  <c r="K1637" i="1"/>
  <c r="L1629" i="1"/>
  <c r="K1629" i="1"/>
  <c r="L1613" i="1"/>
  <c r="K1613" i="1"/>
  <c r="L1605" i="1"/>
  <c r="N1605" i="1" s="1"/>
  <c r="K1605" i="1"/>
  <c r="L1589" i="1"/>
  <c r="K1589" i="1"/>
  <c r="L1573" i="1"/>
  <c r="K1573" i="1"/>
  <c r="L1557" i="1"/>
  <c r="K1557" i="1"/>
  <c r="L1541" i="1"/>
  <c r="N1541" i="1" s="1"/>
  <c r="K1541" i="1"/>
  <c r="L1517" i="1"/>
  <c r="K1517" i="1"/>
  <c r="L1509" i="1"/>
  <c r="K1509" i="1"/>
  <c r="L1493" i="1"/>
  <c r="K1493" i="1"/>
  <c r="L1485" i="1"/>
  <c r="N1485" i="1" s="1"/>
  <c r="K1485" i="1"/>
  <c r="L1469" i="1"/>
  <c r="M1469" i="1" s="1"/>
  <c r="K1469" i="1"/>
  <c r="L1453" i="1"/>
  <c r="K1453" i="1"/>
  <c r="L1437" i="1"/>
  <c r="K1437" i="1"/>
  <c r="L1421" i="1"/>
  <c r="N1421" i="1" s="1"/>
  <c r="K1421" i="1"/>
  <c r="L1397" i="1"/>
  <c r="K1397" i="1"/>
  <c r="L1389" i="1"/>
  <c r="K1389" i="1"/>
  <c r="L1373" i="1"/>
  <c r="K1373" i="1"/>
  <c r="L1365" i="1"/>
  <c r="N1365" i="1" s="1"/>
  <c r="K1365" i="1"/>
  <c r="L1349" i="1"/>
  <c r="K1349" i="1"/>
  <c r="L1333" i="1"/>
  <c r="K1333" i="1"/>
  <c r="L1317" i="1"/>
  <c r="K1317" i="1"/>
  <c r="L1301" i="1"/>
  <c r="N1301" i="1" s="1"/>
  <c r="K1301" i="1"/>
  <c r="L1285" i="1"/>
  <c r="K1285" i="1"/>
  <c r="L1277" i="1"/>
  <c r="K1277" i="1"/>
  <c r="L1269" i="1"/>
  <c r="K1269" i="1"/>
  <c r="L1261" i="1"/>
  <c r="N1261" i="1" s="1"/>
  <c r="K1261" i="1"/>
  <c r="L1253" i="1"/>
  <c r="K1253" i="1"/>
  <c r="L1245" i="1"/>
  <c r="K1245" i="1"/>
  <c r="L1237" i="1"/>
  <c r="K1237" i="1"/>
  <c r="L1229" i="1"/>
  <c r="N1229" i="1" s="1"/>
  <c r="K1229" i="1"/>
  <c r="L1221" i="1"/>
  <c r="K1221" i="1"/>
  <c r="L1213" i="1"/>
  <c r="K1213" i="1"/>
  <c r="L1197" i="1"/>
  <c r="M1197" i="1" s="1"/>
  <c r="K1197" i="1"/>
  <c r="L1189" i="1"/>
  <c r="N1189" i="1" s="1"/>
  <c r="K1189" i="1"/>
  <c r="L1181" i="1"/>
  <c r="K1181" i="1"/>
  <c r="L1173" i="1"/>
  <c r="K1173" i="1"/>
  <c r="L1165" i="1"/>
  <c r="K1165" i="1"/>
  <c r="L1157" i="1"/>
  <c r="N1157" i="1" s="1"/>
  <c r="K1157" i="1"/>
  <c r="L1149" i="1"/>
  <c r="K1149" i="1"/>
  <c r="L1141" i="1"/>
  <c r="K1141" i="1"/>
  <c r="L1133" i="1"/>
  <c r="K1133" i="1"/>
  <c r="L1125" i="1"/>
  <c r="N1125" i="1" s="1"/>
  <c r="K1125" i="1"/>
  <c r="K1779" i="1"/>
  <c r="L1797" i="1"/>
  <c r="K1797" i="1"/>
  <c r="L1781" i="1"/>
  <c r="K1781" i="1"/>
  <c r="L1773" i="1"/>
  <c r="K1773" i="1"/>
  <c r="L1757" i="1"/>
  <c r="K1757" i="1"/>
  <c r="L1733" i="1"/>
  <c r="K1733" i="1"/>
  <c r="L1717" i="1"/>
  <c r="K1717" i="1"/>
  <c r="L1701" i="1"/>
  <c r="K1701" i="1"/>
  <c r="L1685" i="1"/>
  <c r="K1685" i="1"/>
  <c r="L1669" i="1"/>
  <c r="K1669" i="1"/>
  <c r="L1653" i="1"/>
  <c r="K1653" i="1"/>
  <c r="L1645" i="1"/>
  <c r="K1645" i="1"/>
  <c r="L1621" i="1"/>
  <c r="K1621" i="1"/>
  <c r="L1597" i="1"/>
  <c r="K1597" i="1"/>
  <c r="L1581" i="1"/>
  <c r="K1581" i="1"/>
  <c r="L1565" i="1"/>
  <c r="K1565" i="1"/>
  <c r="L1549" i="1"/>
  <c r="K1549" i="1"/>
  <c r="L1533" i="1"/>
  <c r="K1533" i="1"/>
  <c r="L1525" i="1"/>
  <c r="K1525" i="1"/>
  <c r="L1501" i="1"/>
  <c r="K1501" i="1"/>
  <c r="L1477" i="1"/>
  <c r="M1477" i="1" s="1"/>
  <c r="K1477" i="1"/>
  <c r="L1461" i="1"/>
  <c r="M1461" i="1" s="1"/>
  <c r="K1461" i="1"/>
  <c r="L1445" i="1"/>
  <c r="K1445" i="1"/>
  <c r="L1429" i="1"/>
  <c r="K1429" i="1"/>
  <c r="L1413" i="1"/>
  <c r="K1413" i="1"/>
  <c r="L1405" i="1"/>
  <c r="K1405" i="1"/>
  <c r="L1381" i="1"/>
  <c r="K1381" i="1"/>
  <c r="L1357" i="1"/>
  <c r="K1357" i="1"/>
  <c r="L1341" i="1"/>
  <c r="K1341" i="1"/>
  <c r="L1325" i="1"/>
  <c r="K1325" i="1"/>
  <c r="L1309" i="1"/>
  <c r="K1309" i="1"/>
  <c r="L1293" i="1"/>
  <c r="K1293" i="1"/>
  <c r="L1205" i="1"/>
  <c r="K1205" i="1"/>
  <c r="K1771" i="1"/>
  <c r="L1731" i="1"/>
  <c r="K1731" i="1"/>
  <c r="L1707" i="1"/>
  <c r="K1707" i="1"/>
  <c r="L1675" i="1"/>
  <c r="N1675" i="1" s="1"/>
  <c r="K1675" i="1"/>
  <c r="L1651" i="1"/>
  <c r="K1651" i="1"/>
  <c r="L1627" i="1"/>
  <c r="K1627" i="1"/>
  <c r="L1595" i="1"/>
  <c r="K1595" i="1"/>
  <c r="L1579" i="1"/>
  <c r="N1579" i="1" s="1"/>
  <c r="K1579" i="1"/>
  <c r="L1555" i="1"/>
  <c r="K1555" i="1"/>
  <c r="L1531" i="1"/>
  <c r="K1531" i="1"/>
  <c r="L1507" i="1"/>
  <c r="K1507" i="1"/>
  <c r="L1491" i="1"/>
  <c r="N1491" i="1" s="1"/>
  <c r="K1491" i="1"/>
  <c r="L1459" i="1"/>
  <c r="K1459" i="1"/>
  <c r="L1427" i="1"/>
  <c r="K1427" i="1"/>
  <c r="L1403" i="1"/>
  <c r="K1403" i="1"/>
  <c r="L1371" i="1"/>
  <c r="N1371" i="1" s="1"/>
  <c r="K1371" i="1"/>
  <c r="L1347" i="1"/>
  <c r="M1347" i="1" s="1"/>
  <c r="K1347" i="1"/>
  <c r="L1323" i="1"/>
  <c r="K1323" i="1"/>
  <c r="L1299" i="1"/>
  <c r="K1299" i="1"/>
  <c r="L1283" i="1"/>
  <c r="N1283" i="1" s="1"/>
  <c r="K1283" i="1"/>
  <c r="L1259" i="1"/>
  <c r="K1259" i="1"/>
  <c r="L1235" i="1"/>
  <c r="K1235" i="1"/>
  <c r="L1211" i="1"/>
  <c r="K1211" i="1"/>
  <c r="L1187" i="1"/>
  <c r="N1187" i="1" s="1"/>
  <c r="K1187" i="1"/>
  <c r="L1163" i="1"/>
  <c r="K1163" i="1"/>
  <c r="L1139" i="1"/>
  <c r="K1139" i="1"/>
  <c r="L1099" i="1"/>
  <c r="K1099" i="1"/>
  <c r="L1075" i="1"/>
  <c r="N1075" i="1" s="1"/>
  <c r="K1075" i="1"/>
  <c r="L1051" i="1"/>
  <c r="K1051" i="1"/>
  <c r="L1027" i="1"/>
  <c r="M1027" i="1" s="1"/>
  <c r="K1027" i="1"/>
  <c r="L1003" i="1"/>
  <c r="M1003" i="1" s="1"/>
  <c r="K1003" i="1"/>
  <c r="L979" i="1"/>
  <c r="N979" i="1" s="1"/>
  <c r="K979" i="1"/>
  <c r="L955" i="1"/>
  <c r="K955" i="1"/>
  <c r="L923" i="1"/>
  <c r="K923" i="1"/>
  <c r="L899" i="1"/>
  <c r="K899" i="1"/>
  <c r="L875" i="1"/>
  <c r="N875" i="1" s="1"/>
  <c r="K875" i="1"/>
  <c r="L851" i="1"/>
  <c r="K851" i="1"/>
  <c r="L827" i="1"/>
  <c r="M827" i="1" s="1"/>
  <c r="K827" i="1"/>
  <c r="L803" i="1"/>
  <c r="K803" i="1"/>
  <c r="L779" i="1"/>
  <c r="N779" i="1" s="1"/>
  <c r="K779" i="1"/>
  <c r="L755" i="1"/>
  <c r="K755" i="1"/>
  <c r="L731" i="1"/>
  <c r="K731" i="1"/>
  <c r="L707" i="1"/>
  <c r="K707" i="1"/>
  <c r="L683" i="1"/>
  <c r="N683" i="1" s="1"/>
  <c r="K683" i="1"/>
  <c r="L659" i="1"/>
  <c r="K659" i="1"/>
  <c r="L635" i="1"/>
  <c r="K635" i="1"/>
  <c r="L611" i="1"/>
  <c r="K611" i="1"/>
  <c r="L603" i="1"/>
  <c r="N603" i="1" s="1"/>
  <c r="K603" i="1"/>
  <c r="L579" i="1"/>
  <c r="M579" i="1" s="1"/>
  <c r="K579" i="1"/>
  <c r="L571" i="1"/>
  <c r="K571" i="1"/>
  <c r="L555" i="1"/>
  <c r="K555" i="1"/>
  <c r="L547" i="1"/>
  <c r="N547" i="1" s="1"/>
  <c r="K547" i="1"/>
  <c r="L539" i="1"/>
  <c r="M539" i="1" s="1"/>
  <c r="K539" i="1"/>
  <c r="L531" i="1"/>
  <c r="K531" i="1"/>
  <c r="L523" i="1"/>
  <c r="K523" i="1"/>
  <c r="L515" i="1"/>
  <c r="N515" i="1" s="1"/>
  <c r="K515" i="1"/>
  <c r="L507" i="1"/>
  <c r="M507" i="1" s="1"/>
  <c r="K507" i="1"/>
  <c r="L499" i="1"/>
  <c r="M499" i="1" s="1"/>
  <c r="K499" i="1"/>
  <c r="L491" i="1"/>
  <c r="M491" i="1" s="1"/>
  <c r="K491" i="1"/>
  <c r="L483" i="1"/>
  <c r="N483" i="1" s="1"/>
  <c r="K483" i="1"/>
  <c r="L475" i="1"/>
  <c r="M475" i="1" s="1"/>
  <c r="K475" i="1"/>
  <c r="L467" i="1"/>
  <c r="M467" i="1" s="1"/>
  <c r="K467" i="1"/>
  <c r="L459" i="1"/>
  <c r="M459" i="1" s="1"/>
  <c r="K459" i="1"/>
  <c r="L443" i="1"/>
  <c r="N443" i="1" s="1"/>
  <c r="K443" i="1"/>
  <c r="L435" i="1"/>
  <c r="K435" i="1"/>
  <c r="L427" i="1"/>
  <c r="K427" i="1"/>
  <c r="L411" i="1"/>
  <c r="K411" i="1"/>
  <c r="L403" i="1"/>
  <c r="N403" i="1" s="1"/>
  <c r="K403" i="1"/>
  <c r="L395" i="1"/>
  <c r="M395" i="1" s="1"/>
  <c r="K395" i="1"/>
  <c r="L387" i="1"/>
  <c r="K387" i="1"/>
  <c r="L379" i="1"/>
  <c r="K379" i="1"/>
  <c r="L371" i="1"/>
  <c r="N371" i="1" s="1"/>
  <c r="K371" i="1"/>
  <c r="L363" i="1"/>
  <c r="K363" i="1"/>
  <c r="L355" i="1"/>
  <c r="K355" i="1"/>
  <c r="L347" i="1"/>
  <c r="K347" i="1"/>
  <c r="L339" i="1"/>
  <c r="N339" i="1" s="1"/>
  <c r="K339" i="1"/>
  <c r="L331" i="1"/>
  <c r="K331" i="1"/>
  <c r="L323" i="1"/>
  <c r="K323" i="1"/>
  <c r="L315" i="1"/>
  <c r="K315" i="1"/>
  <c r="L307" i="1"/>
  <c r="N307" i="1" s="1"/>
  <c r="K307" i="1"/>
  <c r="L299" i="1"/>
  <c r="M299" i="1" s="1"/>
  <c r="K299" i="1"/>
  <c r="L291" i="1"/>
  <c r="K291" i="1"/>
  <c r="L283" i="1"/>
  <c r="K283" i="1"/>
  <c r="L275" i="1"/>
  <c r="N275" i="1" s="1"/>
  <c r="K275" i="1"/>
  <c r="L267" i="1"/>
  <c r="K267" i="1"/>
  <c r="L259" i="1"/>
  <c r="K259" i="1"/>
  <c r="L251" i="1"/>
  <c r="K251" i="1"/>
  <c r="L243" i="1"/>
  <c r="N243" i="1" s="1"/>
  <c r="K243" i="1"/>
  <c r="L235" i="1"/>
  <c r="K235" i="1"/>
  <c r="L227" i="1"/>
  <c r="K227" i="1"/>
  <c r="L219" i="1"/>
  <c r="K219" i="1"/>
  <c r="L211" i="1"/>
  <c r="N211" i="1" s="1"/>
  <c r="K211" i="1"/>
  <c r="L203" i="1"/>
  <c r="K203" i="1"/>
  <c r="L195" i="1"/>
  <c r="K195" i="1"/>
  <c r="L187" i="1"/>
  <c r="K187" i="1"/>
  <c r="L179" i="1"/>
  <c r="N179" i="1" s="1"/>
  <c r="K179" i="1"/>
  <c r="L171" i="1"/>
  <c r="K171" i="1"/>
  <c r="L163" i="1"/>
  <c r="K163" i="1"/>
  <c r="L155" i="1"/>
  <c r="K155" i="1"/>
  <c r="L147" i="1"/>
  <c r="N147" i="1" s="1"/>
  <c r="K147" i="1"/>
  <c r="L139" i="1"/>
  <c r="M139" i="1" s="1"/>
  <c r="K139" i="1"/>
  <c r="L131" i="1"/>
  <c r="M131" i="1" s="1"/>
  <c r="K131" i="1"/>
  <c r="L123" i="1"/>
  <c r="M123" i="1" s="1"/>
  <c r="K123" i="1"/>
  <c r="L115" i="1"/>
  <c r="N115" i="1" s="1"/>
  <c r="K115" i="1"/>
  <c r="L107" i="1"/>
  <c r="K107" i="1"/>
  <c r="L99" i="1"/>
  <c r="K99" i="1"/>
  <c r="L91" i="1"/>
  <c r="K91" i="1"/>
  <c r="L83" i="1"/>
  <c r="N83" i="1" s="1"/>
  <c r="K83" i="1"/>
  <c r="L75" i="1"/>
  <c r="K75" i="1"/>
  <c r="L67" i="1"/>
  <c r="K67" i="1"/>
  <c r="L59" i="1"/>
  <c r="K59" i="1"/>
  <c r="L51" i="1"/>
  <c r="N51" i="1" s="1"/>
  <c r="K51" i="1"/>
  <c r="L43" i="1"/>
  <c r="K43" i="1"/>
  <c r="L35" i="1"/>
  <c r="K35" i="1"/>
  <c r="L27" i="1"/>
  <c r="K27" i="1"/>
  <c r="L19" i="1"/>
  <c r="N19" i="1" s="1"/>
  <c r="K19" i="1"/>
  <c r="L11" i="1"/>
  <c r="K11" i="1"/>
  <c r="K1763" i="1"/>
  <c r="L1739" i="1"/>
  <c r="K1739" i="1"/>
  <c r="L1715" i="1"/>
  <c r="K1715" i="1"/>
  <c r="L1691" i="1"/>
  <c r="K1691" i="1"/>
  <c r="L1667" i="1"/>
  <c r="K1667" i="1"/>
  <c r="L1635" i="1"/>
  <c r="K1635" i="1"/>
  <c r="L1611" i="1"/>
  <c r="K1611" i="1"/>
  <c r="L1587" i="1"/>
  <c r="K1587" i="1"/>
  <c r="L1563" i="1"/>
  <c r="K1563" i="1"/>
  <c r="L1547" i="1"/>
  <c r="K1547" i="1"/>
  <c r="L1523" i="1"/>
  <c r="K1523" i="1"/>
  <c r="L1499" i="1"/>
  <c r="K1499" i="1"/>
  <c r="L1475" i="1"/>
  <c r="M1475" i="1" s="1"/>
  <c r="K1475" i="1"/>
  <c r="L1451" i="1"/>
  <c r="K1451" i="1"/>
  <c r="L1435" i="1"/>
  <c r="K1435" i="1"/>
  <c r="L1411" i="1"/>
  <c r="K1411" i="1"/>
  <c r="L1387" i="1"/>
  <c r="K1387" i="1"/>
  <c r="L1363" i="1"/>
  <c r="K1363" i="1"/>
  <c r="L1339" i="1"/>
  <c r="M1339" i="1" s="1"/>
  <c r="K1339" i="1"/>
  <c r="L1315" i="1"/>
  <c r="M1315" i="1" s="1"/>
  <c r="K1315" i="1"/>
  <c r="L1291" i="1"/>
  <c r="K1291" i="1"/>
  <c r="L1267" i="1"/>
  <c r="K1267" i="1"/>
  <c r="L1243" i="1"/>
  <c r="K1243" i="1"/>
  <c r="L1219" i="1"/>
  <c r="M1219" i="1" s="1"/>
  <c r="K1219" i="1"/>
  <c r="L1195" i="1"/>
  <c r="M1195" i="1" s="1"/>
  <c r="K1195" i="1"/>
  <c r="L1171" i="1"/>
  <c r="K1171" i="1"/>
  <c r="L1155" i="1"/>
  <c r="K1155" i="1"/>
  <c r="L1131" i="1"/>
  <c r="K1131" i="1"/>
  <c r="L1115" i="1"/>
  <c r="K1115" i="1"/>
  <c r="L1091" i="1"/>
  <c r="K1091" i="1"/>
  <c r="L1067" i="1"/>
  <c r="K1067" i="1"/>
  <c r="L1043" i="1"/>
  <c r="K1043" i="1"/>
  <c r="L1019" i="1"/>
  <c r="M1019" i="1" s="1"/>
  <c r="K1019" i="1"/>
  <c r="L995" i="1"/>
  <c r="M995" i="1" s="1"/>
  <c r="K995" i="1"/>
  <c r="L971" i="1"/>
  <c r="K971" i="1"/>
  <c r="L947" i="1"/>
  <c r="K947" i="1"/>
  <c r="L931" i="1"/>
  <c r="K931" i="1"/>
  <c r="L907" i="1"/>
  <c r="K907" i="1"/>
  <c r="L883" i="1"/>
  <c r="K883" i="1"/>
  <c r="L859" i="1"/>
  <c r="K859" i="1"/>
  <c r="L835" i="1"/>
  <c r="K835" i="1"/>
  <c r="L811" i="1"/>
  <c r="K811" i="1"/>
  <c r="L787" i="1"/>
  <c r="K787" i="1"/>
  <c r="L763" i="1"/>
  <c r="K763" i="1"/>
  <c r="L739" i="1"/>
  <c r="K739" i="1"/>
  <c r="L715" i="1"/>
  <c r="K715" i="1"/>
  <c r="L691" i="1"/>
  <c r="K691" i="1"/>
  <c r="L667" i="1"/>
  <c r="K667" i="1"/>
  <c r="L643" i="1"/>
  <c r="K643" i="1"/>
  <c r="L619" i="1"/>
  <c r="K619" i="1"/>
  <c r="L595" i="1"/>
  <c r="M595" i="1" s="1"/>
  <c r="K595" i="1"/>
  <c r="L563" i="1"/>
  <c r="K563" i="1"/>
  <c r="L419" i="1"/>
  <c r="K419" i="1"/>
  <c r="K1755" i="1"/>
  <c r="L1723" i="1"/>
  <c r="K1723" i="1"/>
  <c r="L1699" i="1"/>
  <c r="N1699" i="1" s="1"/>
  <c r="K1699" i="1"/>
  <c r="L1683" i="1"/>
  <c r="M1683" i="1" s="1"/>
  <c r="K1683" i="1"/>
  <c r="L1659" i="1"/>
  <c r="K1659" i="1"/>
  <c r="L1643" i="1"/>
  <c r="K1643" i="1"/>
  <c r="L1619" i="1"/>
  <c r="N1619" i="1" s="1"/>
  <c r="K1619" i="1"/>
  <c r="L1603" i="1"/>
  <c r="K1603" i="1"/>
  <c r="L1571" i="1"/>
  <c r="K1571" i="1"/>
  <c r="L1539" i="1"/>
  <c r="K1539" i="1"/>
  <c r="L1515" i="1"/>
  <c r="N1515" i="1" s="1"/>
  <c r="K1515" i="1"/>
  <c r="L1483" i="1"/>
  <c r="M1483" i="1" s="1"/>
  <c r="K1483" i="1"/>
  <c r="L1467" i="1"/>
  <c r="M1467" i="1" s="1"/>
  <c r="K1467" i="1"/>
  <c r="L1443" i="1"/>
  <c r="K1443" i="1"/>
  <c r="L1419" i="1"/>
  <c r="N1419" i="1" s="1"/>
  <c r="K1419" i="1"/>
  <c r="L1395" i="1"/>
  <c r="K1395" i="1"/>
  <c r="L1379" i="1"/>
  <c r="K1379" i="1"/>
  <c r="L1355" i="1"/>
  <c r="K1355" i="1"/>
  <c r="L1331" i="1"/>
  <c r="N1331" i="1" s="1"/>
  <c r="K1331" i="1"/>
  <c r="L1307" i="1"/>
  <c r="K1307" i="1"/>
  <c r="L1275" i="1"/>
  <c r="K1275" i="1"/>
  <c r="L1251" i="1"/>
  <c r="K1251" i="1"/>
  <c r="L1227" i="1"/>
  <c r="N1227" i="1" s="1"/>
  <c r="K1227" i="1"/>
  <c r="L1203" i="1"/>
  <c r="K1203" i="1"/>
  <c r="L1179" i="1"/>
  <c r="K1179" i="1"/>
  <c r="L1147" i="1"/>
  <c r="K1147" i="1"/>
  <c r="L1123" i="1"/>
  <c r="N1123" i="1" s="1"/>
  <c r="K1123" i="1"/>
  <c r="L1107" i="1"/>
  <c r="K1107" i="1"/>
  <c r="L1083" i="1"/>
  <c r="K1083" i="1"/>
  <c r="L1059" i="1"/>
  <c r="K1059" i="1"/>
  <c r="L1035" i="1"/>
  <c r="N1035" i="1" s="1"/>
  <c r="K1035" i="1"/>
  <c r="L1011" i="1"/>
  <c r="M1011" i="1" s="1"/>
  <c r="K1011" i="1"/>
  <c r="L987" i="1"/>
  <c r="K987" i="1"/>
  <c r="L963" i="1"/>
  <c r="K963" i="1"/>
  <c r="L939" i="1"/>
  <c r="N939" i="1" s="1"/>
  <c r="K939" i="1"/>
  <c r="L915" i="1"/>
  <c r="K915" i="1"/>
  <c r="L891" i="1"/>
  <c r="M891" i="1" s="1"/>
  <c r="K891" i="1"/>
  <c r="L867" i="1"/>
  <c r="K867" i="1"/>
  <c r="L843" i="1"/>
  <c r="N843" i="1" s="1"/>
  <c r="K843" i="1"/>
  <c r="L819" i="1"/>
  <c r="K819" i="1"/>
  <c r="L795" i="1"/>
  <c r="K795" i="1"/>
  <c r="L771" i="1"/>
  <c r="K771" i="1"/>
  <c r="L747" i="1"/>
  <c r="N747" i="1" s="1"/>
  <c r="K747" i="1"/>
  <c r="L723" i="1"/>
  <c r="K723" i="1"/>
  <c r="L699" i="1"/>
  <c r="K699" i="1"/>
  <c r="L675" i="1"/>
  <c r="K675" i="1"/>
  <c r="L651" i="1"/>
  <c r="N651" i="1" s="1"/>
  <c r="K651" i="1"/>
  <c r="L627" i="1"/>
  <c r="K627" i="1"/>
  <c r="L587" i="1"/>
  <c r="M587" i="1" s="1"/>
  <c r="K587" i="1"/>
  <c r="L451" i="1"/>
  <c r="K451" i="1"/>
  <c r="K8" i="1"/>
  <c r="L986" i="1"/>
  <c r="K986" i="1"/>
  <c r="L978" i="1"/>
  <c r="K978" i="1"/>
  <c r="L954" i="1"/>
  <c r="K954" i="1"/>
  <c r="L946" i="1"/>
  <c r="K946" i="1"/>
  <c r="L938" i="1"/>
  <c r="K938" i="1"/>
  <c r="L930" i="1"/>
  <c r="K930" i="1"/>
  <c r="L922" i="1"/>
  <c r="K922" i="1"/>
  <c r="L914" i="1"/>
  <c r="K914" i="1"/>
  <c r="L906" i="1"/>
  <c r="K906" i="1"/>
  <c r="L898" i="1"/>
  <c r="K898" i="1"/>
  <c r="L890" i="1"/>
  <c r="K890" i="1"/>
  <c r="L882" i="1"/>
  <c r="K882" i="1"/>
  <c r="L874" i="1"/>
  <c r="K874" i="1"/>
  <c r="L866" i="1"/>
  <c r="K866" i="1"/>
  <c r="L858" i="1"/>
  <c r="K858" i="1"/>
  <c r="L850" i="1"/>
  <c r="K850" i="1"/>
  <c r="L842" i="1"/>
  <c r="K842" i="1"/>
  <c r="L834" i="1"/>
  <c r="K834" i="1"/>
  <c r="L826" i="1"/>
  <c r="K826" i="1"/>
  <c r="L818" i="1"/>
  <c r="K818" i="1"/>
  <c r="L810" i="1"/>
  <c r="K810" i="1"/>
  <c r="L802" i="1"/>
  <c r="K802" i="1"/>
  <c r="L794" i="1"/>
  <c r="K794" i="1"/>
  <c r="L786" i="1"/>
  <c r="K786" i="1"/>
  <c r="L778" i="1"/>
  <c r="K778" i="1"/>
  <c r="L770" i="1"/>
  <c r="K770" i="1"/>
  <c r="L762" i="1"/>
  <c r="K762" i="1"/>
  <c r="L754" i="1"/>
  <c r="K754" i="1"/>
  <c r="L746" i="1"/>
  <c r="K746" i="1"/>
  <c r="L738" i="1"/>
  <c r="K738" i="1"/>
  <c r="L730" i="1"/>
  <c r="K730" i="1"/>
  <c r="L722" i="1"/>
  <c r="K722" i="1"/>
  <c r="L714" i="1"/>
  <c r="K714" i="1"/>
  <c r="L706" i="1"/>
  <c r="K706" i="1"/>
  <c r="L698" i="1"/>
  <c r="K698" i="1"/>
  <c r="L690" i="1"/>
  <c r="K690" i="1"/>
  <c r="L682" i="1"/>
  <c r="K682" i="1"/>
  <c r="L674" i="1"/>
  <c r="K674" i="1"/>
  <c r="L666" i="1"/>
  <c r="K666" i="1"/>
  <c r="L658" i="1"/>
  <c r="K658" i="1"/>
  <c r="L650" i="1"/>
  <c r="K650" i="1"/>
  <c r="L642" i="1"/>
  <c r="K642" i="1"/>
  <c r="L634" i="1"/>
  <c r="K634" i="1"/>
  <c r="L626" i="1"/>
  <c r="K626" i="1"/>
  <c r="L618" i="1"/>
  <c r="K618" i="1"/>
  <c r="L610" i="1"/>
  <c r="K610" i="1"/>
  <c r="L602" i="1"/>
  <c r="M602" i="1" s="1"/>
  <c r="K602" i="1"/>
  <c r="L594" i="1"/>
  <c r="M594" i="1" s="1"/>
  <c r="K594" i="1"/>
  <c r="L586" i="1"/>
  <c r="M586" i="1" s="1"/>
  <c r="K586" i="1"/>
  <c r="L578" i="1"/>
  <c r="M578" i="1" s="1"/>
  <c r="K578" i="1"/>
  <c r="L570" i="1"/>
  <c r="M570" i="1" s="1"/>
  <c r="K570" i="1"/>
  <c r="L562" i="1"/>
  <c r="K562" i="1"/>
  <c r="L554" i="1"/>
  <c r="K554" i="1"/>
  <c r="L546" i="1"/>
  <c r="K546" i="1"/>
  <c r="L538" i="1"/>
  <c r="K538" i="1"/>
  <c r="L530" i="1"/>
  <c r="K530" i="1"/>
  <c r="L522" i="1"/>
  <c r="K522" i="1"/>
  <c r="L514" i="1"/>
  <c r="M514" i="1" s="1"/>
  <c r="K514" i="1"/>
  <c r="L506" i="1"/>
  <c r="M506" i="1" s="1"/>
  <c r="K506" i="1"/>
  <c r="L498" i="1"/>
  <c r="M498" i="1" s="1"/>
  <c r="K498" i="1"/>
  <c r="L490" i="1"/>
  <c r="M490" i="1" s="1"/>
  <c r="K490" i="1"/>
  <c r="L482" i="1"/>
  <c r="M482" i="1" s="1"/>
  <c r="K482" i="1"/>
  <c r="L474" i="1"/>
  <c r="M474" i="1" s="1"/>
  <c r="K474" i="1"/>
  <c r="L466" i="1"/>
  <c r="M466" i="1" s="1"/>
  <c r="K466" i="1"/>
  <c r="L458" i="1"/>
  <c r="M458" i="1" s="1"/>
  <c r="K458" i="1"/>
  <c r="L450" i="1"/>
  <c r="K450" i="1"/>
  <c r="L442" i="1"/>
  <c r="K442" i="1"/>
  <c r="L434" i="1"/>
  <c r="K434" i="1"/>
  <c r="L426" i="1"/>
  <c r="K426" i="1"/>
  <c r="L418" i="1"/>
  <c r="K418" i="1"/>
  <c r="L410" i="1"/>
  <c r="K410" i="1"/>
  <c r="L402" i="1"/>
  <c r="K402" i="1"/>
  <c r="L394" i="1"/>
  <c r="K394" i="1"/>
  <c r="L386" i="1"/>
  <c r="K386" i="1"/>
  <c r="L378" i="1"/>
  <c r="K378" i="1"/>
  <c r="L370" i="1"/>
  <c r="K370" i="1"/>
  <c r="L362" i="1"/>
  <c r="K362" i="1"/>
  <c r="L354" i="1"/>
  <c r="K354" i="1"/>
  <c r="L346" i="1"/>
  <c r="K346" i="1"/>
  <c r="L338" i="1"/>
  <c r="K338" i="1"/>
  <c r="L330" i="1"/>
  <c r="K330" i="1"/>
  <c r="L322" i="1"/>
  <c r="K322" i="1"/>
  <c r="L314" i="1"/>
  <c r="K314" i="1"/>
  <c r="L306" i="1"/>
  <c r="K306" i="1"/>
  <c r="L298" i="1"/>
  <c r="K298" i="1"/>
  <c r="L290" i="1"/>
  <c r="K290" i="1"/>
  <c r="L282" i="1"/>
  <c r="K282" i="1"/>
  <c r="L274" i="1"/>
  <c r="K274" i="1"/>
  <c r="L266" i="1"/>
  <c r="K266" i="1"/>
  <c r="L258" i="1"/>
  <c r="K258" i="1"/>
  <c r="L250" i="1"/>
  <c r="K250" i="1"/>
  <c r="L242" i="1"/>
  <c r="K242" i="1"/>
  <c r="L234" i="1"/>
  <c r="K234" i="1"/>
  <c r="L226" i="1"/>
  <c r="K226" i="1"/>
  <c r="L218" i="1"/>
  <c r="K218" i="1"/>
  <c r="L210" i="1"/>
  <c r="K210" i="1"/>
  <c r="L202" i="1"/>
  <c r="K202" i="1"/>
  <c r="L194" i="1"/>
  <c r="K194" i="1"/>
  <c r="L186" i="1"/>
  <c r="K186" i="1"/>
  <c r="L178" i="1"/>
  <c r="K178" i="1"/>
  <c r="L170" i="1"/>
  <c r="K170" i="1"/>
  <c r="L162" i="1"/>
  <c r="K162" i="1"/>
  <c r="L154" i="1"/>
  <c r="K154" i="1"/>
  <c r="L146" i="1"/>
  <c r="K146" i="1"/>
  <c r="L138" i="1"/>
  <c r="M138" i="1" s="1"/>
  <c r="K138" i="1"/>
  <c r="L130" i="1"/>
  <c r="M130" i="1" s="1"/>
  <c r="K130" i="1"/>
  <c r="L122" i="1"/>
  <c r="M122" i="1" s="1"/>
  <c r="K122" i="1"/>
  <c r="L114" i="1"/>
  <c r="M114" i="1" s="1"/>
  <c r="K114" i="1"/>
  <c r="L106" i="1"/>
  <c r="K106" i="1"/>
  <c r="L98" i="1"/>
  <c r="K98" i="1"/>
  <c r="L90" i="1"/>
  <c r="K90" i="1"/>
  <c r="L82" i="1"/>
  <c r="K82" i="1"/>
  <c r="L74" i="1"/>
  <c r="K74" i="1"/>
  <c r="L66" i="1"/>
  <c r="K66" i="1"/>
  <c r="L58" i="1"/>
  <c r="K58" i="1"/>
  <c r="L50" i="1"/>
  <c r="K50" i="1"/>
  <c r="L42" i="1"/>
  <c r="K42" i="1"/>
  <c r="L34" i="1"/>
  <c r="K34" i="1"/>
  <c r="L26" i="1"/>
  <c r="K26" i="1"/>
  <c r="L18" i="1"/>
  <c r="K18" i="1"/>
  <c r="L10" i="1"/>
  <c r="K10" i="1"/>
  <c r="K1802" i="1"/>
  <c r="K1794" i="1"/>
  <c r="K1786" i="1"/>
  <c r="K1778" i="1"/>
  <c r="K1770" i="1"/>
  <c r="K1762" i="1"/>
  <c r="K1754" i="1"/>
  <c r="K1746" i="1"/>
  <c r="K1738" i="1"/>
  <c r="K1730" i="1"/>
  <c r="K1722" i="1"/>
  <c r="K1714" i="1"/>
  <c r="K1706" i="1"/>
  <c r="K1698" i="1"/>
  <c r="K1690" i="1"/>
  <c r="K1682" i="1"/>
  <c r="K1674" i="1"/>
  <c r="K1666" i="1"/>
  <c r="K1658" i="1"/>
  <c r="K1650" i="1"/>
  <c r="K1642" i="1"/>
  <c r="K1634" i="1"/>
  <c r="K1626" i="1"/>
  <c r="K1618" i="1"/>
  <c r="K1610" i="1"/>
  <c r="K1602" i="1"/>
  <c r="K1594" i="1"/>
  <c r="K1586" i="1"/>
  <c r="K1578" i="1"/>
  <c r="K1570" i="1"/>
  <c r="K1562" i="1"/>
  <c r="K1554" i="1"/>
  <c r="K1546" i="1"/>
  <c r="K1538" i="1"/>
  <c r="K1530" i="1"/>
  <c r="K1522" i="1"/>
  <c r="K1514" i="1"/>
  <c r="K1506" i="1"/>
  <c r="K1498" i="1"/>
  <c r="K1490" i="1"/>
  <c r="K1482" i="1"/>
  <c r="K1474" i="1"/>
  <c r="K1466" i="1"/>
  <c r="K1458" i="1"/>
  <c r="K1450" i="1"/>
  <c r="K1442" i="1"/>
  <c r="K1434" i="1"/>
  <c r="K1426" i="1"/>
  <c r="K1418" i="1"/>
  <c r="K1410" i="1"/>
  <c r="K1402" i="1"/>
  <c r="K1394" i="1"/>
  <c r="K1386" i="1"/>
  <c r="K1378" i="1"/>
  <c r="K1370" i="1"/>
  <c r="K1362" i="1"/>
  <c r="K1354" i="1"/>
  <c r="K1346" i="1"/>
  <c r="K1338" i="1"/>
  <c r="K1330" i="1"/>
  <c r="K1321" i="1"/>
  <c r="K1310" i="1"/>
  <c r="K1300" i="1"/>
  <c r="K1289" i="1"/>
  <c r="K1278" i="1"/>
  <c r="K1268" i="1"/>
  <c r="K1257" i="1"/>
  <c r="K1246" i="1"/>
  <c r="K1236" i="1"/>
  <c r="K1225" i="1"/>
  <c r="K1200" i="1"/>
  <c r="K1188" i="1"/>
  <c r="K1170" i="1"/>
  <c r="K1128" i="1"/>
  <c r="K1106" i="1"/>
  <c r="K1085" i="1"/>
  <c r="K1064" i="1"/>
  <c r="K1042" i="1"/>
  <c r="K1021" i="1"/>
  <c r="K1000" i="1"/>
  <c r="K973" i="1"/>
  <c r="K877" i="1"/>
  <c r="K813" i="1"/>
  <c r="K749" i="1"/>
  <c r="K685" i="1"/>
  <c r="K621" i="1"/>
  <c r="K553" i="1"/>
  <c r="K438" i="1"/>
  <c r="K310" i="1"/>
  <c r="K118" i="1"/>
  <c r="K1109" i="1"/>
  <c r="K1045" i="1"/>
  <c r="K949" i="1"/>
  <c r="L1217" i="1"/>
  <c r="K1217" i="1"/>
  <c r="L1209" i="1"/>
  <c r="K1209" i="1"/>
  <c r="L1201" i="1"/>
  <c r="M1201" i="1" s="1"/>
  <c r="K1201" i="1"/>
  <c r="L1193" i="1"/>
  <c r="K1193" i="1"/>
  <c r="L1185" i="1"/>
  <c r="K1185" i="1"/>
  <c r="L1177" i="1"/>
  <c r="K1177" i="1"/>
  <c r="L1169" i="1"/>
  <c r="K1169" i="1"/>
  <c r="L1161" i="1"/>
  <c r="K1161" i="1"/>
  <c r="L1153" i="1"/>
  <c r="K1153" i="1"/>
  <c r="L1145" i="1"/>
  <c r="K1145" i="1"/>
  <c r="L1137" i="1"/>
  <c r="K1137" i="1"/>
  <c r="L1129" i="1"/>
  <c r="K1129" i="1"/>
  <c r="L1121" i="1"/>
  <c r="K1121" i="1"/>
  <c r="L1113" i="1"/>
  <c r="K1113" i="1"/>
  <c r="L1105" i="1"/>
  <c r="K1105" i="1"/>
  <c r="L1097" i="1"/>
  <c r="K1097" i="1"/>
  <c r="L1089" i="1"/>
  <c r="K1089" i="1"/>
  <c r="L1081" i="1"/>
  <c r="K1081" i="1"/>
  <c r="L1073" i="1"/>
  <c r="K1073" i="1"/>
  <c r="L1065" i="1"/>
  <c r="K1065" i="1"/>
  <c r="L1057" i="1"/>
  <c r="K1057" i="1"/>
  <c r="L1049" i="1"/>
  <c r="K1049" i="1"/>
  <c r="L1041" i="1"/>
  <c r="K1041" i="1"/>
  <c r="L1033" i="1"/>
  <c r="M1033" i="1" s="1"/>
  <c r="K1033" i="1"/>
  <c r="L1025" i="1"/>
  <c r="M1025" i="1" s="1"/>
  <c r="K1025" i="1"/>
  <c r="L1017" i="1"/>
  <c r="M1017" i="1" s="1"/>
  <c r="K1017" i="1"/>
  <c r="L1009" i="1"/>
  <c r="M1009" i="1" s="1"/>
  <c r="K1009" i="1"/>
  <c r="L1001" i="1"/>
  <c r="M1001" i="1" s="1"/>
  <c r="K1001" i="1"/>
  <c r="L993" i="1"/>
  <c r="K993" i="1"/>
  <c r="L985" i="1"/>
  <c r="K985" i="1"/>
  <c r="L977" i="1"/>
  <c r="K977" i="1"/>
  <c r="L969" i="1"/>
  <c r="K969" i="1"/>
  <c r="L961" i="1"/>
  <c r="K961" i="1"/>
  <c r="L953" i="1"/>
  <c r="K953" i="1"/>
  <c r="L945" i="1"/>
  <c r="K945" i="1"/>
  <c r="L937" i="1"/>
  <c r="K937" i="1"/>
  <c r="L929" i="1"/>
  <c r="K929" i="1"/>
  <c r="L921" i="1"/>
  <c r="K921" i="1"/>
  <c r="L913" i="1"/>
  <c r="K913" i="1"/>
  <c r="L905" i="1"/>
  <c r="K905" i="1"/>
  <c r="L897" i="1"/>
  <c r="K897" i="1"/>
  <c r="L889" i="1"/>
  <c r="K889" i="1"/>
  <c r="L881" i="1"/>
  <c r="K881" i="1"/>
  <c r="L873" i="1"/>
  <c r="K873" i="1"/>
  <c r="L865" i="1"/>
  <c r="K865" i="1"/>
  <c r="L857" i="1"/>
  <c r="K857" i="1"/>
  <c r="L849" i="1"/>
  <c r="K849" i="1"/>
  <c r="L841" i="1"/>
  <c r="K841" i="1"/>
  <c r="L833" i="1"/>
  <c r="K833" i="1"/>
  <c r="L825" i="1"/>
  <c r="K825" i="1"/>
  <c r="L817" i="1"/>
  <c r="K817" i="1"/>
  <c r="L809" i="1"/>
  <c r="K809" i="1"/>
  <c r="L801" i="1"/>
  <c r="K801" i="1"/>
  <c r="L793" i="1"/>
  <c r="K793" i="1"/>
  <c r="L785" i="1"/>
  <c r="K785" i="1"/>
  <c r="L777" i="1"/>
  <c r="K777" i="1"/>
  <c r="L769" i="1"/>
  <c r="K769" i="1"/>
  <c r="L761" i="1"/>
  <c r="K761" i="1"/>
  <c r="L753" i="1"/>
  <c r="K753" i="1"/>
  <c r="L745" i="1"/>
  <c r="K745" i="1"/>
  <c r="L737" i="1"/>
  <c r="K737" i="1"/>
  <c r="L729" i="1"/>
  <c r="K729" i="1"/>
  <c r="L721" i="1"/>
  <c r="K721" i="1"/>
  <c r="L713" i="1"/>
  <c r="K713" i="1"/>
  <c r="L705" i="1"/>
  <c r="K705" i="1"/>
  <c r="L697" i="1"/>
  <c r="K697" i="1"/>
  <c r="L689" i="1"/>
  <c r="K689" i="1"/>
  <c r="L681" i="1"/>
  <c r="K681" i="1"/>
  <c r="L673" i="1"/>
  <c r="K673" i="1"/>
  <c r="L665" i="1"/>
  <c r="K665" i="1"/>
  <c r="L657" i="1"/>
  <c r="K657" i="1"/>
  <c r="L649" i="1"/>
  <c r="K649" i="1"/>
  <c r="L641" i="1"/>
  <c r="K641" i="1"/>
  <c r="L633" i="1"/>
  <c r="K633" i="1"/>
  <c r="L625" i="1"/>
  <c r="K625" i="1"/>
  <c r="L617" i="1"/>
  <c r="K617" i="1"/>
  <c r="L609" i="1"/>
  <c r="K609" i="1"/>
  <c r="L601" i="1"/>
  <c r="M601" i="1" s="1"/>
  <c r="K601" i="1"/>
  <c r="L593" i="1"/>
  <c r="M593" i="1" s="1"/>
  <c r="K593" i="1"/>
  <c r="L585" i="1"/>
  <c r="M585" i="1" s="1"/>
  <c r="K585" i="1"/>
  <c r="L577" i="1"/>
  <c r="M577" i="1" s="1"/>
  <c r="K577" i="1"/>
  <c r="L569" i="1"/>
  <c r="K569" i="1"/>
  <c r="L561" i="1"/>
  <c r="K561" i="1"/>
  <c r="L545" i="1"/>
  <c r="K545" i="1"/>
  <c r="L537" i="1"/>
  <c r="K537" i="1"/>
  <c r="L529" i="1"/>
  <c r="K529" i="1"/>
  <c r="L521" i="1"/>
  <c r="K521" i="1"/>
  <c r="L513" i="1"/>
  <c r="M513" i="1" s="1"/>
  <c r="K513" i="1"/>
  <c r="L505" i="1"/>
  <c r="M505" i="1" s="1"/>
  <c r="K505" i="1"/>
  <c r="L497" i="1"/>
  <c r="M497" i="1" s="1"/>
  <c r="K497" i="1"/>
  <c r="L489" i="1"/>
  <c r="M489" i="1" s="1"/>
  <c r="K489" i="1"/>
  <c r="L481" i="1"/>
  <c r="M481" i="1" s="1"/>
  <c r="K481" i="1"/>
  <c r="L473" i="1"/>
  <c r="M473" i="1" s="1"/>
  <c r="K473" i="1"/>
  <c r="L465" i="1"/>
  <c r="M465" i="1" s="1"/>
  <c r="K465" i="1"/>
  <c r="L457" i="1"/>
  <c r="K457" i="1"/>
  <c r="L449" i="1"/>
  <c r="K449" i="1"/>
  <c r="L441" i="1"/>
  <c r="K441" i="1"/>
  <c r="L433" i="1"/>
  <c r="K433" i="1"/>
  <c r="L425" i="1"/>
  <c r="K425" i="1"/>
  <c r="L417" i="1"/>
  <c r="K417" i="1"/>
  <c r="L409" i="1"/>
  <c r="K409" i="1"/>
  <c r="L401" i="1"/>
  <c r="K401" i="1"/>
  <c r="L393" i="1"/>
  <c r="K393" i="1"/>
  <c r="L385" i="1"/>
  <c r="K385" i="1"/>
  <c r="L377" i="1"/>
  <c r="K377" i="1"/>
  <c r="L369" i="1"/>
  <c r="K369" i="1"/>
  <c r="L361" i="1"/>
  <c r="K361" i="1"/>
  <c r="L353" i="1"/>
  <c r="K353" i="1"/>
  <c r="L345" i="1"/>
  <c r="M345" i="1" s="1"/>
  <c r="K345" i="1"/>
  <c r="L337" i="1"/>
  <c r="K337" i="1"/>
  <c r="L329" i="1"/>
  <c r="K329" i="1"/>
  <c r="L321" i="1"/>
  <c r="K321" i="1"/>
  <c r="L313" i="1"/>
  <c r="K313" i="1"/>
  <c r="L305" i="1"/>
  <c r="K305" i="1"/>
  <c r="L297" i="1"/>
  <c r="K297" i="1"/>
  <c r="L289" i="1"/>
  <c r="K289" i="1"/>
  <c r="L281" i="1"/>
  <c r="K281" i="1"/>
  <c r="L273" i="1"/>
  <c r="K273" i="1"/>
  <c r="L265" i="1"/>
  <c r="K265" i="1"/>
  <c r="L257" i="1"/>
  <c r="K257" i="1"/>
  <c r="L249" i="1"/>
  <c r="K249" i="1"/>
  <c r="L241" i="1"/>
  <c r="K241" i="1"/>
  <c r="L233" i="1"/>
  <c r="K233" i="1"/>
  <c r="L225" i="1"/>
  <c r="K225" i="1"/>
  <c r="L217" i="1"/>
  <c r="K217" i="1"/>
  <c r="L209" i="1"/>
  <c r="K209" i="1"/>
  <c r="L201" i="1"/>
  <c r="K201" i="1"/>
  <c r="L193" i="1"/>
  <c r="K193" i="1"/>
  <c r="L185" i="1"/>
  <c r="K185" i="1"/>
  <c r="L177" i="1"/>
  <c r="K177" i="1"/>
  <c r="L169" i="1"/>
  <c r="K169" i="1"/>
  <c r="L161" i="1"/>
  <c r="K161" i="1"/>
  <c r="L153" i="1"/>
  <c r="K153" i="1"/>
  <c r="L145" i="1"/>
  <c r="K145" i="1"/>
  <c r="L137" i="1"/>
  <c r="M137" i="1" s="1"/>
  <c r="K137" i="1"/>
  <c r="L129" i="1"/>
  <c r="M129" i="1" s="1"/>
  <c r="K129" i="1"/>
  <c r="L121" i="1"/>
  <c r="M121" i="1" s="1"/>
  <c r="K121" i="1"/>
  <c r="L113" i="1"/>
  <c r="M113" i="1" s="1"/>
  <c r="K113" i="1"/>
  <c r="L105" i="1"/>
  <c r="K105" i="1"/>
  <c r="L97" i="1"/>
  <c r="K97" i="1"/>
  <c r="L89" i="1"/>
  <c r="K89" i="1"/>
  <c r="L81" i="1"/>
  <c r="K81" i="1"/>
  <c r="L73" i="1"/>
  <c r="K73" i="1"/>
  <c r="L65" i="1"/>
  <c r="K65" i="1"/>
  <c r="L57" i="1"/>
  <c r="K57" i="1"/>
  <c r="L49" i="1"/>
  <c r="K49" i="1"/>
  <c r="L41" i="1"/>
  <c r="K41" i="1"/>
  <c r="L33" i="1"/>
  <c r="K33" i="1"/>
  <c r="L25" i="1"/>
  <c r="K25" i="1"/>
  <c r="L17" i="1"/>
  <c r="K17" i="1"/>
  <c r="L9" i="1"/>
  <c r="K9" i="1"/>
  <c r="K1801" i="1"/>
  <c r="K1793" i="1"/>
  <c r="K1785" i="1"/>
  <c r="K1777" i="1"/>
  <c r="K1769" i="1"/>
  <c r="K1761" i="1"/>
  <c r="K1753" i="1"/>
  <c r="K1745" i="1"/>
  <c r="K1737" i="1"/>
  <c r="K1729" i="1"/>
  <c r="K1721" i="1"/>
  <c r="K1713" i="1"/>
  <c r="K1705" i="1"/>
  <c r="K1697" i="1"/>
  <c r="K1689" i="1"/>
  <c r="K1681" i="1"/>
  <c r="K1673" i="1"/>
  <c r="K1665" i="1"/>
  <c r="K1657" i="1"/>
  <c r="K1649" i="1"/>
  <c r="K1641" i="1"/>
  <c r="K1633" i="1"/>
  <c r="K1625" i="1"/>
  <c r="K1617" i="1"/>
  <c r="K1609" i="1"/>
  <c r="K1601" i="1"/>
  <c r="K1593" i="1"/>
  <c r="K1585" i="1"/>
  <c r="K1577" i="1"/>
  <c r="K1569" i="1"/>
  <c r="K1561" i="1"/>
  <c r="K1553" i="1"/>
  <c r="K1545" i="1"/>
  <c r="K1537" i="1"/>
  <c r="K1529" i="1"/>
  <c r="K1521" i="1"/>
  <c r="K1513" i="1"/>
  <c r="K1505" i="1"/>
  <c r="K1497" i="1"/>
  <c r="K1489" i="1"/>
  <c r="K1481" i="1"/>
  <c r="K1473" i="1"/>
  <c r="K1465" i="1"/>
  <c r="K1457" i="1"/>
  <c r="K1449" i="1"/>
  <c r="K1441" i="1"/>
  <c r="K1433" i="1"/>
  <c r="K1425" i="1"/>
  <c r="K1417" i="1"/>
  <c r="K1409" i="1"/>
  <c r="K1401" i="1"/>
  <c r="K1393" i="1"/>
  <c r="K1385" i="1"/>
  <c r="K1377" i="1"/>
  <c r="K1369" i="1"/>
  <c r="K1361" i="1"/>
  <c r="K1353" i="1"/>
  <c r="K1345" i="1"/>
  <c r="K1337" i="1"/>
  <c r="K1329" i="1"/>
  <c r="K1320" i="1"/>
  <c r="K1298" i="1"/>
  <c r="K1288" i="1"/>
  <c r="K1266" i="1"/>
  <c r="K1256" i="1"/>
  <c r="K1234" i="1"/>
  <c r="K1224" i="1"/>
  <c r="K1212" i="1"/>
  <c r="K1198" i="1"/>
  <c r="K1186" i="1"/>
  <c r="K1168" i="1"/>
  <c r="K1146" i="1"/>
  <c r="K1104" i="1"/>
  <c r="K1082" i="1"/>
  <c r="K1061" i="1"/>
  <c r="K1040" i="1"/>
  <c r="K1018" i="1"/>
  <c r="K997" i="1"/>
  <c r="K970" i="1"/>
  <c r="K936" i="1"/>
  <c r="K872" i="1"/>
  <c r="K808" i="1"/>
  <c r="K744" i="1"/>
  <c r="K680" i="1"/>
  <c r="K616" i="1"/>
  <c r="K428" i="1"/>
  <c r="K300" i="1"/>
  <c r="K95" i="1"/>
  <c r="L992" i="1"/>
  <c r="K992" i="1"/>
  <c r="L984" i="1"/>
  <c r="K984" i="1"/>
  <c r="L968" i="1"/>
  <c r="K968" i="1"/>
  <c r="L960" i="1"/>
  <c r="K960" i="1"/>
  <c r="L952" i="1"/>
  <c r="K952" i="1"/>
  <c r="L944" i="1"/>
  <c r="K944" i="1"/>
  <c r="L928" i="1"/>
  <c r="K928" i="1"/>
  <c r="L912" i="1"/>
  <c r="K912" i="1"/>
  <c r="L896" i="1"/>
  <c r="K896" i="1"/>
  <c r="L880" i="1"/>
  <c r="K880" i="1"/>
  <c r="L864" i="1"/>
  <c r="K864" i="1"/>
  <c r="L848" i="1"/>
  <c r="K848" i="1"/>
  <c r="L832" i="1"/>
  <c r="K832" i="1"/>
  <c r="L816" i="1"/>
  <c r="K816" i="1"/>
  <c r="L800" i="1"/>
  <c r="K800" i="1"/>
  <c r="L784" i="1"/>
  <c r="K784" i="1"/>
  <c r="L768" i="1"/>
  <c r="K768" i="1"/>
  <c r="L752" i="1"/>
  <c r="K752" i="1"/>
  <c r="L736" i="1"/>
  <c r="K736" i="1"/>
  <c r="L720" i="1"/>
  <c r="K720" i="1"/>
  <c r="L704" i="1"/>
  <c r="K704" i="1"/>
  <c r="L688" i="1"/>
  <c r="K688" i="1"/>
  <c r="L672" i="1"/>
  <c r="K672" i="1"/>
  <c r="L656" i="1"/>
  <c r="K656" i="1"/>
  <c r="L640" i="1"/>
  <c r="K640" i="1"/>
  <c r="L624" i="1"/>
  <c r="K624" i="1"/>
  <c r="L608" i="1"/>
  <c r="K608" i="1"/>
  <c r="L592" i="1"/>
  <c r="M592" i="1" s="1"/>
  <c r="K592" i="1"/>
  <c r="L576" i="1"/>
  <c r="M576" i="1" s="1"/>
  <c r="K576" i="1"/>
  <c r="L568" i="1"/>
  <c r="K568" i="1"/>
  <c r="L560" i="1"/>
  <c r="K560" i="1"/>
  <c r="L552" i="1"/>
  <c r="K552" i="1"/>
  <c r="L544" i="1"/>
  <c r="K544" i="1"/>
  <c r="L536" i="1"/>
  <c r="K536" i="1"/>
  <c r="L528" i="1"/>
  <c r="K528" i="1"/>
  <c r="L520" i="1"/>
  <c r="K520" i="1"/>
  <c r="L512" i="1"/>
  <c r="M512" i="1" s="1"/>
  <c r="K512" i="1"/>
  <c r="L504" i="1"/>
  <c r="M504" i="1" s="1"/>
  <c r="K504" i="1"/>
  <c r="L496" i="1"/>
  <c r="M496" i="1" s="1"/>
  <c r="K496" i="1"/>
  <c r="L488" i="1"/>
  <c r="M488" i="1" s="1"/>
  <c r="K488" i="1"/>
  <c r="L480" i="1"/>
  <c r="M480" i="1" s="1"/>
  <c r="K480" i="1"/>
  <c r="L472" i="1"/>
  <c r="M472" i="1" s="1"/>
  <c r="K472" i="1"/>
  <c r="L464" i="1"/>
  <c r="M464" i="1" s="1"/>
  <c r="K464" i="1"/>
  <c r="L456" i="1"/>
  <c r="M456" i="1" s="1"/>
  <c r="K456" i="1"/>
  <c r="L448" i="1"/>
  <c r="K448" i="1"/>
  <c r="L440" i="1"/>
  <c r="K440" i="1"/>
  <c r="L432" i="1"/>
  <c r="K432" i="1"/>
  <c r="L424" i="1"/>
  <c r="K424" i="1"/>
  <c r="L416" i="1"/>
  <c r="K416" i="1"/>
  <c r="L408" i="1"/>
  <c r="K408" i="1"/>
  <c r="L400" i="1"/>
  <c r="K400" i="1"/>
  <c r="L392" i="1"/>
  <c r="K392" i="1"/>
  <c r="L384" i="1"/>
  <c r="K384" i="1"/>
  <c r="L376" i="1"/>
  <c r="K376" i="1"/>
  <c r="L368" i="1"/>
  <c r="K368" i="1"/>
  <c r="L360" i="1"/>
  <c r="K360" i="1"/>
  <c r="L352" i="1"/>
  <c r="K352" i="1"/>
  <c r="L344" i="1"/>
  <c r="K344" i="1"/>
  <c r="L336" i="1"/>
  <c r="K336" i="1"/>
  <c r="L328" i="1"/>
  <c r="K328" i="1"/>
  <c r="L320" i="1"/>
  <c r="K320" i="1"/>
  <c r="L312" i="1"/>
  <c r="K312" i="1"/>
  <c r="L304" i="1"/>
  <c r="M304" i="1" s="1"/>
  <c r="K304" i="1"/>
  <c r="L296" i="1"/>
  <c r="K296" i="1"/>
  <c r="L288" i="1"/>
  <c r="K288" i="1"/>
  <c r="L280" i="1"/>
  <c r="K280" i="1"/>
  <c r="L272" i="1"/>
  <c r="K272" i="1"/>
  <c r="L264" i="1"/>
  <c r="K264" i="1"/>
  <c r="L256" i="1"/>
  <c r="K256" i="1"/>
  <c r="L248" i="1"/>
  <c r="K248" i="1"/>
  <c r="L240" i="1"/>
  <c r="K240" i="1"/>
  <c r="L232" i="1"/>
  <c r="K232" i="1"/>
  <c r="L224" i="1"/>
  <c r="K224" i="1"/>
  <c r="L216" i="1"/>
  <c r="K216" i="1"/>
  <c r="L208" i="1"/>
  <c r="K208" i="1"/>
  <c r="L200" i="1"/>
  <c r="K200" i="1"/>
  <c r="L192" i="1"/>
  <c r="K192" i="1"/>
  <c r="L184" i="1"/>
  <c r="K184" i="1"/>
  <c r="L176" i="1"/>
  <c r="K176" i="1"/>
  <c r="L168" i="1"/>
  <c r="K168" i="1"/>
  <c r="L160" i="1"/>
  <c r="K160" i="1"/>
  <c r="L152" i="1"/>
  <c r="K152" i="1"/>
  <c r="L144" i="1"/>
  <c r="M144" i="1" s="1"/>
  <c r="K144" i="1"/>
  <c r="L136" i="1"/>
  <c r="M136" i="1" s="1"/>
  <c r="K136" i="1"/>
  <c r="L128" i="1"/>
  <c r="M128" i="1" s="1"/>
  <c r="K128" i="1"/>
  <c r="L120" i="1"/>
  <c r="M120" i="1" s="1"/>
  <c r="K120" i="1"/>
  <c r="L112" i="1"/>
  <c r="M112" i="1" s="1"/>
  <c r="K112" i="1"/>
  <c r="L104" i="1"/>
  <c r="K104" i="1"/>
  <c r="L96" i="1"/>
  <c r="K96" i="1"/>
  <c r="L88" i="1"/>
  <c r="K88" i="1"/>
  <c r="L80" i="1"/>
  <c r="K80" i="1"/>
  <c r="L72" i="1"/>
  <c r="K72" i="1"/>
  <c r="L64" i="1"/>
  <c r="M64" i="1" s="1"/>
  <c r="K64" i="1"/>
  <c r="L56" i="1"/>
  <c r="K56" i="1"/>
  <c r="L48" i="1"/>
  <c r="K48" i="1"/>
  <c r="L40" i="1"/>
  <c r="K40" i="1"/>
  <c r="L32" i="1"/>
  <c r="K32" i="1"/>
  <c r="L24" i="1"/>
  <c r="K24" i="1"/>
  <c r="L16" i="1"/>
  <c r="K16" i="1"/>
  <c r="K1808" i="1"/>
  <c r="K1800" i="1"/>
  <c r="K1792" i="1"/>
  <c r="K1784" i="1"/>
  <c r="K1776" i="1"/>
  <c r="K1768" i="1"/>
  <c r="K1760" i="1"/>
  <c r="K1752" i="1"/>
  <c r="K1744" i="1"/>
  <c r="K1736" i="1"/>
  <c r="K1728" i="1"/>
  <c r="K1720" i="1"/>
  <c r="K1712" i="1"/>
  <c r="K1704" i="1"/>
  <c r="K1696" i="1"/>
  <c r="K1688" i="1"/>
  <c r="K1680" i="1"/>
  <c r="K1672" i="1"/>
  <c r="K1664" i="1"/>
  <c r="K1656" i="1"/>
  <c r="K1648" i="1"/>
  <c r="K1640" i="1"/>
  <c r="K1632" i="1"/>
  <c r="K1624" i="1"/>
  <c r="K1616" i="1"/>
  <c r="K1608" i="1"/>
  <c r="K1600" i="1"/>
  <c r="K1592" i="1"/>
  <c r="K1584" i="1"/>
  <c r="K1576" i="1"/>
  <c r="K1568" i="1"/>
  <c r="K1560" i="1"/>
  <c r="K1552" i="1"/>
  <c r="K1544" i="1"/>
  <c r="K1536" i="1"/>
  <c r="K1528" i="1"/>
  <c r="K1520" i="1"/>
  <c r="K1512" i="1"/>
  <c r="K1504" i="1"/>
  <c r="K1496" i="1"/>
  <c r="K1488" i="1"/>
  <c r="K1480" i="1"/>
  <c r="K1472" i="1"/>
  <c r="K1464" i="1"/>
  <c r="K1456" i="1"/>
  <c r="K1448" i="1"/>
  <c r="K1440" i="1"/>
  <c r="K1432" i="1"/>
  <c r="K1424" i="1"/>
  <c r="K1416" i="1"/>
  <c r="K1408" i="1"/>
  <c r="K1400" i="1"/>
  <c r="K1392" i="1"/>
  <c r="K1384" i="1"/>
  <c r="K1376" i="1"/>
  <c r="K1368" i="1"/>
  <c r="K1360" i="1"/>
  <c r="K1352" i="1"/>
  <c r="K1344" i="1"/>
  <c r="K1336" i="1"/>
  <c r="K1328" i="1"/>
  <c r="K1318" i="1"/>
  <c r="K1308" i="1"/>
  <c r="K1297" i="1"/>
  <c r="K1286" i="1"/>
  <c r="K1276" i="1"/>
  <c r="K1265" i="1"/>
  <c r="K1254" i="1"/>
  <c r="K1244" i="1"/>
  <c r="K1233" i="1"/>
  <c r="K1222" i="1"/>
  <c r="K1210" i="1"/>
  <c r="K1184" i="1"/>
  <c r="K1144" i="1"/>
  <c r="K1122" i="1"/>
  <c r="K1101" i="1"/>
  <c r="K1080" i="1"/>
  <c r="K1058" i="1"/>
  <c r="K1037" i="1"/>
  <c r="K1016" i="1"/>
  <c r="K994" i="1"/>
  <c r="K966" i="1"/>
  <c r="K925" i="1"/>
  <c r="K861" i="1"/>
  <c r="K797" i="1"/>
  <c r="K733" i="1"/>
  <c r="K669" i="1"/>
  <c r="K605" i="1"/>
  <c r="K534" i="1"/>
  <c r="K406" i="1"/>
  <c r="K270" i="1"/>
  <c r="K54" i="1"/>
  <c r="L1311" i="1"/>
  <c r="K1311" i="1"/>
  <c r="L1295" i="1"/>
  <c r="K1295" i="1"/>
  <c r="L1271" i="1"/>
  <c r="K1271" i="1"/>
  <c r="L1255" i="1"/>
  <c r="K1255" i="1"/>
  <c r="L1231" i="1"/>
  <c r="K1231" i="1"/>
  <c r="L1215" i="1"/>
  <c r="K1215" i="1"/>
  <c r="L1191" i="1"/>
  <c r="K1191" i="1"/>
  <c r="L1175" i="1"/>
  <c r="K1175" i="1"/>
  <c r="L1167" i="1"/>
  <c r="K1167" i="1"/>
  <c r="L1151" i="1"/>
  <c r="K1151" i="1"/>
  <c r="L1135" i="1"/>
  <c r="K1135" i="1"/>
  <c r="L1119" i="1"/>
  <c r="K1119" i="1"/>
  <c r="L1103" i="1"/>
  <c r="K1103" i="1"/>
  <c r="L1079" i="1"/>
  <c r="K1079" i="1"/>
  <c r="L1055" i="1"/>
  <c r="K1055" i="1"/>
  <c r="L1039" i="1"/>
  <c r="K1039" i="1"/>
  <c r="L1015" i="1"/>
  <c r="M1015" i="1" s="1"/>
  <c r="K1015" i="1"/>
  <c r="L999" i="1"/>
  <c r="M999" i="1" s="1"/>
  <c r="K999" i="1"/>
  <c r="L967" i="1"/>
  <c r="K967" i="1"/>
  <c r="L927" i="1"/>
  <c r="K927" i="1"/>
  <c r="L911" i="1"/>
  <c r="K911" i="1"/>
  <c r="L895" i="1"/>
  <c r="K895" i="1"/>
  <c r="L879" i="1"/>
  <c r="K879" i="1"/>
  <c r="L855" i="1"/>
  <c r="K855" i="1"/>
  <c r="L839" i="1"/>
  <c r="K839" i="1"/>
  <c r="L823" i="1"/>
  <c r="K823" i="1"/>
  <c r="L807" i="1"/>
  <c r="K807" i="1"/>
  <c r="L791" i="1"/>
  <c r="K791" i="1"/>
  <c r="L775" i="1"/>
  <c r="K775" i="1"/>
  <c r="L759" i="1"/>
  <c r="K759" i="1"/>
  <c r="L743" i="1"/>
  <c r="K743" i="1"/>
  <c r="L727" i="1"/>
  <c r="K727" i="1"/>
  <c r="L711" i="1"/>
  <c r="K711" i="1"/>
  <c r="L695" i="1"/>
  <c r="K695" i="1"/>
  <c r="L679" i="1"/>
  <c r="K679" i="1"/>
  <c r="L663" i="1"/>
  <c r="K663" i="1"/>
  <c r="L647" i="1"/>
  <c r="K647" i="1"/>
  <c r="L631" i="1"/>
  <c r="K631" i="1"/>
  <c r="L623" i="1"/>
  <c r="K623" i="1"/>
  <c r="L615" i="1"/>
  <c r="K615" i="1"/>
  <c r="L599" i="1"/>
  <c r="M599" i="1" s="1"/>
  <c r="K599" i="1"/>
  <c r="L591" i="1"/>
  <c r="M591" i="1" s="1"/>
  <c r="K591" i="1"/>
  <c r="L583" i="1"/>
  <c r="M583" i="1" s="1"/>
  <c r="K583" i="1"/>
  <c r="L575" i="1"/>
  <c r="K575" i="1"/>
  <c r="L567" i="1"/>
  <c r="K567" i="1"/>
  <c r="L559" i="1"/>
  <c r="K559" i="1"/>
  <c r="L551" i="1"/>
  <c r="K551" i="1"/>
  <c r="L543" i="1"/>
  <c r="K543" i="1"/>
  <c r="L535" i="1"/>
  <c r="K535" i="1"/>
  <c r="L527" i="1"/>
  <c r="K527" i="1"/>
  <c r="L519" i="1"/>
  <c r="K519" i="1"/>
  <c r="L511" i="1"/>
  <c r="M511" i="1" s="1"/>
  <c r="K511" i="1"/>
  <c r="L503" i="1"/>
  <c r="M503" i="1" s="1"/>
  <c r="K503" i="1"/>
  <c r="L495" i="1"/>
  <c r="M495" i="1" s="1"/>
  <c r="K495" i="1"/>
  <c r="L487" i="1"/>
  <c r="M487" i="1" s="1"/>
  <c r="K487" i="1"/>
  <c r="L479" i="1"/>
  <c r="M479" i="1" s="1"/>
  <c r="K479" i="1"/>
  <c r="L471" i="1"/>
  <c r="M471" i="1" s="1"/>
  <c r="K471" i="1"/>
  <c r="L463" i="1"/>
  <c r="M463" i="1" s="1"/>
  <c r="K463" i="1"/>
  <c r="L447" i="1"/>
  <c r="K447" i="1"/>
  <c r="L439" i="1"/>
  <c r="K439" i="1"/>
  <c r="L431" i="1"/>
  <c r="K431" i="1"/>
  <c r="L423" i="1"/>
  <c r="K423" i="1"/>
  <c r="L415" i="1"/>
  <c r="K415" i="1"/>
  <c r="L407" i="1"/>
  <c r="K407" i="1"/>
  <c r="L399" i="1"/>
  <c r="K399" i="1"/>
  <c r="L391" i="1"/>
  <c r="K391" i="1"/>
  <c r="L383" i="1"/>
  <c r="K383" i="1"/>
  <c r="L375" i="1"/>
  <c r="K375" i="1"/>
  <c r="L367" i="1"/>
  <c r="K367" i="1"/>
  <c r="L359" i="1"/>
  <c r="M359" i="1" s="1"/>
  <c r="K359" i="1"/>
  <c r="L351" i="1"/>
  <c r="K351" i="1"/>
  <c r="L343" i="1"/>
  <c r="K343" i="1"/>
  <c r="L335" i="1"/>
  <c r="K335" i="1"/>
  <c r="L327" i="1"/>
  <c r="K327" i="1"/>
  <c r="L319" i="1"/>
  <c r="K319" i="1"/>
  <c r="L311" i="1"/>
  <c r="K311" i="1"/>
  <c r="L303" i="1"/>
  <c r="K303" i="1"/>
  <c r="L295" i="1"/>
  <c r="K295" i="1"/>
  <c r="L287" i="1"/>
  <c r="K287" i="1"/>
  <c r="L279" i="1"/>
  <c r="K279" i="1"/>
  <c r="L271" i="1"/>
  <c r="K271" i="1"/>
  <c r="L263" i="1"/>
  <c r="K263" i="1"/>
  <c r="L247" i="1"/>
  <c r="K247" i="1"/>
  <c r="L239" i="1"/>
  <c r="K239" i="1"/>
  <c r="L231" i="1"/>
  <c r="K231" i="1"/>
  <c r="L223" i="1"/>
  <c r="K223" i="1"/>
  <c r="L215" i="1"/>
  <c r="K215" i="1"/>
  <c r="L207" i="1"/>
  <c r="K207" i="1"/>
  <c r="L199" i="1"/>
  <c r="K199" i="1"/>
  <c r="L191" i="1"/>
  <c r="K191" i="1"/>
  <c r="L183" i="1"/>
  <c r="K183" i="1"/>
  <c r="L175" i="1"/>
  <c r="K175" i="1"/>
  <c r="L167" i="1"/>
  <c r="K167" i="1"/>
  <c r="L151" i="1"/>
  <c r="K151" i="1"/>
  <c r="L143" i="1"/>
  <c r="M143" i="1" s="1"/>
  <c r="K143" i="1"/>
  <c r="L135" i="1"/>
  <c r="M135" i="1" s="1"/>
  <c r="K135" i="1"/>
  <c r="L127" i="1"/>
  <c r="M127" i="1" s="1"/>
  <c r="K127" i="1"/>
  <c r="L119" i="1"/>
  <c r="M119" i="1" s="1"/>
  <c r="K119" i="1"/>
  <c r="L111" i="1"/>
  <c r="M111" i="1" s="1"/>
  <c r="K111" i="1"/>
  <c r="L103" i="1"/>
  <c r="K103" i="1"/>
  <c r="L87" i="1"/>
  <c r="K87" i="1"/>
  <c r="L79" i="1"/>
  <c r="K79" i="1"/>
  <c r="L71" i="1"/>
  <c r="K71" i="1"/>
  <c r="L63" i="1"/>
  <c r="K63" i="1"/>
  <c r="L55" i="1"/>
  <c r="K55" i="1"/>
  <c r="L47" i="1"/>
  <c r="K47" i="1"/>
  <c r="L39" i="1"/>
  <c r="K39" i="1"/>
  <c r="L23" i="1"/>
  <c r="K23" i="1"/>
  <c r="L15" i="1"/>
  <c r="K15" i="1"/>
  <c r="K1359" i="1"/>
  <c r="K1351" i="1"/>
  <c r="K1343" i="1"/>
  <c r="K1335" i="1"/>
  <c r="K1327" i="1"/>
  <c r="K1306" i="1"/>
  <c r="K1296" i="1"/>
  <c r="K1274" i="1"/>
  <c r="K1264" i="1"/>
  <c r="K1242" i="1"/>
  <c r="K1232" i="1"/>
  <c r="K1208" i="1"/>
  <c r="K1196" i="1"/>
  <c r="K1162" i="1"/>
  <c r="K1120" i="1"/>
  <c r="K1098" i="1"/>
  <c r="K1077" i="1"/>
  <c r="K1056" i="1"/>
  <c r="K1034" i="1"/>
  <c r="K1013" i="1"/>
  <c r="K991" i="1"/>
  <c r="K962" i="1"/>
  <c r="K920" i="1"/>
  <c r="K856" i="1"/>
  <c r="K792" i="1"/>
  <c r="K728" i="1"/>
  <c r="K664" i="1"/>
  <c r="K600" i="1"/>
  <c r="K524" i="1"/>
  <c r="K396" i="1"/>
  <c r="K255" i="1"/>
  <c r="K31" i="1"/>
  <c r="L1319" i="1"/>
  <c r="K1319" i="1"/>
  <c r="L1303" i="1"/>
  <c r="K1303" i="1"/>
  <c r="L1287" i="1"/>
  <c r="K1287" i="1"/>
  <c r="L1279" i="1"/>
  <c r="K1279" i="1"/>
  <c r="L1263" i="1"/>
  <c r="K1263" i="1"/>
  <c r="L1247" i="1"/>
  <c r="K1247" i="1"/>
  <c r="L1239" i="1"/>
  <c r="K1239" i="1"/>
  <c r="L1223" i="1"/>
  <c r="M1223" i="1" s="1"/>
  <c r="K1223" i="1"/>
  <c r="L1207" i="1"/>
  <c r="K1207" i="1"/>
  <c r="L1199" i="1"/>
  <c r="M1199" i="1" s="1"/>
  <c r="K1199" i="1"/>
  <c r="L1183" i="1"/>
  <c r="K1183" i="1"/>
  <c r="L1159" i="1"/>
  <c r="M1159" i="1" s="1"/>
  <c r="K1159" i="1"/>
  <c r="L1143" i="1"/>
  <c r="K1143" i="1"/>
  <c r="L1127" i="1"/>
  <c r="K1127" i="1"/>
  <c r="L1111" i="1"/>
  <c r="K1111" i="1"/>
  <c r="L1095" i="1"/>
  <c r="K1095" i="1"/>
  <c r="L1087" i="1"/>
  <c r="K1087" i="1"/>
  <c r="L1071" i="1"/>
  <c r="K1071" i="1"/>
  <c r="L1063" i="1"/>
  <c r="K1063" i="1"/>
  <c r="L1047" i="1"/>
  <c r="K1047" i="1"/>
  <c r="L1031" i="1"/>
  <c r="M1031" i="1" s="1"/>
  <c r="K1031" i="1"/>
  <c r="L1023" i="1"/>
  <c r="M1023" i="1" s="1"/>
  <c r="K1023" i="1"/>
  <c r="L1007" i="1"/>
  <c r="M1007" i="1" s="1"/>
  <c r="K1007" i="1"/>
  <c r="L975" i="1"/>
  <c r="M975" i="1" s="1"/>
  <c r="K975" i="1"/>
  <c r="L943" i="1"/>
  <c r="K943" i="1"/>
  <c r="L935" i="1"/>
  <c r="K935" i="1"/>
  <c r="L919" i="1"/>
  <c r="K919" i="1"/>
  <c r="L903" i="1"/>
  <c r="K903" i="1"/>
  <c r="L887" i="1"/>
  <c r="K887" i="1"/>
  <c r="L871" i="1"/>
  <c r="K871" i="1"/>
  <c r="L863" i="1"/>
  <c r="K863" i="1"/>
  <c r="L847" i="1"/>
  <c r="K847" i="1"/>
  <c r="L831" i="1"/>
  <c r="K831" i="1"/>
  <c r="L815" i="1"/>
  <c r="K815" i="1"/>
  <c r="L799" i="1"/>
  <c r="K799" i="1"/>
  <c r="L783" i="1"/>
  <c r="K783" i="1"/>
  <c r="L767" i="1"/>
  <c r="K767" i="1"/>
  <c r="L751" i="1"/>
  <c r="K751" i="1"/>
  <c r="L735" i="1"/>
  <c r="K735" i="1"/>
  <c r="L719" i="1"/>
  <c r="K719" i="1"/>
  <c r="L703" i="1"/>
  <c r="K703" i="1"/>
  <c r="L687" i="1"/>
  <c r="K687" i="1"/>
  <c r="L671" i="1"/>
  <c r="K671" i="1"/>
  <c r="L655" i="1"/>
  <c r="K655" i="1"/>
  <c r="L639" i="1"/>
  <c r="K639" i="1"/>
  <c r="L607" i="1"/>
  <c r="M607" i="1" s="1"/>
  <c r="K607" i="1"/>
  <c r="L455" i="1"/>
  <c r="M455" i="1" s="1"/>
  <c r="K455" i="1"/>
  <c r="L1182" i="1"/>
  <c r="K1182" i="1"/>
  <c r="L1174" i="1"/>
  <c r="K1174" i="1"/>
  <c r="L1166" i="1"/>
  <c r="K1166" i="1"/>
  <c r="L1158" i="1"/>
  <c r="K1158" i="1"/>
  <c r="L1150" i="1"/>
  <c r="K1150" i="1"/>
  <c r="L1142" i="1"/>
  <c r="K1142" i="1"/>
  <c r="L1134" i="1"/>
  <c r="K1134" i="1"/>
  <c r="L1126" i="1"/>
  <c r="K1126" i="1"/>
  <c r="L1118" i="1"/>
  <c r="K1118" i="1"/>
  <c r="L1110" i="1"/>
  <c r="K1110" i="1"/>
  <c r="L1102" i="1"/>
  <c r="K1102" i="1"/>
  <c r="L1094" i="1"/>
  <c r="K1094" i="1"/>
  <c r="L1086" i="1"/>
  <c r="K1086" i="1"/>
  <c r="L1078" i="1"/>
  <c r="K1078" i="1"/>
  <c r="L1070" i="1"/>
  <c r="K1070" i="1"/>
  <c r="L1062" i="1"/>
  <c r="K1062" i="1"/>
  <c r="L1054" i="1"/>
  <c r="K1054" i="1"/>
  <c r="L1046" i="1"/>
  <c r="K1046" i="1"/>
  <c r="L1038" i="1"/>
  <c r="K1038" i="1"/>
  <c r="L1030" i="1"/>
  <c r="M1030" i="1" s="1"/>
  <c r="K1030" i="1"/>
  <c r="L1022" i="1"/>
  <c r="M1022" i="1" s="1"/>
  <c r="K1022" i="1"/>
  <c r="L1014" i="1"/>
  <c r="M1014" i="1" s="1"/>
  <c r="K1014" i="1"/>
  <c r="L1006" i="1"/>
  <c r="M1006" i="1" s="1"/>
  <c r="K1006" i="1"/>
  <c r="L998" i="1"/>
  <c r="M998" i="1" s="1"/>
  <c r="K998" i="1"/>
  <c r="L990" i="1"/>
  <c r="K990" i="1"/>
  <c r="L982" i="1"/>
  <c r="K982" i="1"/>
  <c r="L974" i="1"/>
  <c r="K974" i="1"/>
  <c r="L958" i="1"/>
  <c r="K958" i="1"/>
  <c r="L950" i="1"/>
  <c r="K950" i="1"/>
  <c r="L942" i="1"/>
  <c r="K942" i="1"/>
  <c r="L934" i="1"/>
  <c r="K934" i="1"/>
  <c r="L926" i="1"/>
  <c r="K926" i="1"/>
  <c r="L918" i="1"/>
  <c r="K918" i="1"/>
  <c r="L910" i="1"/>
  <c r="K910" i="1"/>
  <c r="L902" i="1"/>
  <c r="K902" i="1"/>
  <c r="L894" i="1"/>
  <c r="K894" i="1"/>
  <c r="L886" i="1"/>
  <c r="K886" i="1"/>
  <c r="L878" i="1"/>
  <c r="K878" i="1"/>
  <c r="L870" i="1"/>
  <c r="K870" i="1"/>
  <c r="L862" i="1"/>
  <c r="K862" i="1"/>
  <c r="L854" i="1"/>
  <c r="K854" i="1"/>
  <c r="L846" i="1"/>
  <c r="K846" i="1"/>
  <c r="L838" i="1"/>
  <c r="K838" i="1"/>
  <c r="L830" i="1"/>
  <c r="K830" i="1"/>
  <c r="L822" i="1"/>
  <c r="K822" i="1"/>
  <c r="L814" i="1"/>
  <c r="K814" i="1"/>
  <c r="L806" i="1"/>
  <c r="K806" i="1"/>
  <c r="L798" i="1"/>
  <c r="K798" i="1"/>
  <c r="L790" i="1"/>
  <c r="K790" i="1"/>
  <c r="L782" i="1"/>
  <c r="K782" i="1"/>
  <c r="L774" i="1"/>
  <c r="K774" i="1"/>
  <c r="L766" i="1"/>
  <c r="K766" i="1"/>
  <c r="L758" i="1"/>
  <c r="K758" i="1"/>
  <c r="L750" i="1"/>
  <c r="K750" i="1"/>
  <c r="L742" i="1"/>
  <c r="K742" i="1"/>
  <c r="L734" i="1"/>
  <c r="K734" i="1"/>
  <c r="L726" i="1"/>
  <c r="K726" i="1"/>
  <c r="L718" i="1"/>
  <c r="K718" i="1"/>
  <c r="L710" i="1"/>
  <c r="K710" i="1"/>
  <c r="L702" i="1"/>
  <c r="K702" i="1"/>
  <c r="L694" i="1"/>
  <c r="K694" i="1"/>
  <c r="L686" i="1"/>
  <c r="K686" i="1"/>
  <c r="L678" i="1"/>
  <c r="K678" i="1"/>
  <c r="L670" i="1"/>
  <c r="K670" i="1"/>
  <c r="L662" i="1"/>
  <c r="K662" i="1"/>
  <c r="L654" i="1"/>
  <c r="K654" i="1"/>
  <c r="L646" i="1"/>
  <c r="K646" i="1"/>
  <c r="L638" i="1"/>
  <c r="K638" i="1"/>
  <c r="L630" i="1"/>
  <c r="K630" i="1"/>
  <c r="L622" i="1"/>
  <c r="K622" i="1"/>
  <c r="L614" i="1"/>
  <c r="K614" i="1"/>
  <c r="L606" i="1"/>
  <c r="M606" i="1" s="1"/>
  <c r="K606" i="1"/>
  <c r="L598" i="1"/>
  <c r="M598" i="1" s="1"/>
  <c r="K598" i="1"/>
  <c r="L590" i="1"/>
  <c r="M590" i="1" s="1"/>
  <c r="K590" i="1"/>
  <c r="L582" i="1"/>
  <c r="M582" i="1" s="1"/>
  <c r="K582" i="1"/>
  <c r="L574" i="1"/>
  <c r="K574" i="1"/>
  <c r="L558" i="1"/>
  <c r="K558" i="1"/>
  <c r="L550" i="1"/>
  <c r="K550" i="1"/>
  <c r="L542" i="1"/>
  <c r="K542" i="1"/>
  <c r="L526" i="1"/>
  <c r="K526" i="1"/>
  <c r="L518" i="1"/>
  <c r="M518" i="1" s="1"/>
  <c r="K518" i="1"/>
  <c r="L510" i="1"/>
  <c r="M510" i="1" s="1"/>
  <c r="K510" i="1"/>
  <c r="L494" i="1"/>
  <c r="M494" i="1" s="1"/>
  <c r="K494" i="1"/>
  <c r="L486" i="1"/>
  <c r="M486" i="1" s="1"/>
  <c r="K486" i="1"/>
  <c r="L478" i="1"/>
  <c r="M478" i="1" s="1"/>
  <c r="K478" i="1"/>
  <c r="L462" i="1"/>
  <c r="M462" i="1" s="1"/>
  <c r="K462" i="1"/>
  <c r="L454" i="1"/>
  <c r="M454" i="1" s="1"/>
  <c r="K454" i="1"/>
  <c r="L446" i="1"/>
  <c r="K446" i="1"/>
  <c r="L430" i="1"/>
  <c r="K430" i="1"/>
  <c r="L422" i="1"/>
  <c r="K422" i="1"/>
  <c r="L414" i="1"/>
  <c r="K414" i="1"/>
  <c r="L398" i="1"/>
  <c r="M398" i="1" s="1"/>
  <c r="K398" i="1"/>
  <c r="L390" i="1"/>
  <c r="K390" i="1"/>
  <c r="L382" i="1"/>
  <c r="K382" i="1"/>
  <c r="L366" i="1"/>
  <c r="K366" i="1"/>
  <c r="L358" i="1"/>
  <c r="K358" i="1"/>
  <c r="L350" i="1"/>
  <c r="K350" i="1"/>
  <c r="L334" i="1"/>
  <c r="K334" i="1"/>
  <c r="L326" i="1"/>
  <c r="K326" i="1"/>
  <c r="L318" i="1"/>
  <c r="K318" i="1"/>
  <c r="L302" i="1"/>
  <c r="K302" i="1"/>
  <c r="L294" i="1"/>
  <c r="K294" i="1"/>
  <c r="L286" i="1"/>
  <c r="K286" i="1"/>
  <c r="L278" i="1"/>
  <c r="K278" i="1"/>
  <c r="L262" i="1"/>
  <c r="K262" i="1"/>
  <c r="L254" i="1"/>
  <c r="K254" i="1"/>
  <c r="L246" i="1"/>
  <c r="K246" i="1"/>
  <c r="L238" i="1"/>
  <c r="K238" i="1"/>
  <c r="L230" i="1"/>
  <c r="K230" i="1"/>
  <c r="L222" i="1"/>
  <c r="K222" i="1"/>
  <c r="L206" i="1"/>
  <c r="K206" i="1"/>
  <c r="L198" i="1"/>
  <c r="K198" i="1"/>
  <c r="L190" i="1"/>
  <c r="K190" i="1"/>
  <c r="L174" i="1"/>
  <c r="K174" i="1"/>
  <c r="L166" i="1"/>
  <c r="K166" i="1"/>
  <c r="L158" i="1"/>
  <c r="K158" i="1"/>
  <c r="L150" i="1"/>
  <c r="K150" i="1"/>
  <c r="L142" i="1"/>
  <c r="M142" i="1" s="1"/>
  <c r="K142" i="1"/>
  <c r="L134" i="1"/>
  <c r="M134" i="1" s="1"/>
  <c r="K134" i="1"/>
  <c r="L126" i="1"/>
  <c r="M126" i="1" s="1"/>
  <c r="K126" i="1"/>
  <c r="L110" i="1"/>
  <c r="M110" i="1" s="1"/>
  <c r="K110" i="1"/>
  <c r="L102" i="1"/>
  <c r="K102" i="1"/>
  <c r="L94" i="1"/>
  <c r="K94" i="1"/>
  <c r="L86" i="1"/>
  <c r="K86" i="1"/>
  <c r="L78" i="1"/>
  <c r="K78" i="1"/>
  <c r="L70" i="1"/>
  <c r="K70" i="1"/>
  <c r="L62" i="1"/>
  <c r="K62" i="1"/>
  <c r="L46" i="1"/>
  <c r="K46" i="1"/>
  <c r="L38" i="1"/>
  <c r="K38" i="1"/>
  <c r="L30" i="1"/>
  <c r="K30" i="1"/>
  <c r="L22" i="1"/>
  <c r="K22" i="1"/>
  <c r="L14" i="1"/>
  <c r="K14" i="1"/>
  <c r="K1806" i="1"/>
  <c r="K1798" i="1"/>
  <c r="K1790" i="1"/>
  <c r="K1782" i="1"/>
  <c r="K1774" i="1"/>
  <c r="K1766" i="1"/>
  <c r="K1758" i="1"/>
  <c r="K1750" i="1"/>
  <c r="K1742" i="1"/>
  <c r="K1734" i="1"/>
  <c r="K1726" i="1"/>
  <c r="K1718" i="1"/>
  <c r="K1710" i="1"/>
  <c r="K1702" i="1"/>
  <c r="K1694" i="1"/>
  <c r="K1686" i="1"/>
  <c r="K1678" i="1"/>
  <c r="K1670" i="1"/>
  <c r="K1662" i="1"/>
  <c r="K1654" i="1"/>
  <c r="K1646" i="1"/>
  <c r="K1638" i="1"/>
  <c r="K1630" i="1"/>
  <c r="K1622" i="1"/>
  <c r="K1614" i="1"/>
  <c r="K1606" i="1"/>
  <c r="K1598" i="1"/>
  <c r="K1590" i="1"/>
  <c r="K1582" i="1"/>
  <c r="K1574" i="1"/>
  <c r="K1566" i="1"/>
  <c r="K1558" i="1"/>
  <c r="K1550" i="1"/>
  <c r="K1542" i="1"/>
  <c r="K1534" i="1"/>
  <c r="K1526" i="1"/>
  <c r="K1518" i="1"/>
  <c r="K1510" i="1"/>
  <c r="K1502" i="1"/>
  <c r="K1494" i="1"/>
  <c r="K1486" i="1"/>
  <c r="K1478" i="1"/>
  <c r="K1470" i="1"/>
  <c r="K1462" i="1"/>
  <c r="K1454" i="1"/>
  <c r="K1446" i="1"/>
  <c r="K1438" i="1"/>
  <c r="K1430" i="1"/>
  <c r="K1422" i="1"/>
  <c r="K1414" i="1"/>
  <c r="K1406" i="1"/>
  <c r="K1398" i="1"/>
  <c r="K1390" i="1"/>
  <c r="K1382" i="1"/>
  <c r="K1374" i="1"/>
  <c r="K1366" i="1"/>
  <c r="K1358" i="1"/>
  <c r="K1350" i="1"/>
  <c r="K1342" i="1"/>
  <c r="K1334" i="1"/>
  <c r="K1326" i="1"/>
  <c r="K1316" i="1"/>
  <c r="K1305" i="1"/>
  <c r="K1294" i="1"/>
  <c r="K1284" i="1"/>
  <c r="K1273" i="1"/>
  <c r="K1262" i="1"/>
  <c r="K1252" i="1"/>
  <c r="K1241" i="1"/>
  <c r="K1230" i="1"/>
  <c r="K1220" i="1"/>
  <c r="K1206" i="1"/>
  <c r="K1194" i="1"/>
  <c r="K1180" i="1"/>
  <c r="K1160" i="1"/>
  <c r="K1138" i="1"/>
  <c r="K1117" i="1"/>
  <c r="K1096" i="1"/>
  <c r="K1074" i="1"/>
  <c r="K1053" i="1"/>
  <c r="K1032" i="1"/>
  <c r="K1010" i="1"/>
  <c r="K959" i="1"/>
  <c r="K909" i="1"/>
  <c r="K845" i="1"/>
  <c r="K781" i="1"/>
  <c r="K717" i="1"/>
  <c r="K653" i="1"/>
  <c r="K589" i="1"/>
  <c r="K502" i="1"/>
  <c r="K374" i="1"/>
  <c r="K228" i="1"/>
  <c r="L989" i="1"/>
  <c r="K989" i="1"/>
  <c r="L965" i="1"/>
  <c r="K965" i="1"/>
  <c r="L957" i="1"/>
  <c r="K957" i="1"/>
  <c r="L941" i="1"/>
  <c r="K941" i="1"/>
  <c r="L933" i="1"/>
  <c r="K933" i="1"/>
  <c r="L901" i="1"/>
  <c r="K901" i="1"/>
  <c r="L869" i="1"/>
  <c r="K869" i="1"/>
  <c r="L853" i="1"/>
  <c r="K853" i="1"/>
  <c r="L837" i="1"/>
  <c r="K837" i="1"/>
  <c r="L789" i="1"/>
  <c r="K789" i="1"/>
  <c r="L757" i="1"/>
  <c r="K757" i="1"/>
  <c r="L661" i="1"/>
  <c r="K661" i="1"/>
  <c r="L645" i="1"/>
  <c r="K645" i="1"/>
  <c r="L581" i="1"/>
  <c r="M581" i="1" s="1"/>
  <c r="K581" i="1"/>
  <c r="L573" i="1"/>
  <c r="K573" i="1"/>
  <c r="L565" i="1"/>
  <c r="K565" i="1"/>
  <c r="L557" i="1"/>
  <c r="K557" i="1"/>
  <c r="L549" i="1"/>
  <c r="K549" i="1"/>
  <c r="L541" i="1"/>
  <c r="K541" i="1"/>
  <c r="L533" i="1"/>
  <c r="K533" i="1"/>
  <c r="L525" i="1"/>
  <c r="K525" i="1"/>
  <c r="L517" i="1"/>
  <c r="M517" i="1" s="1"/>
  <c r="K517" i="1"/>
  <c r="L509" i="1"/>
  <c r="M509" i="1" s="1"/>
  <c r="K509" i="1"/>
  <c r="L501" i="1"/>
  <c r="M501" i="1" s="1"/>
  <c r="K501" i="1"/>
  <c r="L493" i="1"/>
  <c r="M493" i="1" s="1"/>
  <c r="K493" i="1"/>
  <c r="L485" i="1"/>
  <c r="M485" i="1" s="1"/>
  <c r="K485" i="1"/>
  <c r="L477" i="1"/>
  <c r="M477" i="1" s="1"/>
  <c r="K477" i="1"/>
  <c r="L469" i="1"/>
  <c r="M469" i="1" s="1"/>
  <c r="K469" i="1"/>
  <c r="L453" i="1"/>
  <c r="K453" i="1"/>
  <c r="L445" i="1"/>
  <c r="K445" i="1"/>
  <c r="L437" i="1"/>
  <c r="K437" i="1"/>
  <c r="L429" i="1"/>
  <c r="K429" i="1"/>
  <c r="L421" i="1"/>
  <c r="K421" i="1"/>
  <c r="L413" i="1"/>
  <c r="K413" i="1"/>
  <c r="L405" i="1"/>
  <c r="K405" i="1"/>
  <c r="L397" i="1"/>
  <c r="M397" i="1" s="1"/>
  <c r="K397" i="1"/>
  <c r="L389" i="1"/>
  <c r="K389" i="1"/>
  <c r="L381" i="1"/>
  <c r="K381" i="1"/>
  <c r="L373" i="1"/>
  <c r="K373" i="1"/>
  <c r="L365" i="1"/>
  <c r="K365" i="1"/>
  <c r="L357" i="1"/>
  <c r="K357" i="1"/>
  <c r="L349" i="1"/>
  <c r="K349" i="1"/>
  <c r="L341" i="1"/>
  <c r="K341" i="1"/>
  <c r="L333" i="1"/>
  <c r="K333" i="1"/>
  <c r="L325" i="1"/>
  <c r="K325" i="1"/>
  <c r="L317" i="1"/>
  <c r="K317" i="1"/>
  <c r="L309" i="1"/>
  <c r="K309" i="1"/>
  <c r="L301" i="1"/>
  <c r="K301" i="1"/>
  <c r="L293" i="1"/>
  <c r="K293" i="1"/>
  <c r="L285" i="1"/>
  <c r="K285" i="1"/>
  <c r="L277" i="1"/>
  <c r="K277" i="1"/>
  <c r="L269" i="1"/>
  <c r="K269" i="1"/>
  <c r="L261" i="1"/>
  <c r="K261" i="1"/>
  <c r="L253" i="1"/>
  <c r="K253" i="1"/>
  <c r="L245" i="1"/>
  <c r="K245" i="1"/>
  <c r="L237" i="1"/>
  <c r="K237" i="1"/>
  <c r="L229" i="1"/>
  <c r="K229" i="1"/>
  <c r="L221" i="1"/>
  <c r="K221" i="1"/>
  <c r="L213" i="1"/>
  <c r="K213" i="1"/>
  <c r="L205" i="1"/>
  <c r="M205" i="1" s="1"/>
  <c r="K205" i="1"/>
  <c r="L197" i="1"/>
  <c r="K197" i="1"/>
  <c r="L189" i="1"/>
  <c r="K189" i="1"/>
  <c r="L181" i="1"/>
  <c r="K181" i="1"/>
  <c r="L173" i="1"/>
  <c r="K173" i="1"/>
  <c r="L165" i="1"/>
  <c r="K165" i="1"/>
  <c r="L157" i="1"/>
  <c r="K157" i="1"/>
  <c r="L149" i="1"/>
  <c r="K149" i="1"/>
  <c r="L141" i="1"/>
  <c r="M141" i="1" s="1"/>
  <c r="K141" i="1"/>
  <c r="L133" i="1"/>
  <c r="M133" i="1" s="1"/>
  <c r="K133" i="1"/>
  <c r="L125" i="1"/>
  <c r="M125" i="1" s="1"/>
  <c r="K125" i="1"/>
  <c r="L117" i="1"/>
  <c r="M117" i="1" s="1"/>
  <c r="K117" i="1"/>
  <c r="L109" i="1"/>
  <c r="M109" i="1" s="1"/>
  <c r="K109" i="1"/>
  <c r="L101" i="1"/>
  <c r="K101" i="1"/>
  <c r="L93" i="1"/>
  <c r="K93" i="1"/>
  <c r="L85" i="1"/>
  <c r="K85" i="1"/>
  <c r="L77" i="1"/>
  <c r="K77" i="1"/>
  <c r="L69" i="1"/>
  <c r="K69" i="1"/>
  <c r="L61" i="1"/>
  <c r="K61" i="1"/>
  <c r="L53" i="1"/>
  <c r="K53" i="1"/>
  <c r="L45" i="1"/>
  <c r="K45" i="1"/>
  <c r="L37" i="1"/>
  <c r="K37" i="1"/>
  <c r="L29" i="1"/>
  <c r="K29" i="1"/>
  <c r="L21" i="1"/>
  <c r="K21" i="1"/>
  <c r="L13" i="1"/>
  <c r="K13" i="1"/>
  <c r="K1314" i="1"/>
  <c r="K1304" i="1"/>
  <c r="K1282" i="1"/>
  <c r="K1272" i="1"/>
  <c r="K1250" i="1"/>
  <c r="K1240" i="1"/>
  <c r="K1218" i="1"/>
  <c r="K1192" i="1"/>
  <c r="K1178" i="1"/>
  <c r="K1136" i="1"/>
  <c r="K1114" i="1"/>
  <c r="K1093" i="1"/>
  <c r="K1072" i="1"/>
  <c r="K1050" i="1"/>
  <c r="K1029" i="1"/>
  <c r="K1008" i="1"/>
  <c r="K983" i="1"/>
  <c r="K904" i="1"/>
  <c r="K840" i="1"/>
  <c r="K776" i="1"/>
  <c r="K712" i="1"/>
  <c r="K648" i="1"/>
  <c r="K584" i="1"/>
  <c r="K492" i="1"/>
  <c r="K364" i="1"/>
  <c r="K214" i="1"/>
  <c r="L917" i="1"/>
  <c r="K917" i="1"/>
  <c r="L885" i="1"/>
  <c r="K885" i="1"/>
  <c r="L821" i="1"/>
  <c r="K821" i="1"/>
  <c r="L805" i="1"/>
  <c r="K805" i="1"/>
  <c r="L773" i="1"/>
  <c r="K773" i="1"/>
  <c r="L741" i="1"/>
  <c r="K741" i="1"/>
  <c r="L725" i="1"/>
  <c r="K725" i="1"/>
  <c r="L709" i="1"/>
  <c r="K709" i="1"/>
  <c r="L693" i="1"/>
  <c r="K693" i="1"/>
  <c r="L677" i="1"/>
  <c r="K677" i="1"/>
  <c r="L629" i="1"/>
  <c r="K629" i="1"/>
  <c r="L613" i="1"/>
  <c r="K613" i="1"/>
  <c r="L597" i="1"/>
  <c r="M597" i="1" s="1"/>
  <c r="K597" i="1"/>
  <c r="L461" i="1"/>
  <c r="M461" i="1" s="1"/>
  <c r="K461" i="1"/>
  <c r="L1172" i="1"/>
  <c r="K1172" i="1"/>
  <c r="L1164" i="1"/>
  <c r="K1164" i="1"/>
  <c r="L1156" i="1"/>
  <c r="K1156" i="1"/>
  <c r="L1148" i="1"/>
  <c r="K1148" i="1"/>
  <c r="L1140" i="1"/>
  <c r="K1140" i="1"/>
  <c r="L1132" i="1"/>
  <c r="K1132" i="1"/>
  <c r="L1124" i="1"/>
  <c r="K1124" i="1"/>
  <c r="L1116" i="1"/>
  <c r="K1116" i="1"/>
  <c r="L1108" i="1"/>
  <c r="K1108" i="1"/>
  <c r="L1100" i="1"/>
  <c r="K1100" i="1"/>
  <c r="L1092" i="1"/>
  <c r="K1092" i="1"/>
  <c r="L1084" i="1"/>
  <c r="K1084" i="1"/>
  <c r="L1076" i="1"/>
  <c r="K1076" i="1"/>
  <c r="L1068" i="1"/>
  <c r="K1068" i="1"/>
  <c r="L1060" i="1"/>
  <c r="K1060" i="1"/>
  <c r="L1052" i="1"/>
  <c r="K1052" i="1"/>
  <c r="L1044" i="1"/>
  <c r="K1044" i="1"/>
  <c r="L1036" i="1"/>
  <c r="K1036" i="1"/>
  <c r="L1028" i="1"/>
  <c r="M1028" i="1" s="1"/>
  <c r="K1028" i="1"/>
  <c r="L1020" i="1"/>
  <c r="M1020" i="1" s="1"/>
  <c r="K1020" i="1"/>
  <c r="L1012" i="1"/>
  <c r="M1012" i="1" s="1"/>
  <c r="K1012" i="1"/>
  <c r="L1004" i="1"/>
  <c r="M1004" i="1" s="1"/>
  <c r="K1004" i="1"/>
  <c r="L996" i="1"/>
  <c r="M996" i="1" s="1"/>
  <c r="K996" i="1"/>
  <c r="L988" i="1"/>
  <c r="K988" i="1"/>
  <c r="L980" i="1"/>
  <c r="K980" i="1"/>
  <c r="L972" i="1"/>
  <c r="K972" i="1"/>
  <c r="L964" i="1"/>
  <c r="K964" i="1"/>
  <c r="L956" i="1"/>
  <c r="K956" i="1"/>
  <c r="L948" i="1"/>
  <c r="K948" i="1"/>
  <c r="L940" i="1"/>
  <c r="K940" i="1"/>
  <c r="L932" i="1"/>
  <c r="K932" i="1"/>
  <c r="L924" i="1"/>
  <c r="K924" i="1"/>
  <c r="L916" i="1"/>
  <c r="K916" i="1"/>
  <c r="L908" i="1"/>
  <c r="K908" i="1"/>
  <c r="L900" i="1"/>
  <c r="K900" i="1"/>
  <c r="L892" i="1"/>
  <c r="K892" i="1"/>
  <c r="L884" i="1"/>
  <c r="K884" i="1"/>
  <c r="L876" i="1"/>
  <c r="K876" i="1"/>
  <c r="L868" i="1"/>
  <c r="K868" i="1"/>
  <c r="L860" i="1"/>
  <c r="K860" i="1"/>
  <c r="L852" i="1"/>
  <c r="K852" i="1"/>
  <c r="L844" i="1"/>
  <c r="K844" i="1"/>
  <c r="L836" i="1"/>
  <c r="K836" i="1"/>
  <c r="L828" i="1"/>
  <c r="K828" i="1"/>
  <c r="L820" i="1"/>
  <c r="K820" i="1"/>
  <c r="L812" i="1"/>
  <c r="K812" i="1"/>
  <c r="L804" i="1"/>
  <c r="K804" i="1"/>
  <c r="L796" i="1"/>
  <c r="K796" i="1"/>
  <c r="L788" i="1"/>
  <c r="K788" i="1"/>
  <c r="L780" i="1"/>
  <c r="K780" i="1"/>
  <c r="L772" i="1"/>
  <c r="K772" i="1"/>
  <c r="L764" i="1"/>
  <c r="K764" i="1"/>
  <c r="L756" i="1"/>
  <c r="K756" i="1"/>
  <c r="L748" i="1"/>
  <c r="K748" i="1"/>
  <c r="L740" i="1"/>
  <c r="K740" i="1"/>
  <c r="L732" i="1"/>
  <c r="K732" i="1"/>
  <c r="L724" i="1"/>
  <c r="K724" i="1"/>
  <c r="L716" i="1"/>
  <c r="K716" i="1"/>
  <c r="L708" i="1"/>
  <c r="K708" i="1"/>
  <c r="L700" i="1"/>
  <c r="K700" i="1"/>
  <c r="L692" i="1"/>
  <c r="K692" i="1"/>
  <c r="L684" i="1"/>
  <c r="K684" i="1"/>
  <c r="L676" i="1"/>
  <c r="K676" i="1"/>
  <c r="L668" i="1"/>
  <c r="K668" i="1"/>
  <c r="L660" i="1"/>
  <c r="K660" i="1"/>
  <c r="L652" i="1"/>
  <c r="K652" i="1"/>
  <c r="L644" i="1"/>
  <c r="K644" i="1"/>
  <c r="L636" i="1"/>
  <c r="M636" i="1" s="1"/>
  <c r="K636" i="1"/>
  <c r="L628" i="1"/>
  <c r="K628" i="1"/>
  <c r="L620" i="1"/>
  <c r="K620" i="1"/>
  <c r="L612" i="1"/>
  <c r="K612" i="1"/>
  <c r="L604" i="1"/>
  <c r="M604" i="1" s="1"/>
  <c r="K604" i="1"/>
  <c r="L596" i="1"/>
  <c r="M596" i="1" s="1"/>
  <c r="K596" i="1"/>
  <c r="L588" i="1"/>
  <c r="M588" i="1" s="1"/>
  <c r="K588" i="1"/>
  <c r="L580" i="1"/>
  <c r="M580" i="1" s="1"/>
  <c r="K580" i="1"/>
  <c r="L572" i="1"/>
  <c r="K572" i="1"/>
  <c r="L564" i="1"/>
  <c r="K564" i="1"/>
  <c r="L556" i="1"/>
  <c r="K556" i="1"/>
  <c r="L548" i="1"/>
  <c r="K548" i="1"/>
  <c r="L540" i="1"/>
  <c r="K540" i="1"/>
  <c r="L532" i="1"/>
  <c r="K532" i="1"/>
  <c r="L516" i="1"/>
  <c r="M516" i="1" s="1"/>
  <c r="K516" i="1"/>
  <c r="L508" i="1"/>
  <c r="M508" i="1" s="1"/>
  <c r="K508" i="1"/>
  <c r="L500" i="1"/>
  <c r="M500" i="1" s="1"/>
  <c r="K500" i="1"/>
  <c r="L484" i="1"/>
  <c r="M484" i="1" s="1"/>
  <c r="K484" i="1"/>
  <c r="L476" i="1"/>
  <c r="M476" i="1" s="1"/>
  <c r="K476" i="1"/>
  <c r="L468" i="1"/>
  <c r="M468" i="1" s="1"/>
  <c r="K468" i="1"/>
  <c r="L452" i="1"/>
  <c r="K452" i="1"/>
  <c r="L444" i="1"/>
  <c r="K444" i="1"/>
  <c r="L436" i="1"/>
  <c r="K436" i="1"/>
  <c r="L420" i="1"/>
  <c r="K420" i="1"/>
  <c r="L412" i="1"/>
  <c r="K412" i="1"/>
  <c r="L404" i="1"/>
  <c r="K404" i="1"/>
  <c r="L388" i="1"/>
  <c r="K388" i="1"/>
  <c r="L380" i="1"/>
  <c r="K380" i="1"/>
  <c r="L372" i="1"/>
  <c r="K372" i="1"/>
  <c r="L356" i="1"/>
  <c r="K356" i="1"/>
  <c r="L348" i="1"/>
  <c r="K348" i="1"/>
  <c r="L340" i="1"/>
  <c r="K340" i="1"/>
  <c r="L324" i="1"/>
  <c r="K324" i="1"/>
  <c r="L316" i="1"/>
  <c r="K316" i="1"/>
  <c r="L308" i="1"/>
  <c r="K308" i="1"/>
  <c r="L292" i="1"/>
  <c r="K292" i="1"/>
  <c r="L284" i="1"/>
  <c r="K284" i="1"/>
  <c r="L276" i="1"/>
  <c r="K276" i="1"/>
  <c r="L268" i="1"/>
  <c r="K268" i="1"/>
  <c r="L260" i="1"/>
  <c r="K260" i="1"/>
  <c r="L252" i="1"/>
  <c r="K252" i="1"/>
  <c r="L244" i="1"/>
  <c r="K244" i="1"/>
  <c r="L236" i="1"/>
  <c r="K236" i="1"/>
  <c r="L220" i="1"/>
  <c r="K220" i="1"/>
  <c r="L212" i="1"/>
  <c r="K212" i="1"/>
  <c r="L204" i="1"/>
  <c r="K204" i="1"/>
  <c r="L196" i="1"/>
  <c r="K196" i="1"/>
  <c r="L188" i="1"/>
  <c r="K188" i="1"/>
  <c r="L180" i="1"/>
  <c r="K180" i="1"/>
  <c r="L172" i="1"/>
  <c r="K172" i="1"/>
  <c r="L164" i="1"/>
  <c r="K164" i="1"/>
  <c r="L156" i="1"/>
  <c r="K156" i="1"/>
  <c r="L148" i="1"/>
  <c r="K148" i="1"/>
  <c r="L140" i="1"/>
  <c r="M140" i="1" s="1"/>
  <c r="K140" i="1"/>
  <c r="L132" i="1"/>
  <c r="M132" i="1" s="1"/>
  <c r="K132" i="1"/>
  <c r="L124" i="1"/>
  <c r="M124" i="1" s="1"/>
  <c r="K124" i="1"/>
  <c r="L116" i="1"/>
  <c r="M116" i="1" s="1"/>
  <c r="K116" i="1"/>
  <c r="L108" i="1"/>
  <c r="M108" i="1" s="1"/>
  <c r="K108" i="1"/>
  <c r="L100" i="1"/>
  <c r="K100" i="1"/>
  <c r="L92" i="1"/>
  <c r="K92" i="1"/>
  <c r="L84" i="1"/>
  <c r="K84" i="1"/>
  <c r="L76" i="1"/>
  <c r="K76" i="1"/>
  <c r="L68" i="1"/>
  <c r="K68" i="1"/>
  <c r="L60" i="1"/>
  <c r="K60" i="1"/>
  <c r="L52" i="1"/>
  <c r="K52" i="1"/>
  <c r="L44" i="1"/>
  <c r="K44" i="1"/>
  <c r="L36" i="1"/>
  <c r="K36" i="1"/>
  <c r="L28" i="1"/>
  <c r="K28" i="1"/>
  <c r="L20" i="1"/>
  <c r="N20" i="1" s="1"/>
  <c r="K20" i="1"/>
  <c r="L12" i="1"/>
  <c r="K12" i="1"/>
  <c r="K1804" i="1"/>
  <c r="K1796" i="1"/>
  <c r="K1788" i="1"/>
  <c r="K1780" i="1"/>
  <c r="K1772" i="1"/>
  <c r="K1764" i="1"/>
  <c r="K1756" i="1"/>
  <c r="K1748" i="1"/>
  <c r="K1740" i="1"/>
  <c r="K1732" i="1"/>
  <c r="K1724" i="1"/>
  <c r="K1716" i="1"/>
  <c r="K1708" i="1"/>
  <c r="K1700" i="1"/>
  <c r="K1692" i="1"/>
  <c r="K1684" i="1"/>
  <c r="K1676" i="1"/>
  <c r="K1668" i="1"/>
  <c r="K1660" i="1"/>
  <c r="K1652" i="1"/>
  <c r="K1644" i="1"/>
  <c r="K1636" i="1"/>
  <c r="K1628" i="1"/>
  <c r="K1620" i="1"/>
  <c r="K1612" i="1"/>
  <c r="K1604" i="1"/>
  <c r="K1596" i="1"/>
  <c r="K1588" i="1"/>
  <c r="K1580" i="1"/>
  <c r="K1572" i="1"/>
  <c r="K1564" i="1"/>
  <c r="K1556" i="1"/>
  <c r="K1548" i="1"/>
  <c r="K1540" i="1"/>
  <c r="K1532" i="1"/>
  <c r="K1524" i="1"/>
  <c r="K1516" i="1"/>
  <c r="K1508" i="1"/>
  <c r="K1500" i="1"/>
  <c r="K1492" i="1"/>
  <c r="K1484" i="1"/>
  <c r="K1476" i="1"/>
  <c r="K1468" i="1"/>
  <c r="K1460" i="1"/>
  <c r="K1452" i="1"/>
  <c r="K1444" i="1"/>
  <c r="K1436" i="1"/>
  <c r="K1428" i="1"/>
  <c r="K1420" i="1"/>
  <c r="K1412" i="1"/>
  <c r="K1404" i="1"/>
  <c r="K1396" i="1"/>
  <c r="K1388" i="1"/>
  <c r="K1380" i="1"/>
  <c r="K1372" i="1"/>
  <c r="K1364" i="1"/>
  <c r="K1356" i="1"/>
  <c r="K1348" i="1"/>
  <c r="K1340" i="1"/>
  <c r="K1332" i="1"/>
  <c r="K1324" i="1"/>
  <c r="K1313" i="1"/>
  <c r="K1302" i="1"/>
  <c r="K1292" i="1"/>
  <c r="K1281" i="1"/>
  <c r="K1270" i="1"/>
  <c r="K1260" i="1"/>
  <c r="K1249" i="1"/>
  <c r="K1238" i="1"/>
  <c r="K1228" i="1"/>
  <c r="K1216" i="1"/>
  <c r="K1204" i="1"/>
  <c r="K1190" i="1"/>
  <c r="K1176" i="1"/>
  <c r="K1154" i="1"/>
  <c r="K1112" i="1"/>
  <c r="K1090" i="1"/>
  <c r="K1069" i="1"/>
  <c r="K1048" i="1"/>
  <c r="K1026" i="1"/>
  <c r="K1005" i="1"/>
  <c r="K981" i="1"/>
  <c r="K951" i="1"/>
  <c r="K893" i="1"/>
  <c r="K829" i="1"/>
  <c r="K765" i="1"/>
  <c r="K701" i="1"/>
  <c r="K637" i="1"/>
  <c r="K470" i="1"/>
  <c r="K342" i="1"/>
  <c r="K182" i="1"/>
  <c r="P20" i="1" l="1"/>
  <c r="Q20" i="1" s="1"/>
  <c r="T20" i="1" s="1"/>
  <c r="P1268" i="1"/>
  <c r="S1268" i="1" s="1"/>
  <c r="P1490" i="1"/>
  <c r="S1490" i="1" s="1"/>
  <c r="P95" i="1"/>
  <c r="S95" i="1" s="1"/>
  <c r="P872" i="1"/>
  <c r="S872" i="1" s="1"/>
  <c r="P1045" i="1"/>
  <c r="S1045" i="1" s="1"/>
  <c r="P1117" i="1"/>
  <c r="S1117" i="1" s="1"/>
  <c r="P1206" i="1"/>
  <c r="S1206" i="1" s="1"/>
  <c r="P1252" i="1"/>
  <c r="S1252" i="1" s="1"/>
  <c r="P1334" i="1"/>
  <c r="S1334" i="1" s="1"/>
  <c r="P1369" i="1"/>
  <c r="S1369" i="1" s="1"/>
  <c r="P1409" i="1"/>
  <c r="S1409" i="1" s="1"/>
  <c r="P1449" i="1"/>
  <c r="S1449" i="1" s="1"/>
  <c r="P1513" i="1"/>
  <c r="S1513" i="1" s="1"/>
  <c r="P1552" i="1"/>
  <c r="S1552" i="1" s="1"/>
  <c r="P1592" i="1"/>
  <c r="S1592" i="1" s="1"/>
  <c r="P1632" i="1"/>
  <c r="S1632" i="1" s="1"/>
  <c r="P1670" i="1"/>
  <c r="S1670" i="1" s="1"/>
  <c r="P1708" i="1"/>
  <c r="S1708" i="1" s="1"/>
  <c r="P1750" i="1"/>
  <c r="S1750" i="1" s="1"/>
  <c r="P1468" i="1"/>
  <c r="S1468" i="1" s="1"/>
  <c r="P1481" i="1"/>
  <c r="S1481" i="1" s="1"/>
  <c r="P888" i="1"/>
  <c r="S888" i="1" s="1"/>
  <c r="P651" i="1"/>
  <c r="S651" i="1" s="1"/>
  <c r="P939" i="1"/>
  <c r="S939" i="1" s="1"/>
  <c r="P1227" i="1"/>
  <c r="S1227" i="1" s="1"/>
  <c r="P1515" i="1"/>
  <c r="S1515" i="1" s="1"/>
  <c r="P83" i="1"/>
  <c r="S83" i="1" s="1"/>
  <c r="P179" i="1"/>
  <c r="S179" i="1" s="1"/>
  <c r="P275" i="1"/>
  <c r="S275" i="1" s="1"/>
  <c r="P371" i="1"/>
  <c r="S371" i="1" s="1"/>
  <c r="P483" i="1"/>
  <c r="S483" i="1" s="1"/>
  <c r="P603" i="1"/>
  <c r="S603" i="1" s="1"/>
  <c r="P875" i="1"/>
  <c r="S875" i="1" s="1"/>
  <c r="P1187" i="1"/>
  <c r="S1187" i="1" s="1"/>
  <c r="P1491" i="1"/>
  <c r="S1491" i="1" s="1"/>
  <c r="P1157" i="1"/>
  <c r="S1157" i="1" s="1"/>
  <c r="P1261" i="1"/>
  <c r="S1261" i="1" s="1"/>
  <c r="P1421" i="1"/>
  <c r="S1421" i="1" s="1"/>
  <c r="P1605" i="1"/>
  <c r="S1605" i="1" s="1"/>
  <c r="P1623" i="1"/>
  <c r="S1623" i="1" s="1"/>
  <c r="P1130" i="1"/>
  <c r="S1130" i="1" s="1"/>
  <c r="P747" i="1"/>
  <c r="S747" i="1" s="1"/>
  <c r="P1035" i="1"/>
  <c r="S1035" i="1" s="1"/>
  <c r="P1331" i="1"/>
  <c r="S1331" i="1" s="1"/>
  <c r="P1619" i="1"/>
  <c r="S1619" i="1" s="1"/>
  <c r="P19" i="1"/>
  <c r="S19" i="1" s="1"/>
  <c r="P115" i="1"/>
  <c r="S115" i="1" s="1"/>
  <c r="P211" i="1"/>
  <c r="S211" i="1" s="1"/>
  <c r="P307" i="1"/>
  <c r="S307" i="1" s="1"/>
  <c r="P403" i="1"/>
  <c r="S403" i="1" s="1"/>
  <c r="P515" i="1"/>
  <c r="S515" i="1" s="1"/>
  <c r="P683" i="1"/>
  <c r="S683" i="1" s="1"/>
  <c r="P979" i="1"/>
  <c r="S979" i="1" s="1"/>
  <c r="P1283" i="1"/>
  <c r="S1283" i="1" s="1"/>
  <c r="P1579" i="1"/>
  <c r="S1579" i="1" s="1"/>
  <c r="P1189" i="1"/>
  <c r="S1189" i="1" s="1"/>
  <c r="P1301" i="1"/>
  <c r="S1301" i="1" s="1"/>
  <c r="P1485" i="1"/>
  <c r="S1485" i="1" s="1"/>
  <c r="P1661" i="1"/>
  <c r="S1661" i="1" s="1"/>
  <c r="P1495" i="1"/>
  <c r="S1495" i="1" s="1"/>
  <c r="P364" i="1"/>
  <c r="S364" i="1" s="1"/>
  <c r="P749" i="1"/>
  <c r="S749" i="1" s="1"/>
  <c r="P959" i="1"/>
  <c r="S959" i="1" s="1"/>
  <c r="P1077" i="1"/>
  <c r="S1077" i="1" s="1"/>
  <c r="P1162" i="1"/>
  <c r="S1162" i="1" s="1"/>
  <c r="P1230" i="1"/>
  <c r="S1230" i="1" s="1"/>
  <c r="P1270" i="1"/>
  <c r="S1270" i="1" s="1"/>
  <c r="P1314" i="1"/>
  <c r="S1314" i="1" s="1"/>
  <c r="P1351" i="1"/>
  <c r="S1351" i="1" s="1"/>
  <c r="P1426" i="1"/>
  <c r="S1426" i="1" s="1"/>
  <c r="P1492" i="1"/>
  <c r="S1492" i="1" s="1"/>
  <c r="P1530" i="1"/>
  <c r="S1530" i="1" s="1"/>
  <c r="P1569" i="1"/>
  <c r="S1569" i="1" s="1"/>
  <c r="P1609" i="1"/>
  <c r="S1609" i="1" s="1"/>
  <c r="P1649" i="1"/>
  <c r="S1649" i="1" s="1"/>
  <c r="P1688" i="1"/>
  <c r="S1688" i="1" s="1"/>
  <c r="P1728" i="1"/>
  <c r="S1728" i="1" s="1"/>
  <c r="P1764" i="1"/>
  <c r="S1764" i="1" s="1"/>
  <c r="P1796" i="1"/>
  <c r="S1796" i="1" s="1"/>
  <c r="P374" i="1"/>
  <c r="S374" i="1" s="1"/>
  <c r="P765" i="1"/>
  <c r="S765" i="1" s="1"/>
  <c r="P1080" i="1"/>
  <c r="S1080" i="1" s="1"/>
  <c r="P1168" i="1"/>
  <c r="S1168" i="1" s="1"/>
  <c r="P1232" i="1"/>
  <c r="S1232" i="1" s="1"/>
  <c r="P1272" i="1"/>
  <c r="S1272" i="1" s="1"/>
  <c r="P1316" i="1"/>
  <c r="S1316" i="1" s="1"/>
  <c r="P1352" i="1"/>
  <c r="S1352" i="1" s="1"/>
  <c r="P1390" i="1"/>
  <c r="S1390" i="1" s="1"/>
  <c r="P1430" i="1"/>
  <c r="S1430" i="1" s="1"/>
  <c r="P1532" i="1"/>
  <c r="S1532" i="1" s="1"/>
  <c r="P1610" i="1"/>
  <c r="S1610" i="1" s="1"/>
  <c r="P1650" i="1"/>
  <c r="S1650" i="1" s="1"/>
  <c r="P1689" i="1"/>
  <c r="S1689" i="1" s="1"/>
  <c r="P1729" i="1"/>
  <c r="S1729" i="1" s="1"/>
  <c r="P1766" i="1"/>
  <c r="S1766" i="1" s="1"/>
  <c r="P1798" i="1"/>
  <c r="S1798" i="1" s="1"/>
  <c r="P8" i="1"/>
  <c r="S8" i="1" s="1"/>
  <c r="P1690" i="1"/>
  <c r="S1690" i="1" s="1"/>
  <c r="P970" i="1"/>
  <c r="S970" i="1" s="1"/>
  <c r="P1393" i="1"/>
  <c r="S1393" i="1" s="1"/>
  <c r="P1497" i="1"/>
  <c r="S1497" i="1" s="1"/>
  <c r="P1769" i="1"/>
  <c r="S1769" i="1" s="1"/>
  <c r="P1801" i="1"/>
  <c r="S1801" i="1" s="1"/>
  <c r="P1473" i="1"/>
  <c r="S1473" i="1" s="1"/>
  <c r="P1008" i="1"/>
  <c r="S1008" i="1" s="1"/>
  <c r="P1018" i="1"/>
  <c r="S1018" i="1" s="1"/>
  <c r="P1032" i="1"/>
  <c r="S1032" i="1" s="1"/>
  <c r="P406" i="1"/>
  <c r="S406" i="1" s="1"/>
  <c r="P776" i="1"/>
  <c r="S776" i="1" s="1"/>
  <c r="P966" i="1"/>
  <c r="S966" i="1" s="1"/>
  <c r="P1082" i="1"/>
  <c r="S1082" i="1" s="1"/>
  <c r="P1170" i="1"/>
  <c r="S1170" i="1" s="1"/>
  <c r="P1233" i="1"/>
  <c r="S1233" i="1" s="1"/>
  <c r="P1273" i="1"/>
  <c r="S1273" i="1" s="1"/>
  <c r="P1318" i="1"/>
  <c r="S1318" i="1" s="1"/>
  <c r="P1353" i="1"/>
  <c r="S1353" i="1" s="1"/>
  <c r="P1392" i="1"/>
  <c r="S1392" i="1" s="1"/>
  <c r="P1432" i="1"/>
  <c r="S1432" i="1" s="1"/>
  <c r="P1496" i="1"/>
  <c r="S1496" i="1" s="1"/>
  <c r="P1534" i="1"/>
  <c r="S1534" i="1" s="1"/>
  <c r="P1572" i="1"/>
  <c r="S1572" i="1" s="1"/>
  <c r="P1612" i="1"/>
  <c r="S1612" i="1" s="1"/>
  <c r="P1652" i="1"/>
  <c r="S1652" i="1" s="1"/>
  <c r="P1730" i="1"/>
  <c r="S1730" i="1" s="1"/>
  <c r="P1768" i="1"/>
  <c r="S1768" i="1" s="1"/>
  <c r="P1800" i="1"/>
  <c r="S1800" i="1" s="1"/>
  <c r="P1056" i="1"/>
  <c r="S1056" i="1" s="1"/>
  <c r="P428" i="1"/>
  <c r="S428" i="1" s="1"/>
  <c r="P781" i="1"/>
  <c r="S781" i="1" s="1"/>
  <c r="P1085" i="1"/>
  <c r="S1085" i="1" s="1"/>
  <c r="P1176" i="1"/>
  <c r="S1176" i="1" s="1"/>
  <c r="P1234" i="1"/>
  <c r="S1234" i="1" s="1"/>
  <c r="P1274" i="1"/>
  <c r="S1274" i="1" s="1"/>
  <c r="P1320" i="1"/>
  <c r="S1320" i="1" s="1"/>
  <c r="P1354" i="1"/>
  <c r="S1354" i="1" s="1"/>
  <c r="P1433" i="1"/>
  <c r="S1433" i="1" s="1"/>
  <c r="P1536" i="1"/>
  <c r="S1536" i="1" s="1"/>
  <c r="P1574" i="1"/>
  <c r="S1574" i="1" s="1"/>
  <c r="P1614" i="1"/>
  <c r="S1614" i="1" s="1"/>
  <c r="P1654" i="1"/>
  <c r="S1654" i="1" s="1"/>
  <c r="P1692" i="1"/>
  <c r="S1692" i="1" s="1"/>
  <c r="P1734" i="1"/>
  <c r="S1734" i="1" s="1"/>
  <c r="P396" i="1"/>
  <c r="S396" i="1" s="1"/>
  <c r="P1200" i="1"/>
  <c r="S1200" i="1" s="1"/>
  <c r="P1388" i="1"/>
  <c r="S1388" i="1" s="1"/>
  <c r="P1570" i="1"/>
  <c r="S1570" i="1" s="1"/>
  <c r="P438" i="1"/>
  <c r="S438" i="1" s="1"/>
  <c r="P792" i="1"/>
  <c r="S792" i="1" s="1"/>
  <c r="P973" i="1"/>
  <c r="S973" i="1" s="1"/>
  <c r="P1090" i="1"/>
  <c r="S1090" i="1" s="1"/>
  <c r="P1178" i="1"/>
  <c r="S1178" i="1" s="1"/>
  <c r="P1236" i="1"/>
  <c r="S1236" i="1" s="1"/>
  <c r="P1276" i="1"/>
  <c r="S1276" i="1" s="1"/>
  <c r="P1321" i="1"/>
  <c r="S1321" i="1" s="1"/>
  <c r="P1356" i="1"/>
  <c r="S1356" i="1" s="1"/>
  <c r="P1394" i="1"/>
  <c r="S1394" i="1" s="1"/>
  <c r="P1434" i="1"/>
  <c r="S1434" i="1" s="1"/>
  <c r="P1498" i="1"/>
  <c r="S1498" i="1" s="1"/>
  <c r="P1537" i="1"/>
  <c r="S1537" i="1" s="1"/>
  <c r="P1576" i="1"/>
  <c r="S1576" i="1" s="1"/>
  <c r="P1617" i="1"/>
  <c r="S1617" i="1" s="1"/>
  <c r="P1656" i="1"/>
  <c r="S1656" i="1" s="1"/>
  <c r="P1694" i="1"/>
  <c r="S1694" i="1" s="1"/>
  <c r="P1736" i="1"/>
  <c r="S1736" i="1" s="1"/>
  <c r="P1770" i="1"/>
  <c r="S1770" i="1" s="1"/>
  <c r="P1802" i="1"/>
  <c r="S1802" i="1" s="1"/>
  <c r="P1380" i="1"/>
  <c r="S1380" i="1" s="1"/>
  <c r="P1464" i="1"/>
  <c r="S1464" i="1" s="1"/>
  <c r="P524" i="1"/>
  <c r="S524" i="1" s="1"/>
  <c r="P797" i="1"/>
  <c r="S797" i="1" s="1"/>
  <c r="P981" i="1"/>
  <c r="S981" i="1" s="1"/>
  <c r="P1093" i="1"/>
  <c r="S1093" i="1" s="1"/>
  <c r="P1180" i="1"/>
  <c r="S1180" i="1" s="1"/>
  <c r="P1238" i="1"/>
  <c r="S1238" i="1" s="1"/>
  <c r="P1278" i="1"/>
  <c r="S1278" i="1" s="1"/>
  <c r="P1322" i="1"/>
  <c r="S1322" i="1" s="1"/>
  <c r="P1358" i="1"/>
  <c r="S1358" i="1" s="1"/>
  <c r="P1396" i="1"/>
  <c r="S1396" i="1" s="1"/>
  <c r="P1436" i="1"/>
  <c r="S1436" i="1" s="1"/>
  <c r="P1500" i="1"/>
  <c r="S1500" i="1" s="1"/>
  <c r="P1538" i="1"/>
  <c r="S1538" i="1" s="1"/>
  <c r="P1577" i="1"/>
  <c r="S1577" i="1" s="1"/>
  <c r="P1618" i="1"/>
  <c r="S1618" i="1" s="1"/>
  <c r="P1657" i="1"/>
  <c r="S1657" i="1" s="1"/>
  <c r="P1696" i="1"/>
  <c r="S1696" i="1" s="1"/>
  <c r="P1737" i="1"/>
  <c r="S1737" i="1" s="1"/>
  <c r="P1771" i="1"/>
  <c r="S1771" i="1" s="1"/>
  <c r="P1803" i="1"/>
  <c r="S1803" i="1" s="1"/>
  <c r="P1428" i="1"/>
  <c r="S1428" i="1" s="1"/>
  <c r="P584" i="1"/>
  <c r="S584" i="1" s="1"/>
  <c r="P534" i="1"/>
  <c r="S534" i="1" s="1"/>
  <c r="P808" i="1"/>
  <c r="S808" i="1" s="1"/>
  <c r="P983" i="1"/>
  <c r="S983" i="1" s="1"/>
  <c r="P1096" i="1"/>
  <c r="S1096" i="1" s="1"/>
  <c r="P1184" i="1"/>
  <c r="S1184" i="1" s="1"/>
  <c r="P1240" i="1"/>
  <c r="S1240" i="1" s="1"/>
  <c r="P1281" i="1"/>
  <c r="S1281" i="1" s="1"/>
  <c r="P1324" i="1"/>
  <c r="S1324" i="1" s="1"/>
  <c r="P1359" i="1"/>
  <c r="S1359" i="1" s="1"/>
  <c r="P1398" i="1"/>
  <c r="S1398" i="1" s="1"/>
  <c r="P1438" i="1"/>
  <c r="S1438" i="1" s="1"/>
  <c r="P1502" i="1"/>
  <c r="S1502" i="1" s="1"/>
  <c r="P1540" i="1"/>
  <c r="S1540" i="1" s="1"/>
  <c r="P1578" i="1"/>
  <c r="S1578" i="1" s="1"/>
  <c r="P1620" i="1"/>
  <c r="S1620" i="1" s="1"/>
  <c r="P1658" i="1"/>
  <c r="S1658" i="1" s="1"/>
  <c r="P1697" i="1"/>
  <c r="S1697" i="1" s="1"/>
  <c r="P1738" i="1"/>
  <c r="S1738" i="1" s="1"/>
  <c r="P1772" i="1"/>
  <c r="S1772" i="1" s="1"/>
  <c r="P1452" i="1"/>
  <c r="S1452" i="1" s="1"/>
  <c r="P1472" i="1"/>
  <c r="S1472" i="1" s="1"/>
  <c r="P553" i="1"/>
  <c r="S553" i="1" s="1"/>
  <c r="P813" i="1"/>
  <c r="S813" i="1" s="1"/>
  <c r="P991" i="1"/>
  <c r="S991" i="1" s="1"/>
  <c r="P1101" i="1"/>
  <c r="S1101" i="1" s="1"/>
  <c r="P1186" i="1"/>
  <c r="S1186" i="1" s="1"/>
  <c r="P1241" i="1"/>
  <c r="S1241" i="1" s="1"/>
  <c r="P1282" i="1"/>
  <c r="S1282" i="1" s="1"/>
  <c r="P1326" i="1"/>
  <c r="S1326" i="1" s="1"/>
  <c r="P1360" i="1"/>
  <c r="S1360" i="1" s="1"/>
  <c r="P1400" i="1"/>
  <c r="S1400" i="1" s="1"/>
  <c r="P1440" i="1"/>
  <c r="S1440" i="1" s="1"/>
  <c r="P1504" i="1"/>
  <c r="S1504" i="1" s="1"/>
  <c r="P1542" i="1"/>
  <c r="S1542" i="1" s="1"/>
  <c r="P1580" i="1"/>
  <c r="S1580" i="1" s="1"/>
  <c r="P1622" i="1"/>
  <c r="S1622" i="1" s="1"/>
  <c r="P1660" i="1"/>
  <c r="S1660" i="1" s="1"/>
  <c r="P1698" i="1"/>
  <c r="S1698" i="1" s="1"/>
  <c r="P1740" i="1"/>
  <c r="S1740" i="1" s="1"/>
  <c r="P1774" i="1"/>
  <c r="S1774" i="1" s="1"/>
  <c r="P1465" i="1"/>
  <c r="S1465" i="1" s="1"/>
  <c r="P1476" i="1"/>
  <c r="S1476" i="1" s="1"/>
  <c r="P1808" i="1"/>
  <c r="S1808" i="1" s="1"/>
  <c r="P962" i="1"/>
  <c r="S962" i="1" s="1"/>
  <c r="P1494" i="1"/>
  <c r="S1494" i="1" s="1"/>
  <c r="P843" i="1"/>
  <c r="S843" i="1" s="1"/>
  <c r="P1123" i="1"/>
  <c r="S1123" i="1" s="1"/>
  <c r="P1419" i="1"/>
  <c r="S1419" i="1" s="1"/>
  <c r="P1699" i="1"/>
  <c r="S1699" i="1" s="1"/>
  <c r="P51" i="1"/>
  <c r="S51" i="1" s="1"/>
  <c r="P147" i="1"/>
  <c r="S147" i="1" s="1"/>
  <c r="P243" i="1"/>
  <c r="S243" i="1" s="1"/>
  <c r="P339" i="1"/>
  <c r="S339" i="1" s="1"/>
  <c r="P443" i="1"/>
  <c r="S443" i="1" s="1"/>
  <c r="P547" i="1"/>
  <c r="S547" i="1" s="1"/>
  <c r="P779" i="1"/>
  <c r="S779" i="1" s="1"/>
  <c r="P1075" i="1"/>
  <c r="S1075" i="1" s="1"/>
  <c r="P1371" i="1"/>
  <c r="S1371" i="1" s="1"/>
  <c r="P1675" i="1"/>
  <c r="S1675" i="1" s="1"/>
  <c r="P1125" i="1"/>
  <c r="S1125" i="1" s="1"/>
  <c r="P1229" i="1"/>
  <c r="S1229" i="1" s="1"/>
  <c r="P1365" i="1"/>
  <c r="S1365" i="1" s="1"/>
  <c r="P1541" i="1"/>
  <c r="S1541" i="1" s="1"/>
  <c r="P1725" i="1"/>
  <c r="S1725" i="1" s="1"/>
  <c r="P1567" i="1"/>
  <c r="S1567" i="1" s="1"/>
  <c r="P566" i="1"/>
  <c r="S566" i="1" s="1"/>
  <c r="P829" i="1"/>
  <c r="S829" i="1" s="1"/>
  <c r="P994" i="1"/>
  <c r="S994" i="1" s="1"/>
  <c r="P1104" i="1"/>
  <c r="S1104" i="1" s="1"/>
  <c r="P1188" i="1"/>
  <c r="S1188" i="1" s="1"/>
  <c r="P1242" i="1"/>
  <c r="S1242" i="1" s="1"/>
  <c r="P1284" i="1"/>
  <c r="S1284" i="1" s="1"/>
  <c r="P1327" i="1"/>
  <c r="S1327" i="1" s="1"/>
  <c r="P1361" i="1"/>
  <c r="S1361" i="1" s="1"/>
  <c r="P1401" i="1"/>
  <c r="S1401" i="1" s="1"/>
  <c r="P1441" i="1"/>
  <c r="S1441" i="1" s="1"/>
  <c r="P1505" i="1"/>
  <c r="S1505" i="1" s="1"/>
  <c r="P1544" i="1"/>
  <c r="S1544" i="1" s="1"/>
  <c r="P1582" i="1"/>
  <c r="S1582" i="1" s="1"/>
  <c r="P1624" i="1"/>
  <c r="S1624" i="1" s="1"/>
  <c r="P1662" i="1"/>
  <c r="S1662" i="1" s="1"/>
  <c r="P1700" i="1"/>
  <c r="S1700" i="1" s="1"/>
  <c r="P1742" i="1"/>
  <c r="S1742" i="1" s="1"/>
  <c r="P1776" i="1"/>
  <c r="S1776" i="1" s="1"/>
  <c r="P1585" i="1"/>
  <c r="S1585" i="1" s="1"/>
  <c r="P997" i="1"/>
  <c r="S997" i="1" s="1"/>
  <c r="P1474" i="1"/>
  <c r="S1474" i="1" s="1"/>
  <c r="P616" i="1"/>
  <c r="S616" i="1" s="1"/>
  <c r="P840" i="1"/>
  <c r="S840" i="1" s="1"/>
  <c r="P1034" i="1"/>
  <c r="S1034" i="1" s="1"/>
  <c r="P1106" i="1"/>
  <c r="S1106" i="1" s="1"/>
  <c r="P1190" i="1"/>
  <c r="S1190" i="1" s="1"/>
  <c r="P1244" i="1"/>
  <c r="S1244" i="1" s="1"/>
  <c r="P1286" i="1"/>
  <c r="S1286" i="1" s="1"/>
  <c r="P1328" i="1"/>
  <c r="S1328" i="1" s="1"/>
  <c r="P1362" i="1"/>
  <c r="S1362" i="1" s="1"/>
  <c r="P1402" i="1"/>
  <c r="S1402" i="1" s="1"/>
  <c r="P1442" i="1"/>
  <c r="S1442" i="1" s="1"/>
  <c r="P1506" i="1"/>
  <c r="S1506" i="1" s="1"/>
  <c r="P1545" i="1"/>
  <c r="S1545" i="1" s="1"/>
  <c r="P1584" i="1"/>
  <c r="S1584" i="1" s="1"/>
  <c r="P1625" i="1"/>
  <c r="S1625" i="1" s="1"/>
  <c r="P1664" i="1"/>
  <c r="S1664" i="1" s="1"/>
  <c r="P1702" i="1"/>
  <c r="S1702" i="1" s="1"/>
  <c r="P1744" i="1"/>
  <c r="S1744" i="1" s="1"/>
  <c r="P1777" i="1"/>
  <c r="S1777" i="1" s="1"/>
  <c r="P1010" i="1"/>
  <c r="S1010" i="1" s="1"/>
  <c r="P1005" i="1"/>
  <c r="S1005" i="1" s="1"/>
  <c r="P492" i="1"/>
  <c r="S492" i="1" s="1"/>
  <c r="P621" i="1"/>
  <c r="S621" i="1" s="1"/>
  <c r="P845" i="1"/>
  <c r="S845" i="1" s="1"/>
  <c r="P1037" i="1"/>
  <c r="S1037" i="1" s="1"/>
  <c r="P1109" i="1"/>
  <c r="S1109" i="1" s="1"/>
  <c r="P1192" i="1"/>
  <c r="S1192" i="1" s="1"/>
  <c r="P1246" i="1"/>
  <c r="S1246" i="1" s="1"/>
  <c r="P1288" i="1"/>
  <c r="S1288" i="1" s="1"/>
  <c r="P1329" i="1"/>
  <c r="S1329" i="1" s="1"/>
  <c r="P1364" i="1"/>
  <c r="S1364" i="1" s="1"/>
  <c r="P1404" i="1"/>
  <c r="S1404" i="1" s="1"/>
  <c r="P1444" i="1"/>
  <c r="S1444" i="1" s="1"/>
  <c r="P1508" i="1"/>
  <c r="S1508" i="1" s="1"/>
  <c r="P1546" i="1"/>
  <c r="S1546" i="1" s="1"/>
  <c r="P1586" i="1"/>
  <c r="S1586" i="1" s="1"/>
  <c r="P1626" i="1"/>
  <c r="S1626" i="1" s="1"/>
  <c r="P1665" i="1"/>
  <c r="S1665" i="1" s="1"/>
  <c r="P1704" i="1"/>
  <c r="S1704" i="1" s="1"/>
  <c r="P1745" i="1"/>
  <c r="S1745" i="1" s="1"/>
  <c r="P1778" i="1"/>
  <c r="S1778" i="1" s="1"/>
  <c r="P1202" i="1"/>
  <c r="S1202" i="1" s="1"/>
  <c r="P1000" i="1"/>
  <c r="S1000" i="1" s="1"/>
  <c r="P1021" i="1"/>
  <c r="S1021" i="1" s="1"/>
  <c r="P31" i="1"/>
  <c r="S31" i="1" s="1"/>
  <c r="P637" i="1"/>
  <c r="S637" i="1" s="1"/>
  <c r="P856" i="1"/>
  <c r="S856" i="1" s="1"/>
  <c r="P1040" i="1"/>
  <c r="S1040" i="1" s="1"/>
  <c r="P1112" i="1"/>
  <c r="S1112" i="1" s="1"/>
  <c r="P1194" i="1"/>
  <c r="S1194" i="1" s="1"/>
  <c r="P1249" i="1"/>
  <c r="S1249" i="1" s="1"/>
  <c r="P1289" i="1"/>
  <c r="S1289" i="1" s="1"/>
  <c r="P1330" i="1"/>
  <c r="S1330" i="1" s="1"/>
  <c r="P1366" i="1"/>
  <c r="S1366" i="1" s="1"/>
  <c r="P1406" i="1"/>
  <c r="S1406" i="1" s="1"/>
  <c r="P1446" i="1"/>
  <c r="S1446" i="1" s="1"/>
  <c r="P1510" i="1"/>
  <c r="S1510" i="1" s="1"/>
  <c r="P1548" i="1"/>
  <c r="S1548" i="1" s="1"/>
  <c r="P1588" i="1"/>
  <c r="S1588" i="1" s="1"/>
  <c r="P1628" i="1"/>
  <c r="S1628" i="1" s="1"/>
  <c r="P1666" i="1"/>
  <c r="S1666" i="1" s="1"/>
  <c r="P1705" i="1"/>
  <c r="S1705" i="1" s="1"/>
  <c r="P1746" i="1"/>
  <c r="S1746" i="1" s="1"/>
  <c r="P1779" i="1"/>
  <c r="S1779" i="1" s="1"/>
  <c r="P1466" i="1"/>
  <c r="S1466" i="1" s="1"/>
  <c r="P1480" i="1"/>
  <c r="S1480" i="1" s="1"/>
  <c r="P1478" i="1"/>
  <c r="S1478" i="1" s="1"/>
  <c r="P54" i="1"/>
  <c r="S54" i="1" s="1"/>
  <c r="P648" i="1"/>
  <c r="S648" i="1" s="1"/>
  <c r="P861" i="1"/>
  <c r="S861" i="1" s="1"/>
  <c r="P1042" i="1"/>
  <c r="S1042" i="1" s="1"/>
  <c r="P1114" i="1"/>
  <c r="S1114" i="1" s="1"/>
  <c r="P1204" i="1"/>
  <c r="S1204" i="1" s="1"/>
  <c r="P1250" i="1"/>
  <c r="S1250" i="1" s="1"/>
  <c r="P1290" i="1"/>
  <c r="S1290" i="1" s="1"/>
  <c r="P1332" i="1"/>
  <c r="S1332" i="1" s="1"/>
  <c r="P1368" i="1"/>
  <c r="S1368" i="1" s="1"/>
  <c r="P1408" i="1"/>
  <c r="S1408" i="1" s="1"/>
  <c r="P1448" i="1"/>
  <c r="S1448" i="1" s="1"/>
  <c r="P1512" i="1"/>
  <c r="S1512" i="1" s="1"/>
  <c r="P1550" i="1"/>
  <c r="S1550" i="1" s="1"/>
  <c r="P1590" i="1"/>
  <c r="S1590" i="1" s="1"/>
  <c r="P1630" i="1"/>
  <c r="S1630" i="1" s="1"/>
  <c r="P1668" i="1"/>
  <c r="S1668" i="1" s="1"/>
  <c r="P1706" i="1"/>
  <c r="S1706" i="1" s="1"/>
  <c r="P1748" i="1"/>
  <c r="S1748" i="1" s="1"/>
  <c r="P1780" i="1"/>
  <c r="S1780" i="1" s="1"/>
  <c r="P460" i="1"/>
  <c r="S460" i="1" s="1"/>
  <c r="P1337" i="1"/>
  <c r="S1337" i="1" s="1"/>
  <c r="P1718" i="1"/>
  <c r="S1718" i="1" s="1"/>
  <c r="P1782" i="1"/>
  <c r="S1782" i="1" s="1"/>
  <c r="P470" i="1"/>
  <c r="S470" i="1" s="1"/>
  <c r="P159" i="1"/>
  <c r="S159" i="1" s="1"/>
  <c r="P664" i="1"/>
  <c r="S664" i="1" s="1"/>
  <c r="P877" i="1"/>
  <c r="S877" i="1" s="1"/>
  <c r="P1048" i="1"/>
  <c r="S1048" i="1" s="1"/>
  <c r="P1120" i="1"/>
  <c r="S1120" i="1" s="1"/>
  <c r="P1208" i="1"/>
  <c r="S1208" i="1" s="1"/>
  <c r="P1254" i="1"/>
  <c r="S1254" i="1" s="1"/>
  <c r="P1296" i="1"/>
  <c r="S1296" i="1" s="1"/>
  <c r="P1335" i="1"/>
  <c r="S1335" i="1" s="1"/>
  <c r="P1370" i="1"/>
  <c r="S1370" i="1" s="1"/>
  <c r="P1410" i="1"/>
  <c r="S1410" i="1" s="1"/>
  <c r="P1450" i="1"/>
  <c r="S1450" i="1" s="1"/>
  <c r="P1514" i="1"/>
  <c r="S1514" i="1" s="1"/>
  <c r="P1553" i="1"/>
  <c r="S1553" i="1" s="1"/>
  <c r="P1593" i="1"/>
  <c r="S1593" i="1" s="1"/>
  <c r="P1633" i="1"/>
  <c r="S1633" i="1" s="1"/>
  <c r="P1672" i="1"/>
  <c r="S1672" i="1" s="1"/>
  <c r="P1710" i="1"/>
  <c r="S1710" i="1" s="1"/>
  <c r="P1752" i="1"/>
  <c r="S1752" i="1" s="1"/>
  <c r="P1784" i="1"/>
  <c r="S1784" i="1" s="1"/>
  <c r="P1732" i="1"/>
  <c r="S1732" i="1" s="1"/>
  <c r="P1002" i="1"/>
  <c r="S1002" i="1" s="1"/>
  <c r="P1196" i="1"/>
  <c r="S1196" i="1" s="1"/>
  <c r="P182" i="1"/>
  <c r="S182" i="1" s="1"/>
  <c r="P669" i="1"/>
  <c r="S669" i="1" s="1"/>
  <c r="P1050" i="1"/>
  <c r="S1050" i="1" s="1"/>
  <c r="P1122" i="1"/>
  <c r="S1122" i="1" s="1"/>
  <c r="P1210" i="1"/>
  <c r="S1210" i="1" s="1"/>
  <c r="P1256" i="1"/>
  <c r="S1256" i="1" s="1"/>
  <c r="P1297" i="1"/>
  <c r="S1297" i="1" s="1"/>
  <c r="P1336" i="1"/>
  <c r="S1336" i="1" s="1"/>
  <c r="P1372" i="1"/>
  <c r="S1372" i="1" s="1"/>
  <c r="P1412" i="1"/>
  <c r="S1412" i="1" s="1"/>
  <c r="P1454" i="1"/>
  <c r="S1454" i="1" s="1"/>
  <c r="P1516" i="1"/>
  <c r="S1516" i="1" s="1"/>
  <c r="P1554" i="1"/>
  <c r="S1554" i="1" s="1"/>
  <c r="P1594" i="1"/>
  <c r="S1594" i="1" s="1"/>
  <c r="P1634" i="1"/>
  <c r="S1634" i="1" s="1"/>
  <c r="P1673" i="1"/>
  <c r="S1673" i="1" s="1"/>
  <c r="P1712" i="1"/>
  <c r="S1712" i="1" s="1"/>
  <c r="P1753" i="1"/>
  <c r="S1753" i="1" s="1"/>
  <c r="P1785" i="1"/>
  <c r="S1785" i="1" s="1"/>
  <c r="P1804" i="1"/>
  <c r="S1804" i="1" s="1"/>
  <c r="P1026" i="1"/>
  <c r="S1026" i="1" s="1"/>
  <c r="P214" i="1"/>
  <c r="S214" i="1" s="1"/>
  <c r="P680" i="1"/>
  <c r="S680" i="1" s="1"/>
  <c r="P893" i="1"/>
  <c r="S893" i="1" s="1"/>
  <c r="P1053" i="1"/>
  <c r="S1053" i="1" s="1"/>
  <c r="P1128" i="1"/>
  <c r="S1128" i="1" s="1"/>
  <c r="P1212" i="1"/>
  <c r="S1212" i="1" s="1"/>
  <c r="P1257" i="1"/>
  <c r="S1257" i="1" s="1"/>
  <c r="P1298" i="1"/>
  <c r="S1298" i="1" s="1"/>
  <c r="P1340" i="1"/>
  <c r="S1340" i="1" s="1"/>
  <c r="P1374" i="1"/>
  <c r="S1374" i="1" s="1"/>
  <c r="P1414" i="1"/>
  <c r="S1414" i="1" s="1"/>
  <c r="P1456" i="1"/>
  <c r="S1456" i="1" s="1"/>
  <c r="P1518" i="1"/>
  <c r="S1518" i="1" s="1"/>
  <c r="P1556" i="1"/>
  <c r="S1556" i="1" s="1"/>
  <c r="P1596" i="1"/>
  <c r="S1596" i="1" s="1"/>
  <c r="P1636" i="1"/>
  <c r="S1636" i="1" s="1"/>
  <c r="P1674" i="1"/>
  <c r="S1674" i="1" s="1"/>
  <c r="P1713" i="1"/>
  <c r="S1713" i="1" s="1"/>
  <c r="P1754" i="1"/>
  <c r="S1754" i="1" s="1"/>
  <c r="P1786" i="1"/>
  <c r="S1786" i="1" s="1"/>
  <c r="P605" i="1"/>
  <c r="S605" i="1" s="1"/>
  <c r="P1098" i="1"/>
  <c r="S1098" i="1" s="1"/>
  <c r="P228" i="1"/>
  <c r="S228" i="1" s="1"/>
  <c r="P685" i="1"/>
  <c r="S685" i="1" s="1"/>
  <c r="P904" i="1"/>
  <c r="S904" i="1" s="1"/>
  <c r="P1058" i="1"/>
  <c r="S1058" i="1" s="1"/>
  <c r="P1214" i="1"/>
  <c r="S1214" i="1" s="1"/>
  <c r="P1258" i="1"/>
  <c r="S1258" i="1" s="1"/>
  <c r="P1300" i="1"/>
  <c r="S1300" i="1" s="1"/>
  <c r="P1342" i="1"/>
  <c r="S1342" i="1" s="1"/>
  <c r="P1376" i="1"/>
  <c r="S1376" i="1" s="1"/>
  <c r="P1416" i="1"/>
  <c r="S1416" i="1" s="1"/>
  <c r="P1457" i="1"/>
  <c r="S1457" i="1" s="1"/>
  <c r="P1520" i="1"/>
  <c r="S1520" i="1" s="1"/>
  <c r="P1558" i="1"/>
  <c r="S1558" i="1" s="1"/>
  <c r="P1598" i="1"/>
  <c r="S1598" i="1" s="1"/>
  <c r="P1638" i="1"/>
  <c r="S1638" i="1" s="1"/>
  <c r="P1676" i="1"/>
  <c r="S1676" i="1" s="1"/>
  <c r="P1714" i="1"/>
  <c r="S1714" i="1" s="1"/>
  <c r="P1755" i="1"/>
  <c r="S1755" i="1" s="1"/>
  <c r="P1787" i="1"/>
  <c r="S1787" i="1" s="1"/>
  <c r="P1013" i="1"/>
  <c r="S1013" i="1" s="1"/>
  <c r="P1218" i="1"/>
  <c r="S1218" i="1" s="1"/>
  <c r="P653" i="1"/>
  <c r="S653" i="1" s="1"/>
  <c r="P1294" i="1"/>
  <c r="S1294" i="1" s="1"/>
  <c r="P255" i="1"/>
  <c r="S255" i="1" s="1"/>
  <c r="P701" i="1"/>
  <c r="S701" i="1" s="1"/>
  <c r="P909" i="1"/>
  <c r="S909" i="1" s="1"/>
  <c r="P1061" i="1"/>
  <c r="S1061" i="1" s="1"/>
  <c r="P1136" i="1"/>
  <c r="S1136" i="1" s="1"/>
  <c r="P1216" i="1"/>
  <c r="S1216" i="1" s="1"/>
  <c r="P1260" i="1"/>
  <c r="S1260" i="1" s="1"/>
  <c r="P1302" i="1"/>
  <c r="S1302" i="1" s="1"/>
  <c r="P1343" i="1"/>
  <c r="S1343" i="1" s="1"/>
  <c r="P1377" i="1"/>
  <c r="S1377" i="1" s="1"/>
  <c r="P1417" i="1"/>
  <c r="S1417" i="1" s="1"/>
  <c r="P1458" i="1"/>
  <c r="S1458" i="1" s="1"/>
  <c r="P1521" i="1"/>
  <c r="S1521" i="1" s="1"/>
  <c r="P1560" i="1"/>
  <c r="S1560" i="1" s="1"/>
  <c r="P1600" i="1"/>
  <c r="S1600" i="1" s="1"/>
  <c r="P1640" i="1"/>
  <c r="S1640" i="1" s="1"/>
  <c r="P1678" i="1"/>
  <c r="S1678" i="1" s="1"/>
  <c r="P1716" i="1"/>
  <c r="S1716" i="1" s="1"/>
  <c r="P1756" i="1"/>
  <c r="S1756" i="1" s="1"/>
  <c r="P1788" i="1"/>
  <c r="S1788" i="1" s="1"/>
  <c r="P1470" i="1"/>
  <c r="S1470" i="1" s="1"/>
  <c r="P1338" i="1"/>
  <c r="S1338" i="1" s="1"/>
  <c r="P118" i="1"/>
  <c r="S118" i="1" s="1"/>
  <c r="P270" i="1"/>
  <c r="S270" i="1" s="1"/>
  <c r="P712" i="1"/>
  <c r="S712" i="1" s="1"/>
  <c r="P920" i="1"/>
  <c r="S920" i="1" s="1"/>
  <c r="P1064" i="1"/>
  <c r="S1064" i="1" s="1"/>
  <c r="P1138" i="1"/>
  <c r="S1138" i="1" s="1"/>
  <c r="P1220" i="1"/>
  <c r="S1220" i="1" s="1"/>
  <c r="P1262" i="1"/>
  <c r="S1262" i="1" s="1"/>
  <c r="P1304" i="1"/>
  <c r="S1304" i="1" s="1"/>
  <c r="P1344" i="1"/>
  <c r="S1344" i="1" s="1"/>
  <c r="P1378" i="1"/>
  <c r="S1378" i="1" s="1"/>
  <c r="P1418" i="1"/>
  <c r="S1418" i="1" s="1"/>
  <c r="P1460" i="1"/>
  <c r="S1460" i="1" s="1"/>
  <c r="P1522" i="1"/>
  <c r="S1522" i="1" s="1"/>
  <c r="P1561" i="1"/>
  <c r="S1561" i="1" s="1"/>
  <c r="P1601" i="1"/>
  <c r="S1601" i="1" s="1"/>
  <c r="P1641" i="1"/>
  <c r="S1641" i="1" s="1"/>
  <c r="P1680" i="1"/>
  <c r="S1680" i="1" s="1"/>
  <c r="P1720" i="1"/>
  <c r="S1720" i="1" s="1"/>
  <c r="P1758" i="1"/>
  <c r="S1758" i="1" s="1"/>
  <c r="P1790" i="1"/>
  <c r="S1790" i="1" s="1"/>
  <c r="P1806" i="1"/>
  <c r="S1806" i="1" s="1"/>
  <c r="P1482" i="1"/>
  <c r="S1482" i="1" s="1"/>
  <c r="P502" i="1"/>
  <c r="S502" i="1" s="1"/>
  <c r="P300" i="1"/>
  <c r="S300" i="1" s="1"/>
  <c r="P717" i="1"/>
  <c r="S717" i="1" s="1"/>
  <c r="P925" i="1"/>
  <c r="S925" i="1" s="1"/>
  <c r="P1066" i="1"/>
  <c r="S1066" i="1" s="1"/>
  <c r="P1144" i="1"/>
  <c r="S1144" i="1" s="1"/>
  <c r="P1224" i="1"/>
  <c r="S1224" i="1" s="1"/>
  <c r="P1264" i="1"/>
  <c r="S1264" i="1" s="1"/>
  <c r="P1306" i="1"/>
  <c r="S1306" i="1" s="1"/>
  <c r="P1345" i="1"/>
  <c r="S1345" i="1" s="1"/>
  <c r="P1382" i="1"/>
  <c r="S1382" i="1" s="1"/>
  <c r="P1420" i="1"/>
  <c r="S1420" i="1" s="1"/>
  <c r="P1486" i="1"/>
  <c r="S1486" i="1" s="1"/>
  <c r="P1524" i="1"/>
  <c r="S1524" i="1" s="1"/>
  <c r="P1562" i="1"/>
  <c r="S1562" i="1" s="1"/>
  <c r="P1602" i="1"/>
  <c r="S1602" i="1" s="1"/>
  <c r="P1642" i="1"/>
  <c r="S1642" i="1" s="1"/>
  <c r="P1681" i="1"/>
  <c r="S1681" i="1" s="1"/>
  <c r="P1721" i="1"/>
  <c r="S1721" i="1" s="1"/>
  <c r="P1760" i="1"/>
  <c r="S1760" i="1" s="1"/>
  <c r="P1792" i="1"/>
  <c r="S1792" i="1" s="1"/>
  <c r="P589" i="1"/>
  <c r="S589" i="1" s="1"/>
  <c r="P1029" i="1"/>
  <c r="S1029" i="1" s="1"/>
  <c r="P1198" i="1"/>
  <c r="S1198" i="1" s="1"/>
  <c r="P310" i="1"/>
  <c r="S310" i="1" s="1"/>
  <c r="P728" i="1"/>
  <c r="S728" i="1" s="1"/>
  <c r="P936" i="1"/>
  <c r="S936" i="1" s="1"/>
  <c r="P1069" i="1"/>
  <c r="S1069" i="1" s="1"/>
  <c r="P1146" i="1"/>
  <c r="S1146" i="1" s="1"/>
  <c r="P1225" i="1"/>
  <c r="S1225" i="1" s="1"/>
  <c r="P1265" i="1"/>
  <c r="S1265" i="1" s="1"/>
  <c r="P1308" i="1"/>
  <c r="S1308" i="1" s="1"/>
  <c r="P1346" i="1"/>
  <c r="S1346" i="1" s="1"/>
  <c r="P1384" i="1"/>
  <c r="S1384" i="1" s="1"/>
  <c r="P1422" i="1"/>
  <c r="S1422" i="1" s="1"/>
  <c r="P1488" i="1"/>
  <c r="S1488" i="1" s="1"/>
  <c r="P1526" i="1"/>
  <c r="S1526" i="1" s="1"/>
  <c r="P1564" i="1"/>
  <c r="S1564" i="1" s="1"/>
  <c r="P1604" i="1"/>
  <c r="S1604" i="1" s="1"/>
  <c r="P1644" i="1"/>
  <c r="S1644" i="1" s="1"/>
  <c r="P1682" i="1"/>
  <c r="S1682" i="1" s="1"/>
  <c r="P1722" i="1"/>
  <c r="S1722" i="1" s="1"/>
  <c r="P1761" i="1"/>
  <c r="S1761" i="1" s="1"/>
  <c r="P1793" i="1"/>
  <c r="S1793" i="1" s="1"/>
  <c r="P1016" i="1"/>
  <c r="S1016" i="1" s="1"/>
  <c r="P1292" i="1"/>
  <c r="S1292" i="1" s="1"/>
  <c r="P1222" i="1"/>
  <c r="S1222" i="1" s="1"/>
  <c r="P332" i="1"/>
  <c r="S332" i="1" s="1"/>
  <c r="P733" i="1"/>
  <c r="S733" i="1" s="1"/>
  <c r="P949" i="1"/>
  <c r="S949" i="1" s="1"/>
  <c r="P1072" i="1"/>
  <c r="S1072" i="1" s="1"/>
  <c r="P1154" i="1"/>
  <c r="S1154" i="1" s="1"/>
  <c r="P1226" i="1"/>
  <c r="S1226" i="1" s="1"/>
  <c r="P1266" i="1"/>
  <c r="S1266" i="1" s="1"/>
  <c r="P1310" i="1"/>
  <c r="S1310" i="1" s="1"/>
  <c r="P1348" i="1"/>
  <c r="S1348" i="1" s="1"/>
  <c r="P1385" i="1"/>
  <c r="S1385" i="1" s="1"/>
  <c r="P1424" i="1"/>
  <c r="S1424" i="1" s="1"/>
  <c r="P1489" i="1"/>
  <c r="S1489" i="1" s="1"/>
  <c r="P1528" i="1"/>
  <c r="S1528" i="1" s="1"/>
  <c r="P1566" i="1"/>
  <c r="S1566" i="1" s="1"/>
  <c r="P1606" i="1"/>
  <c r="S1606" i="1" s="1"/>
  <c r="P1646" i="1"/>
  <c r="S1646" i="1" s="1"/>
  <c r="P1684" i="1"/>
  <c r="S1684" i="1" s="1"/>
  <c r="P1724" i="1"/>
  <c r="S1724" i="1" s="1"/>
  <c r="P1762" i="1"/>
  <c r="S1762" i="1" s="1"/>
  <c r="P1794" i="1"/>
  <c r="S1794" i="1" s="1"/>
  <c r="P1616" i="1"/>
  <c r="S1616" i="1" s="1"/>
  <c r="P1484" i="1"/>
  <c r="S1484" i="1" s="1"/>
  <c r="P1462" i="1"/>
  <c r="S1462" i="1" s="1"/>
  <c r="P342" i="1"/>
  <c r="S342" i="1" s="1"/>
  <c r="P744" i="1"/>
  <c r="S744" i="1" s="1"/>
  <c r="P951" i="1"/>
  <c r="S951" i="1" s="1"/>
  <c r="P1074" i="1"/>
  <c r="S1074" i="1" s="1"/>
  <c r="P1160" i="1"/>
  <c r="S1160" i="1" s="1"/>
  <c r="P1228" i="1"/>
  <c r="S1228" i="1" s="1"/>
  <c r="P1313" i="1"/>
  <c r="S1313" i="1" s="1"/>
  <c r="P1350" i="1"/>
  <c r="S1350" i="1" s="1"/>
  <c r="P1386" i="1"/>
  <c r="S1386" i="1" s="1"/>
  <c r="P1425" i="1"/>
  <c r="S1425" i="1" s="1"/>
  <c r="P1529" i="1"/>
  <c r="S1529" i="1" s="1"/>
  <c r="P1568" i="1"/>
  <c r="S1568" i="1" s="1"/>
  <c r="P1608" i="1"/>
  <c r="S1608" i="1" s="1"/>
  <c r="P1648" i="1"/>
  <c r="S1648" i="1" s="1"/>
  <c r="P1686" i="1"/>
  <c r="S1686" i="1" s="1"/>
  <c r="P1726" i="1"/>
  <c r="S1726" i="1" s="1"/>
  <c r="P1763" i="1"/>
  <c r="S1763" i="1" s="1"/>
  <c r="P1795" i="1"/>
  <c r="S1795" i="1" s="1"/>
  <c r="P1305" i="1"/>
  <c r="S1305" i="1" s="1"/>
  <c r="P600" i="1"/>
  <c r="S600" i="1" s="1"/>
  <c r="N1223" i="1"/>
  <c r="P1223" i="1" s="1"/>
  <c r="S1223" i="1" s="1"/>
  <c r="N458" i="1"/>
  <c r="P458" i="1" s="1"/>
  <c r="S458" i="1" s="1"/>
  <c r="N497" i="1"/>
  <c r="P497" i="1" s="1"/>
  <c r="S497" i="1" s="1"/>
  <c r="N397" i="1"/>
  <c r="P397" i="1" s="1"/>
  <c r="S397" i="1" s="1"/>
  <c r="N469" i="1"/>
  <c r="P469" i="1" s="1"/>
  <c r="S469" i="1" s="1"/>
  <c r="N998" i="1"/>
  <c r="P998" i="1" s="1"/>
  <c r="S998" i="1" s="1"/>
  <c r="N142" i="1"/>
  <c r="P142" i="1" s="1"/>
  <c r="S142" i="1" s="1"/>
  <c r="N1463" i="1"/>
  <c r="P1463" i="1" s="1"/>
  <c r="S1463" i="1" s="1"/>
  <c r="N593" i="1"/>
  <c r="P593" i="1" s="1"/>
  <c r="S593" i="1" s="1"/>
  <c r="N456" i="1"/>
  <c r="P456" i="1" s="1"/>
  <c r="S456" i="1" s="1"/>
  <c r="N1001" i="1"/>
  <c r="P1001" i="1" s="1"/>
  <c r="S1001" i="1" s="1"/>
  <c r="N465" i="1"/>
  <c r="P465" i="1" s="1"/>
  <c r="S465" i="1" s="1"/>
  <c r="N489" i="1"/>
  <c r="P489" i="1" s="1"/>
  <c r="S489" i="1" s="1"/>
  <c r="N513" i="1"/>
  <c r="P513" i="1" s="1"/>
  <c r="S513" i="1" s="1"/>
  <c r="N482" i="1"/>
  <c r="P482" i="1" s="1"/>
  <c r="S482" i="1" s="1"/>
  <c r="N506" i="1"/>
  <c r="P506" i="1" s="1"/>
  <c r="S506" i="1" s="1"/>
  <c r="N1475" i="1"/>
  <c r="P1475" i="1" s="1"/>
  <c r="S1475" i="1" s="1"/>
  <c r="N108" i="1"/>
  <c r="P108" i="1" s="1"/>
  <c r="S108" i="1" s="1"/>
  <c r="N604" i="1"/>
  <c r="P604" i="1" s="1"/>
  <c r="S604" i="1" s="1"/>
  <c r="N132" i="1"/>
  <c r="P132" i="1" s="1"/>
  <c r="S132" i="1" s="1"/>
  <c r="N499" i="1"/>
  <c r="P499" i="1" s="1"/>
  <c r="S499" i="1" s="1"/>
  <c r="N1012" i="1"/>
  <c r="P1012" i="1" s="1"/>
  <c r="S1012" i="1" s="1"/>
  <c r="N1003" i="1"/>
  <c r="P1003" i="1" s="1"/>
  <c r="S1003" i="1" s="1"/>
  <c r="N1027" i="1"/>
  <c r="P1027" i="1" s="1"/>
  <c r="S1027" i="1" s="1"/>
  <c r="N467" i="1"/>
  <c r="P467" i="1" s="1"/>
  <c r="S467" i="1" s="1"/>
  <c r="N590" i="1"/>
  <c r="P590" i="1" s="1"/>
  <c r="S590" i="1" s="1"/>
  <c r="N491" i="1"/>
  <c r="P491" i="1" s="1"/>
  <c r="S491" i="1" s="1"/>
  <c r="N480" i="1"/>
  <c r="P480" i="1" s="1"/>
  <c r="S480" i="1" s="1"/>
  <c r="N578" i="1"/>
  <c r="P578" i="1" s="1"/>
  <c r="S578" i="1" s="1"/>
  <c r="N454" i="1"/>
  <c r="P454" i="1" s="1"/>
  <c r="S454" i="1" s="1"/>
  <c r="N585" i="1"/>
  <c r="P585" i="1" s="1"/>
  <c r="S585" i="1" s="1"/>
  <c r="N111" i="1"/>
  <c r="P111" i="1" s="1"/>
  <c r="S111" i="1" s="1"/>
  <c r="N1025" i="1"/>
  <c r="P1025" i="1" s="1"/>
  <c r="S1025" i="1" s="1"/>
  <c r="N1219" i="1"/>
  <c r="P1219" i="1" s="1"/>
  <c r="S1219" i="1" s="1"/>
  <c r="M457" i="1"/>
  <c r="N457" i="1"/>
  <c r="P457" i="1" s="1"/>
  <c r="S457" i="1" s="1"/>
  <c r="N504" i="1"/>
  <c r="P504" i="1" s="1"/>
  <c r="S504" i="1" s="1"/>
  <c r="N602" i="1"/>
  <c r="P602" i="1" s="1"/>
  <c r="S602" i="1" s="1"/>
  <c r="N127" i="1"/>
  <c r="P127" i="1" s="1"/>
  <c r="S127" i="1" s="1"/>
  <c r="N1017" i="1"/>
  <c r="P1017" i="1" s="1"/>
  <c r="S1017" i="1" s="1"/>
  <c r="N588" i="1"/>
  <c r="P588" i="1" s="1"/>
  <c r="S588" i="1" s="1"/>
  <c r="N135" i="1"/>
  <c r="P135" i="1" s="1"/>
  <c r="S135" i="1" s="1"/>
  <c r="N1315" i="1"/>
  <c r="P1315" i="1" s="1"/>
  <c r="S1315" i="1" s="1"/>
  <c r="N121" i="1"/>
  <c r="P121" i="1" s="1"/>
  <c r="S121" i="1" s="1"/>
  <c r="Q1398" i="1"/>
  <c r="N576" i="1"/>
  <c r="P576" i="1" s="1"/>
  <c r="S576" i="1" s="1"/>
  <c r="N598" i="1"/>
  <c r="P598" i="1" s="1"/>
  <c r="S598" i="1" s="1"/>
  <c r="N463" i="1"/>
  <c r="P463" i="1" s="1"/>
  <c r="S463" i="1" s="1"/>
  <c r="N636" i="1"/>
  <c r="P636" i="1" s="1"/>
  <c r="S636" i="1" s="1"/>
  <c r="N471" i="1"/>
  <c r="P471" i="1" s="1"/>
  <c r="S471" i="1" s="1"/>
  <c r="N1483" i="1"/>
  <c r="P1483" i="1" s="1"/>
  <c r="S1483" i="1" s="1"/>
  <c r="N468" i="1"/>
  <c r="P468" i="1" s="1"/>
  <c r="S468" i="1" s="1"/>
  <c r="N125" i="1"/>
  <c r="P125" i="1" s="1"/>
  <c r="S125" i="1" s="1"/>
  <c r="N487" i="1"/>
  <c r="P487" i="1" s="1"/>
  <c r="S487" i="1" s="1"/>
  <c r="N996" i="1"/>
  <c r="P996" i="1" s="1"/>
  <c r="S996" i="1" s="1"/>
  <c r="N495" i="1"/>
  <c r="P495" i="1" s="1"/>
  <c r="S495" i="1" s="1"/>
  <c r="N461" i="1"/>
  <c r="P461" i="1" s="1"/>
  <c r="S461" i="1" s="1"/>
  <c r="N511" i="1"/>
  <c r="P511" i="1" s="1"/>
  <c r="S511" i="1" s="1"/>
  <c r="Q8" i="1"/>
  <c r="T8" i="1" s="1"/>
  <c r="N1020" i="1"/>
  <c r="P1020" i="1" s="1"/>
  <c r="S1020" i="1" s="1"/>
  <c r="N591" i="1"/>
  <c r="P591" i="1" s="1"/>
  <c r="S591" i="1" s="1"/>
  <c r="N1030" i="1"/>
  <c r="P1030" i="1" s="1"/>
  <c r="S1030" i="1" s="1"/>
  <c r="N116" i="1"/>
  <c r="P116" i="1" s="1"/>
  <c r="S116" i="1" s="1"/>
  <c r="N516" i="1"/>
  <c r="P516" i="1" s="1"/>
  <c r="S516" i="1" s="1"/>
  <c r="Q1776" i="1"/>
  <c r="Q1401" i="1"/>
  <c r="N123" i="1"/>
  <c r="P123" i="1" s="1"/>
  <c r="S123" i="1" s="1"/>
  <c r="N485" i="1"/>
  <c r="P485" i="1" s="1"/>
  <c r="S485" i="1" s="1"/>
  <c r="N583" i="1"/>
  <c r="P583" i="1" s="1"/>
  <c r="S583" i="1" s="1"/>
  <c r="N999" i="1"/>
  <c r="P999" i="1" s="1"/>
  <c r="S999" i="1" s="1"/>
  <c r="N114" i="1"/>
  <c r="P114" i="1" s="1"/>
  <c r="S114" i="1" s="1"/>
  <c r="N140" i="1"/>
  <c r="P140" i="1" s="1"/>
  <c r="S140" i="1" s="1"/>
  <c r="N505" i="1"/>
  <c r="P505" i="1" s="1"/>
  <c r="S505" i="1" s="1"/>
  <c r="N459" i="1"/>
  <c r="P459" i="1" s="1"/>
  <c r="S459" i="1" s="1"/>
  <c r="N509" i="1"/>
  <c r="P509" i="1" s="1"/>
  <c r="S509" i="1" s="1"/>
  <c r="N607" i="1"/>
  <c r="P607" i="1" s="1"/>
  <c r="S607" i="1" s="1"/>
  <c r="N130" i="1"/>
  <c r="P130" i="1" s="1"/>
  <c r="S130" i="1" s="1"/>
  <c r="N1023" i="1"/>
  <c r="P1023" i="1" s="1"/>
  <c r="S1023" i="1" s="1"/>
  <c r="N138" i="1"/>
  <c r="P138" i="1" s="1"/>
  <c r="S138" i="1" s="1"/>
  <c r="N476" i="1"/>
  <c r="P476" i="1" s="1"/>
  <c r="S476" i="1" s="1"/>
  <c r="Q1249" i="1"/>
  <c r="Q1438" i="1"/>
  <c r="N581" i="1"/>
  <c r="P581" i="1" s="1"/>
  <c r="S581" i="1" s="1"/>
  <c r="N1015" i="1"/>
  <c r="P1015" i="1" s="1"/>
  <c r="S1015" i="1" s="1"/>
  <c r="N466" i="1"/>
  <c r="P466" i="1" s="1"/>
  <c r="S466" i="1" s="1"/>
  <c r="N1479" i="1"/>
  <c r="P1479" i="1" s="1"/>
  <c r="S1479" i="1" s="1"/>
  <c r="N474" i="1"/>
  <c r="P474" i="1" s="1"/>
  <c r="S474" i="1" s="1"/>
  <c r="N500" i="1"/>
  <c r="P500" i="1" s="1"/>
  <c r="S500" i="1" s="1"/>
  <c r="N507" i="1"/>
  <c r="P507" i="1" s="1"/>
  <c r="S507" i="1" s="1"/>
  <c r="N1159" i="1"/>
  <c r="P1159" i="1" s="1"/>
  <c r="S1159" i="1" s="1"/>
  <c r="N490" i="1"/>
  <c r="P490" i="1" s="1"/>
  <c r="S490" i="1" s="1"/>
  <c r="N64" i="1"/>
  <c r="P64" i="1" s="1"/>
  <c r="S64" i="1" s="1"/>
  <c r="N498" i="1"/>
  <c r="P498" i="1" s="1"/>
  <c r="S498" i="1" s="1"/>
  <c r="N596" i="1"/>
  <c r="P596" i="1" s="1"/>
  <c r="S596" i="1" s="1"/>
  <c r="N110" i="1"/>
  <c r="P110" i="1" s="1"/>
  <c r="S110" i="1" s="1"/>
  <c r="Q566" i="1"/>
  <c r="T566" i="1" s="1"/>
  <c r="N577" i="1"/>
  <c r="P577" i="1" s="1"/>
  <c r="S577" i="1" s="1"/>
  <c r="N579" i="1"/>
  <c r="P579" i="1" s="1"/>
  <c r="S579" i="1" s="1"/>
  <c r="N1471" i="1"/>
  <c r="P1471" i="1" s="1"/>
  <c r="S1471" i="1" s="1"/>
  <c r="N514" i="1"/>
  <c r="P514" i="1" s="1"/>
  <c r="S514" i="1" s="1"/>
  <c r="N112" i="1"/>
  <c r="P112" i="1" s="1"/>
  <c r="S112" i="1" s="1"/>
  <c r="N570" i="1"/>
  <c r="P570" i="1" s="1"/>
  <c r="S570" i="1" s="1"/>
  <c r="N1004" i="1"/>
  <c r="P1004" i="1" s="1"/>
  <c r="S1004" i="1" s="1"/>
  <c r="N134" i="1"/>
  <c r="P134" i="1" s="1"/>
  <c r="S134" i="1" s="1"/>
  <c r="Q1186" i="1"/>
  <c r="Q1546" i="1"/>
  <c r="N601" i="1"/>
  <c r="P601" i="1" s="1"/>
  <c r="S601" i="1" s="1"/>
  <c r="N1469" i="1"/>
  <c r="P1469" i="1" s="1"/>
  <c r="S1469" i="1" s="1"/>
  <c r="N1807" i="1"/>
  <c r="P1807" i="1" s="1"/>
  <c r="S1807" i="1" s="1"/>
  <c r="N586" i="1"/>
  <c r="P586" i="1" s="1"/>
  <c r="S586" i="1" s="1"/>
  <c r="N478" i="1"/>
  <c r="P478" i="1" s="1"/>
  <c r="S478" i="1" s="1"/>
  <c r="N136" i="1"/>
  <c r="P136" i="1" s="1"/>
  <c r="S136" i="1" s="1"/>
  <c r="N594" i="1"/>
  <c r="P594" i="1" s="1"/>
  <c r="S594" i="1" s="1"/>
  <c r="N1028" i="1"/>
  <c r="P1028" i="1" s="1"/>
  <c r="S1028" i="1" s="1"/>
  <c r="N119" i="1"/>
  <c r="P119" i="1" s="1"/>
  <c r="S119" i="1" s="1"/>
  <c r="N1009" i="1"/>
  <c r="P1009" i="1" s="1"/>
  <c r="S1009" i="1" s="1"/>
  <c r="N891" i="1"/>
  <c r="P891" i="1" s="1"/>
  <c r="S891" i="1" s="1"/>
  <c r="N1805" i="1"/>
  <c r="P1805" i="1" s="1"/>
  <c r="S1805" i="1" s="1"/>
  <c r="N109" i="1"/>
  <c r="P109" i="1" s="1"/>
  <c r="S109" i="1" s="1"/>
  <c r="N304" i="1"/>
  <c r="P304" i="1" s="1"/>
  <c r="S304" i="1" s="1"/>
  <c r="N975" i="1"/>
  <c r="P975" i="1" s="1"/>
  <c r="S975" i="1" s="1"/>
  <c r="Q1540" i="1"/>
  <c r="Q492" i="1"/>
  <c r="T492" i="1" s="1"/>
  <c r="Q1130" i="1"/>
  <c r="N143" i="1"/>
  <c r="P143" i="1" s="1"/>
  <c r="S143" i="1" s="1"/>
  <c r="N1033" i="1"/>
  <c r="P1033" i="1" s="1"/>
  <c r="S1033" i="1" s="1"/>
  <c r="N1011" i="1"/>
  <c r="P1011" i="1" s="1"/>
  <c r="S1011" i="1" s="1"/>
  <c r="N126" i="1"/>
  <c r="P126" i="1" s="1"/>
  <c r="S126" i="1" s="1"/>
  <c r="N128" i="1"/>
  <c r="P128" i="1" s="1"/>
  <c r="S128" i="1" s="1"/>
  <c r="N133" i="1"/>
  <c r="P133" i="1" s="1"/>
  <c r="S133" i="1" s="1"/>
  <c r="N472" i="1"/>
  <c r="P472" i="1" s="1"/>
  <c r="S472" i="1" s="1"/>
  <c r="N144" i="1"/>
  <c r="P144" i="1" s="1"/>
  <c r="S144" i="1" s="1"/>
  <c r="N359" i="1"/>
  <c r="P359" i="1" s="1"/>
  <c r="S359" i="1" s="1"/>
  <c r="N1201" i="1"/>
  <c r="P1201" i="1" s="1"/>
  <c r="S1201" i="1" s="1"/>
  <c r="N1347" i="1"/>
  <c r="P1347" i="1" s="1"/>
  <c r="S1347" i="1" s="1"/>
  <c r="N462" i="1"/>
  <c r="P462" i="1" s="1"/>
  <c r="S462" i="1" s="1"/>
  <c r="N464" i="1"/>
  <c r="P464" i="1" s="1"/>
  <c r="S464" i="1" s="1"/>
  <c r="N131" i="1"/>
  <c r="P131" i="1" s="1"/>
  <c r="S131" i="1" s="1"/>
  <c r="N205" i="1"/>
  <c r="P205" i="1" s="1"/>
  <c r="S205" i="1" s="1"/>
  <c r="N496" i="1"/>
  <c r="P496" i="1" s="1"/>
  <c r="S496" i="1" s="1"/>
  <c r="N117" i="1"/>
  <c r="P117" i="1" s="1"/>
  <c r="S117" i="1" s="1"/>
  <c r="N481" i="1"/>
  <c r="P481" i="1" s="1"/>
  <c r="S481" i="1" s="1"/>
  <c r="Q54" i="1"/>
  <c r="T54" i="1" s="1"/>
  <c r="Q1464" i="1"/>
  <c r="Q1473" i="1"/>
  <c r="N455" i="1"/>
  <c r="P455" i="1" s="1"/>
  <c r="S455" i="1" s="1"/>
  <c r="N1467" i="1"/>
  <c r="P1467" i="1" s="1"/>
  <c r="S1467" i="1" s="1"/>
  <c r="N486" i="1"/>
  <c r="P486" i="1" s="1"/>
  <c r="S486" i="1" s="1"/>
  <c r="N488" i="1"/>
  <c r="P488" i="1" s="1"/>
  <c r="S488" i="1" s="1"/>
  <c r="N299" i="1"/>
  <c r="P299" i="1" s="1"/>
  <c r="S299" i="1" s="1"/>
  <c r="N493" i="1"/>
  <c r="P493" i="1" s="1"/>
  <c r="S493" i="1" s="1"/>
  <c r="N592" i="1"/>
  <c r="P592" i="1" s="1"/>
  <c r="S592" i="1" s="1"/>
  <c r="N141" i="1"/>
  <c r="P141" i="1" s="1"/>
  <c r="S141" i="1" s="1"/>
  <c r="N595" i="1"/>
  <c r="P595" i="1" s="1"/>
  <c r="S595" i="1" s="1"/>
  <c r="Q1586" i="1"/>
  <c r="N479" i="1"/>
  <c r="P479" i="1" s="1"/>
  <c r="S479" i="1" s="1"/>
  <c r="N1683" i="1"/>
  <c r="P1683" i="1" s="1"/>
  <c r="S1683" i="1" s="1"/>
  <c r="N510" i="1"/>
  <c r="P510" i="1" s="1"/>
  <c r="S510" i="1" s="1"/>
  <c r="N512" i="1"/>
  <c r="P512" i="1" s="1"/>
  <c r="S512" i="1" s="1"/>
  <c r="N395" i="1"/>
  <c r="P395" i="1" s="1"/>
  <c r="S395" i="1" s="1"/>
  <c r="N477" i="1"/>
  <c r="P477" i="1" s="1"/>
  <c r="S477" i="1" s="1"/>
  <c r="N1195" i="1"/>
  <c r="P1195" i="1" s="1"/>
  <c r="S1195" i="1" s="1"/>
  <c r="Q1750" i="1"/>
  <c r="Q95" i="1"/>
  <c r="T95" i="1" s="1"/>
  <c r="Q1106" i="1"/>
  <c r="N503" i="1"/>
  <c r="P503" i="1" s="1"/>
  <c r="S503" i="1" s="1"/>
  <c r="N517" i="1"/>
  <c r="P517" i="1" s="1"/>
  <c r="S517" i="1" s="1"/>
  <c r="N124" i="1"/>
  <c r="P124" i="1" s="1"/>
  <c r="S124" i="1" s="1"/>
  <c r="N582" i="1"/>
  <c r="P582" i="1" s="1"/>
  <c r="S582" i="1" s="1"/>
  <c r="N539" i="1"/>
  <c r="P539" i="1" s="1"/>
  <c r="S539" i="1" s="1"/>
  <c r="N1197" i="1"/>
  <c r="P1197" i="1" s="1"/>
  <c r="S1197" i="1" s="1"/>
  <c r="N1024" i="1"/>
  <c r="P1024" i="1" s="1"/>
  <c r="S1024" i="1" s="1"/>
  <c r="N501" i="1"/>
  <c r="P501" i="1" s="1"/>
  <c r="S501" i="1" s="1"/>
  <c r="N1339" i="1"/>
  <c r="P1339" i="1" s="1"/>
  <c r="S1339" i="1" s="1"/>
  <c r="N599" i="1"/>
  <c r="P599" i="1" s="1"/>
  <c r="S599" i="1" s="1"/>
  <c r="N1477" i="1"/>
  <c r="P1477" i="1" s="1"/>
  <c r="S1477" i="1" s="1"/>
  <c r="N606" i="1"/>
  <c r="P606" i="1" s="1"/>
  <c r="S606" i="1" s="1"/>
  <c r="N587" i="1"/>
  <c r="P587" i="1" s="1"/>
  <c r="S587" i="1" s="1"/>
  <c r="N398" i="1"/>
  <c r="P398" i="1" s="1"/>
  <c r="S398" i="1" s="1"/>
  <c r="N1461" i="1"/>
  <c r="P1461" i="1" s="1"/>
  <c r="S1461" i="1" s="1"/>
  <c r="Q1588" i="1"/>
  <c r="N1007" i="1"/>
  <c r="P1007" i="1" s="1"/>
  <c r="S1007" i="1" s="1"/>
  <c r="N484" i="1"/>
  <c r="P484" i="1" s="1"/>
  <c r="S484" i="1" s="1"/>
  <c r="N1014" i="1"/>
  <c r="P1014" i="1" s="1"/>
  <c r="S1014" i="1" s="1"/>
  <c r="N1022" i="1"/>
  <c r="P1022" i="1" s="1"/>
  <c r="S1022" i="1" s="1"/>
  <c r="N827" i="1"/>
  <c r="P827" i="1" s="1"/>
  <c r="S827" i="1" s="1"/>
  <c r="N113" i="1"/>
  <c r="P113" i="1" s="1"/>
  <c r="S113" i="1" s="1"/>
  <c r="N597" i="1"/>
  <c r="P597" i="1" s="1"/>
  <c r="S597" i="1" s="1"/>
  <c r="Q1196" i="1"/>
  <c r="Q1008" i="1"/>
  <c r="T1008" i="1" s="1"/>
  <c r="M204" i="1"/>
  <c r="N204" i="1"/>
  <c r="P204" i="1" s="1"/>
  <c r="S204" i="1" s="1"/>
  <c r="N1031" i="1"/>
  <c r="P1031" i="1" s="1"/>
  <c r="S1031" i="1" s="1"/>
  <c r="N508" i="1"/>
  <c r="P508" i="1" s="1"/>
  <c r="S508" i="1" s="1"/>
  <c r="N129" i="1"/>
  <c r="P129" i="1" s="1"/>
  <c r="S129" i="1" s="1"/>
  <c r="N995" i="1"/>
  <c r="P995" i="1" s="1"/>
  <c r="S995" i="1" s="1"/>
  <c r="N494" i="1"/>
  <c r="P494" i="1" s="1"/>
  <c r="S494" i="1" s="1"/>
  <c r="N137" i="1"/>
  <c r="P137" i="1" s="1"/>
  <c r="S137" i="1" s="1"/>
  <c r="N139" i="1"/>
  <c r="P139" i="1" s="1"/>
  <c r="S139" i="1" s="1"/>
  <c r="N1006" i="1"/>
  <c r="P1006" i="1" s="1"/>
  <c r="S1006" i="1" s="1"/>
  <c r="Q1200" i="1"/>
  <c r="N1199" i="1"/>
  <c r="P1199" i="1" s="1"/>
  <c r="S1199" i="1" s="1"/>
  <c r="N122" i="1"/>
  <c r="P122" i="1" s="1"/>
  <c r="S122" i="1" s="1"/>
  <c r="N580" i="1"/>
  <c r="P580" i="1" s="1"/>
  <c r="S580" i="1" s="1"/>
  <c r="N345" i="1"/>
  <c r="P345" i="1" s="1"/>
  <c r="S345" i="1" s="1"/>
  <c r="N1019" i="1"/>
  <c r="P1019" i="1" s="1"/>
  <c r="S1019" i="1" s="1"/>
  <c r="N518" i="1"/>
  <c r="P518" i="1" s="1"/>
  <c r="S518" i="1" s="1"/>
  <c r="N473" i="1"/>
  <c r="P473" i="1" s="1"/>
  <c r="S473" i="1" s="1"/>
  <c r="N475" i="1"/>
  <c r="P475" i="1" s="1"/>
  <c r="S475" i="1" s="1"/>
  <c r="N120" i="1"/>
  <c r="P120" i="1" s="1"/>
  <c r="S120" i="1" s="1"/>
  <c r="M12" i="1"/>
  <c r="N12" i="1"/>
  <c r="P12" i="1" s="1"/>
  <c r="S12" i="1" s="1"/>
  <c r="M20" i="1"/>
  <c r="M28" i="1"/>
  <c r="N28" i="1"/>
  <c r="P28" i="1" s="1"/>
  <c r="S28" i="1" s="1"/>
  <c r="M36" i="1"/>
  <c r="N36" i="1"/>
  <c r="P36" i="1" s="1"/>
  <c r="S36" i="1" s="1"/>
  <c r="M44" i="1"/>
  <c r="N44" i="1"/>
  <c r="P44" i="1" s="1"/>
  <c r="S44" i="1" s="1"/>
  <c r="M52" i="1"/>
  <c r="N52" i="1"/>
  <c r="P52" i="1" s="1"/>
  <c r="S52" i="1" s="1"/>
  <c r="M60" i="1"/>
  <c r="N60" i="1"/>
  <c r="P60" i="1" s="1"/>
  <c r="S60" i="1" s="1"/>
  <c r="M68" i="1"/>
  <c r="N68" i="1"/>
  <c r="P68" i="1" s="1"/>
  <c r="S68" i="1" s="1"/>
  <c r="M76" i="1"/>
  <c r="N76" i="1"/>
  <c r="P76" i="1" s="1"/>
  <c r="S76" i="1" s="1"/>
  <c r="M84" i="1"/>
  <c r="N84" i="1"/>
  <c r="P84" i="1" s="1"/>
  <c r="S84" i="1" s="1"/>
  <c r="M92" i="1"/>
  <c r="N92" i="1"/>
  <c r="P92" i="1" s="1"/>
  <c r="S92" i="1" s="1"/>
  <c r="M100" i="1"/>
  <c r="N100" i="1"/>
  <c r="P100" i="1" s="1"/>
  <c r="S100" i="1" s="1"/>
  <c r="M148" i="1"/>
  <c r="N148" i="1"/>
  <c r="P148" i="1" s="1"/>
  <c r="S148" i="1" s="1"/>
  <c r="M156" i="1"/>
  <c r="N156" i="1"/>
  <c r="P156" i="1" s="1"/>
  <c r="S156" i="1" s="1"/>
  <c r="M164" i="1"/>
  <c r="N164" i="1"/>
  <c r="P164" i="1" s="1"/>
  <c r="S164" i="1" s="1"/>
  <c r="M172" i="1"/>
  <c r="N172" i="1"/>
  <c r="P172" i="1" s="1"/>
  <c r="S172" i="1" s="1"/>
  <c r="M180" i="1"/>
  <c r="N180" i="1"/>
  <c r="P180" i="1" s="1"/>
  <c r="S180" i="1" s="1"/>
  <c r="M188" i="1"/>
  <c r="N188" i="1"/>
  <c r="P188" i="1" s="1"/>
  <c r="S188" i="1" s="1"/>
  <c r="M196" i="1"/>
  <c r="N196" i="1"/>
  <c r="P196" i="1" s="1"/>
  <c r="S196" i="1" s="1"/>
  <c r="M212" i="1"/>
  <c r="N212" i="1"/>
  <c r="P212" i="1" s="1"/>
  <c r="S212" i="1" s="1"/>
  <c r="M220" i="1"/>
  <c r="N220" i="1"/>
  <c r="P220" i="1" s="1"/>
  <c r="S220" i="1" s="1"/>
  <c r="M236" i="1"/>
  <c r="N236" i="1"/>
  <c r="P236" i="1" s="1"/>
  <c r="S236" i="1" s="1"/>
  <c r="M244" i="1"/>
  <c r="N244" i="1"/>
  <c r="P244" i="1" s="1"/>
  <c r="S244" i="1" s="1"/>
  <c r="M252" i="1"/>
  <c r="N252" i="1"/>
  <c r="P252" i="1" s="1"/>
  <c r="S252" i="1" s="1"/>
  <c r="M260" i="1"/>
  <c r="N260" i="1"/>
  <c r="P260" i="1" s="1"/>
  <c r="S260" i="1" s="1"/>
  <c r="M268" i="1"/>
  <c r="N268" i="1"/>
  <c r="P268" i="1" s="1"/>
  <c r="S268" i="1" s="1"/>
  <c r="M276" i="1"/>
  <c r="N276" i="1"/>
  <c r="P276" i="1" s="1"/>
  <c r="S276" i="1" s="1"/>
  <c r="M284" i="1"/>
  <c r="N284" i="1"/>
  <c r="P284" i="1" s="1"/>
  <c r="S284" i="1" s="1"/>
  <c r="M292" i="1"/>
  <c r="N292" i="1"/>
  <c r="P292" i="1" s="1"/>
  <c r="S292" i="1" s="1"/>
  <c r="M308" i="1"/>
  <c r="N308" i="1"/>
  <c r="P308" i="1" s="1"/>
  <c r="S308" i="1" s="1"/>
  <c r="M316" i="1"/>
  <c r="N316" i="1"/>
  <c r="P316" i="1" s="1"/>
  <c r="S316" i="1" s="1"/>
  <c r="M324" i="1"/>
  <c r="N324" i="1"/>
  <c r="P324" i="1" s="1"/>
  <c r="S324" i="1" s="1"/>
  <c r="M340" i="1"/>
  <c r="N340" i="1"/>
  <c r="P340" i="1" s="1"/>
  <c r="S340" i="1" s="1"/>
  <c r="M348" i="1"/>
  <c r="N348" i="1"/>
  <c r="P348" i="1" s="1"/>
  <c r="S348" i="1" s="1"/>
  <c r="M356" i="1"/>
  <c r="N356" i="1"/>
  <c r="P356" i="1" s="1"/>
  <c r="S356" i="1" s="1"/>
  <c r="M372" i="1"/>
  <c r="N372" i="1"/>
  <c r="P372" i="1" s="1"/>
  <c r="S372" i="1" s="1"/>
  <c r="M380" i="1"/>
  <c r="N380" i="1"/>
  <c r="P380" i="1" s="1"/>
  <c r="S380" i="1" s="1"/>
  <c r="M388" i="1"/>
  <c r="N388" i="1"/>
  <c r="P388" i="1" s="1"/>
  <c r="S388" i="1" s="1"/>
  <c r="M404" i="1"/>
  <c r="N404" i="1"/>
  <c r="P404" i="1" s="1"/>
  <c r="S404" i="1" s="1"/>
  <c r="M412" i="1"/>
  <c r="N412" i="1"/>
  <c r="P412" i="1" s="1"/>
  <c r="S412" i="1" s="1"/>
  <c r="M420" i="1"/>
  <c r="N420" i="1"/>
  <c r="P420" i="1" s="1"/>
  <c r="S420" i="1" s="1"/>
  <c r="M436" i="1"/>
  <c r="N436" i="1"/>
  <c r="P436" i="1" s="1"/>
  <c r="S436" i="1" s="1"/>
  <c r="M444" i="1"/>
  <c r="N444" i="1"/>
  <c r="P444" i="1" s="1"/>
  <c r="S444" i="1" s="1"/>
  <c r="M452" i="1"/>
  <c r="N452" i="1"/>
  <c r="P452" i="1" s="1"/>
  <c r="S452" i="1" s="1"/>
  <c r="M532" i="1"/>
  <c r="N532" i="1"/>
  <c r="P532" i="1" s="1"/>
  <c r="S532" i="1" s="1"/>
  <c r="M540" i="1"/>
  <c r="N540" i="1"/>
  <c r="P540" i="1" s="1"/>
  <c r="S540" i="1" s="1"/>
  <c r="M548" i="1"/>
  <c r="N548" i="1"/>
  <c r="P548" i="1" s="1"/>
  <c r="S548" i="1" s="1"/>
  <c r="M556" i="1"/>
  <c r="N556" i="1"/>
  <c r="P556" i="1" s="1"/>
  <c r="S556" i="1" s="1"/>
  <c r="M564" i="1"/>
  <c r="N564" i="1"/>
  <c r="P564" i="1" s="1"/>
  <c r="S564" i="1" s="1"/>
  <c r="M572" i="1"/>
  <c r="N572" i="1"/>
  <c r="P572" i="1" s="1"/>
  <c r="S572" i="1" s="1"/>
  <c r="M612" i="1"/>
  <c r="N612" i="1"/>
  <c r="P612" i="1" s="1"/>
  <c r="S612" i="1" s="1"/>
  <c r="M620" i="1"/>
  <c r="N620" i="1"/>
  <c r="P620" i="1" s="1"/>
  <c r="S620" i="1" s="1"/>
  <c r="M628" i="1"/>
  <c r="N628" i="1"/>
  <c r="P628" i="1" s="1"/>
  <c r="S628" i="1" s="1"/>
  <c r="M644" i="1"/>
  <c r="N644" i="1"/>
  <c r="P644" i="1" s="1"/>
  <c r="S644" i="1" s="1"/>
  <c r="M652" i="1"/>
  <c r="N652" i="1"/>
  <c r="P652" i="1" s="1"/>
  <c r="S652" i="1" s="1"/>
  <c r="M660" i="1"/>
  <c r="N660" i="1"/>
  <c r="P660" i="1" s="1"/>
  <c r="S660" i="1" s="1"/>
  <c r="M668" i="1"/>
  <c r="N668" i="1"/>
  <c r="P668" i="1" s="1"/>
  <c r="S668" i="1" s="1"/>
  <c r="M676" i="1"/>
  <c r="N676" i="1"/>
  <c r="P676" i="1" s="1"/>
  <c r="S676" i="1" s="1"/>
  <c r="M684" i="1"/>
  <c r="N684" i="1"/>
  <c r="P684" i="1" s="1"/>
  <c r="S684" i="1" s="1"/>
  <c r="M692" i="1"/>
  <c r="N692" i="1"/>
  <c r="P692" i="1" s="1"/>
  <c r="S692" i="1" s="1"/>
  <c r="M700" i="1"/>
  <c r="N700" i="1"/>
  <c r="P700" i="1" s="1"/>
  <c r="S700" i="1" s="1"/>
  <c r="M708" i="1"/>
  <c r="N708" i="1"/>
  <c r="P708" i="1" s="1"/>
  <c r="S708" i="1" s="1"/>
  <c r="M716" i="1"/>
  <c r="N716" i="1"/>
  <c r="P716" i="1" s="1"/>
  <c r="S716" i="1" s="1"/>
  <c r="M724" i="1"/>
  <c r="N724" i="1"/>
  <c r="P724" i="1" s="1"/>
  <c r="S724" i="1" s="1"/>
  <c r="M732" i="1"/>
  <c r="N732" i="1"/>
  <c r="P732" i="1" s="1"/>
  <c r="S732" i="1" s="1"/>
  <c r="M740" i="1"/>
  <c r="N740" i="1"/>
  <c r="P740" i="1" s="1"/>
  <c r="S740" i="1" s="1"/>
  <c r="M748" i="1"/>
  <c r="N748" i="1"/>
  <c r="P748" i="1" s="1"/>
  <c r="S748" i="1" s="1"/>
  <c r="M756" i="1"/>
  <c r="N756" i="1"/>
  <c r="P756" i="1" s="1"/>
  <c r="S756" i="1" s="1"/>
  <c r="M764" i="1"/>
  <c r="N764" i="1"/>
  <c r="P764" i="1" s="1"/>
  <c r="S764" i="1" s="1"/>
  <c r="M772" i="1"/>
  <c r="N772" i="1"/>
  <c r="P772" i="1" s="1"/>
  <c r="S772" i="1" s="1"/>
  <c r="M780" i="1"/>
  <c r="N780" i="1"/>
  <c r="P780" i="1" s="1"/>
  <c r="S780" i="1" s="1"/>
  <c r="M788" i="1"/>
  <c r="N788" i="1"/>
  <c r="P788" i="1" s="1"/>
  <c r="S788" i="1" s="1"/>
  <c r="M796" i="1"/>
  <c r="N796" i="1"/>
  <c r="P796" i="1" s="1"/>
  <c r="S796" i="1" s="1"/>
  <c r="M804" i="1"/>
  <c r="N804" i="1"/>
  <c r="P804" i="1" s="1"/>
  <c r="S804" i="1" s="1"/>
  <c r="M812" i="1"/>
  <c r="N812" i="1"/>
  <c r="P812" i="1" s="1"/>
  <c r="S812" i="1" s="1"/>
  <c r="M820" i="1"/>
  <c r="N820" i="1"/>
  <c r="P820" i="1" s="1"/>
  <c r="S820" i="1" s="1"/>
  <c r="M828" i="1"/>
  <c r="N828" i="1"/>
  <c r="P828" i="1" s="1"/>
  <c r="S828" i="1" s="1"/>
  <c r="M836" i="1"/>
  <c r="N836" i="1"/>
  <c r="P836" i="1" s="1"/>
  <c r="S836" i="1" s="1"/>
  <c r="M844" i="1"/>
  <c r="N844" i="1"/>
  <c r="P844" i="1" s="1"/>
  <c r="S844" i="1" s="1"/>
  <c r="M852" i="1"/>
  <c r="N852" i="1"/>
  <c r="P852" i="1" s="1"/>
  <c r="S852" i="1" s="1"/>
  <c r="M860" i="1"/>
  <c r="N860" i="1"/>
  <c r="P860" i="1" s="1"/>
  <c r="S860" i="1" s="1"/>
  <c r="M868" i="1"/>
  <c r="N868" i="1"/>
  <c r="P868" i="1" s="1"/>
  <c r="S868" i="1" s="1"/>
  <c r="M876" i="1"/>
  <c r="N876" i="1"/>
  <c r="P876" i="1" s="1"/>
  <c r="S876" i="1" s="1"/>
  <c r="M884" i="1"/>
  <c r="N884" i="1"/>
  <c r="P884" i="1" s="1"/>
  <c r="S884" i="1" s="1"/>
  <c r="M892" i="1"/>
  <c r="N892" i="1"/>
  <c r="P892" i="1" s="1"/>
  <c r="S892" i="1" s="1"/>
  <c r="M900" i="1"/>
  <c r="N900" i="1"/>
  <c r="P900" i="1" s="1"/>
  <c r="S900" i="1" s="1"/>
  <c r="M908" i="1"/>
  <c r="N908" i="1"/>
  <c r="P908" i="1" s="1"/>
  <c r="S908" i="1" s="1"/>
  <c r="M916" i="1"/>
  <c r="N916" i="1"/>
  <c r="P916" i="1" s="1"/>
  <c r="S916" i="1" s="1"/>
  <c r="M924" i="1"/>
  <c r="N924" i="1"/>
  <c r="P924" i="1" s="1"/>
  <c r="S924" i="1" s="1"/>
  <c r="M932" i="1"/>
  <c r="N932" i="1"/>
  <c r="P932" i="1" s="1"/>
  <c r="S932" i="1" s="1"/>
  <c r="M940" i="1"/>
  <c r="N940" i="1"/>
  <c r="P940" i="1" s="1"/>
  <c r="S940" i="1" s="1"/>
  <c r="M948" i="1"/>
  <c r="N948" i="1"/>
  <c r="P948" i="1" s="1"/>
  <c r="S948" i="1" s="1"/>
  <c r="M956" i="1"/>
  <c r="N956" i="1"/>
  <c r="P956" i="1" s="1"/>
  <c r="S956" i="1" s="1"/>
  <c r="M964" i="1"/>
  <c r="N964" i="1"/>
  <c r="P964" i="1" s="1"/>
  <c r="S964" i="1" s="1"/>
  <c r="M972" i="1"/>
  <c r="N972" i="1"/>
  <c r="P972" i="1" s="1"/>
  <c r="S972" i="1" s="1"/>
  <c r="M980" i="1"/>
  <c r="N980" i="1"/>
  <c r="P980" i="1" s="1"/>
  <c r="S980" i="1" s="1"/>
  <c r="M988" i="1"/>
  <c r="N988" i="1"/>
  <c r="P988" i="1" s="1"/>
  <c r="S988" i="1" s="1"/>
  <c r="M1036" i="1"/>
  <c r="N1036" i="1"/>
  <c r="P1036" i="1" s="1"/>
  <c r="S1036" i="1" s="1"/>
  <c r="M1044" i="1"/>
  <c r="N1044" i="1"/>
  <c r="P1044" i="1" s="1"/>
  <c r="S1044" i="1" s="1"/>
  <c r="M1052" i="1"/>
  <c r="N1052" i="1"/>
  <c r="P1052" i="1" s="1"/>
  <c r="S1052" i="1" s="1"/>
  <c r="M1060" i="1"/>
  <c r="N1060" i="1"/>
  <c r="P1060" i="1" s="1"/>
  <c r="S1060" i="1" s="1"/>
  <c r="M1068" i="1"/>
  <c r="N1068" i="1"/>
  <c r="P1068" i="1" s="1"/>
  <c r="S1068" i="1" s="1"/>
  <c r="M1076" i="1"/>
  <c r="N1076" i="1"/>
  <c r="P1076" i="1" s="1"/>
  <c r="S1076" i="1" s="1"/>
  <c r="M1084" i="1"/>
  <c r="N1084" i="1"/>
  <c r="P1084" i="1" s="1"/>
  <c r="S1084" i="1" s="1"/>
  <c r="M1092" i="1"/>
  <c r="N1092" i="1"/>
  <c r="P1092" i="1" s="1"/>
  <c r="S1092" i="1" s="1"/>
  <c r="M1100" i="1"/>
  <c r="N1100" i="1"/>
  <c r="P1100" i="1" s="1"/>
  <c r="S1100" i="1" s="1"/>
  <c r="M1108" i="1"/>
  <c r="N1108" i="1"/>
  <c r="P1108" i="1" s="1"/>
  <c r="S1108" i="1" s="1"/>
  <c r="M1116" i="1"/>
  <c r="N1116" i="1"/>
  <c r="P1116" i="1" s="1"/>
  <c r="S1116" i="1" s="1"/>
  <c r="M1124" i="1"/>
  <c r="N1124" i="1"/>
  <c r="P1124" i="1" s="1"/>
  <c r="S1124" i="1" s="1"/>
  <c r="M1132" i="1"/>
  <c r="N1132" i="1"/>
  <c r="P1132" i="1" s="1"/>
  <c r="S1132" i="1" s="1"/>
  <c r="M1140" i="1"/>
  <c r="N1140" i="1"/>
  <c r="P1140" i="1" s="1"/>
  <c r="S1140" i="1" s="1"/>
  <c r="M1148" i="1"/>
  <c r="N1148" i="1"/>
  <c r="P1148" i="1" s="1"/>
  <c r="S1148" i="1" s="1"/>
  <c r="M1156" i="1"/>
  <c r="N1156" i="1"/>
  <c r="P1156" i="1" s="1"/>
  <c r="S1156" i="1" s="1"/>
  <c r="M1164" i="1"/>
  <c r="N1164" i="1"/>
  <c r="P1164" i="1" s="1"/>
  <c r="S1164" i="1" s="1"/>
  <c r="M1172" i="1"/>
  <c r="N1172" i="1"/>
  <c r="P1172" i="1" s="1"/>
  <c r="S1172" i="1" s="1"/>
  <c r="M613" i="1"/>
  <c r="N613" i="1"/>
  <c r="P613" i="1" s="1"/>
  <c r="S613" i="1" s="1"/>
  <c r="M629" i="1"/>
  <c r="N629" i="1"/>
  <c r="P629" i="1" s="1"/>
  <c r="S629" i="1" s="1"/>
  <c r="M677" i="1"/>
  <c r="N677" i="1"/>
  <c r="P677" i="1" s="1"/>
  <c r="S677" i="1" s="1"/>
  <c r="M693" i="1"/>
  <c r="N693" i="1"/>
  <c r="P693" i="1" s="1"/>
  <c r="S693" i="1" s="1"/>
  <c r="M709" i="1"/>
  <c r="N709" i="1"/>
  <c r="P709" i="1" s="1"/>
  <c r="S709" i="1" s="1"/>
  <c r="M725" i="1"/>
  <c r="N725" i="1"/>
  <c r="P725" i="1" s="1"/>
  <c r="S725" i="1" s="1"/>
  <c r="M741" i="1"/>
  <c r="N741" i="1"/>
  <c r="P741" i="1" s="1"/>
  <c r="S741" i="1" s="1"/>
  <c r="M773" i="1"/>
  <c r="N773" i="1"/>
  <c r="P773" i="1" s="1"/>
  <c r="S773" i="1" s="1"/>
  <c r="M805" i="1"/>
  <c r="N805" i="1"/>
  <c r="P805" i="1" s="1"/>
  <c r="S805" i="1" s="1"/>
  <c r="M821" i="1"/>
  <c r="N821" i="1"/>
  <c r="P821" i="1" s="1"/>
  <c r="S821" i="1" s="1"/>
  <c r="M885" i="1"/>
  <c r="N885" i="1"/>
  <c r="P885" i="1" s="1"/>
  <c r="S885" i="1" s="1"/>
  <c r="M917" i="1"/>
  <c r="N917" i="1"/>
  <c r="P917" i="1" s="1"/>
  <c r="S917" i="1" s="1"/>
  <c r="M13" i="1"/>
  <c r="N13" i="1"/>
  <c r="P13" i="1" s="1"/>
  <c r="S13" i="1" s="1"/>
  <c r="M21" i="1"/>
  <c r="N21" i="1"/>
  <c r="P21" i="1" s="1"/>
  <c r="S21" i="1" s="1"/>
  <c r="M29" i="1"/>
  <c r="N29" i="1"/>
  <c r="P29" i="1" s="1"/>
  <c r="S29" i="1" s="1"/>
  <c r="M37" i="1"/>
  <c r="N37" i="1"/>
  <c r="P37" i="1" s="1"/>
  <c r="S37" i="1" s="1"/>
  <c r="M45" i="1"/>
  <c r="N45" i="1"/>
  <c r="P45" i="1" s="1"/>
  <c r="S45" i="1" s="1"/>
  <c r="M53" i="1"/>
  <c r="N53" i="1"/>
  <c r="P53" i="1" s="1"/>
  <c r="S53" i="1" s="1"/>
  <c r="M61" i="1"/>
  <c r="N61" i="1"/>
  <c r="P61" i="1" s="1"/>
  <c r="S61" i="1" s="1"/>
  <c r="M69" i="1"/>
  <c r="N69" i="1"/>
  <c r="P69" i="1" s="1"/>
  <c r="S69" i="1" s="1"/>
  <c r="M77" i="1"/>
  <c r="N77" i="1"/>
  <c r="P77" i="1" s="1"/>
  <c r="S77" i="1" s="1"/>
  <c r="M85" i="1"/>
  <c r="N85" i="1"/>
  <c r="P85" i="1" s="1"/>
  <c r="S85" i="1" s="1"/>
  <c r="M93" i="1"/>
  <c r="N93" i="1"/>
  <c r="P93" i="1" s="1"/>
  <c r="S93" i="1" s="1"/>
  <c r="M101" i="1"/>
  <c r="N101" i="1"/>
  <c r="P101" i="1" s="1"/>
  <c r="S101" i="1" s="1"/>
  <c r="M149" i="1"/>
  <c r="N149" i="1"/>
  <c r="P149" i="1" s="1"/>
  <c r="S149" i="1" s="1"/>
  <c r="M157" i="1"/>
  <c r="N157" i="1"/>
  <c r="P157" i="1" s="1"/>
  <c r="S157" i="1" s="1"/>
  <c r="M165" i="1"/>
  <c r="N165" i="1"/>
  <c r="P165" i="1" s="1"/>
  <c r="S165" i="1" s="1"/>
  <c r="M173" i="1"/>
  <c r="N173" i="1"/>
  <c r="P173" i="1" s="1"/>
  <c r="S173" i="1" s="1"/>
  <c r="M181" i="1"/>
  <c r="N181" i="1"/>
  <c r="P181" i="1" s="1"/>
  <c r="S181" i="1" s="1"/>
  <c r="M189" i="1"/>
  <c r="N189" i="1"/>
  <c r="P189" i="1" s="1"/>
  <c r="S189" i="1" s="1"/>
  <c r="M197" i="1"/>
  <c r="N197" i="1"/>
  <c r="P197" i="1" s="1"/>
  <c r="S197" i="1" s="1"/>
  <c r="M213" i="1"/>
  <c r="N213" i="1"/>
  <c r="P213" i="1" s="1"/>
  <c r="S213" i="1" s="1"/>
  <c r="M221" i="1"/>
  <c r="N221" i="1"/>
  <c r="P221" i="1" s="1"/>
  <c r="S221" i="1" s="1"/>
  <c r="M229" i="1"/>
  <c r="N229" i="1"/>
  <c r="P229" i="1" s="1"/>
  <c r="S229" i="1" s="1"/>
  <c r="M237" i="1"/>
  <c r="N237" i="1"/>
  <c r="P237" i="1" s="1"/>
  <c r="S237" i="1" s="1"/>
  <c r="M245" i="1"/>
  <c r="N245" i="1"/>
  <c r="P245" i="1" s="1"/>
  <c r="S245" i="1" s="1"/>
  <c r="M253" i="1"/>
  <c r="N253" i="1"/>
  <c r="P253" i="1" s="1"/>
  <c r="S253" i="1" s="1"/>
  <c r="M261" i="1"/>
  <c r="N261" i="1"/>
  <c r="P261" i="1" s="1"/>
  <c r="S261" i="1" s="1"/>
  <c r="M269" i="1"/>
  <c r="N269" i="1"/>
  <c r="P269" i="1" s="1"/>
  <c r="S269" i="1" s="1"/>
  <c r="M277" i="1"/>
  <c r="N277" i="1"/>
  <c r="P277" i="1" s="1"/>
  <c r="S277" i="1" s="1"/>
  <c r="M285" i="1"/>
  <c r="N285" i="1"/>
  <c r="P285" i="1" s="1"/>
  <c r="S285" i="1" s="1"/>
  <c r="M293" i="1"/>
  <c r="N293" i="1"/>
  <c r="P293" i="1" s="1"/>
  <c r="S293" i="1" s="1"/>
  <c r="M301" i="1"/>
  <c r="N301" i="1"/>
  <c r="P301" i="1" s="1"/>
  <c r="S301" i="1" s="1"/>
  <c r="M309" i="1"/>
  <c r="N309" i="1"/>
  <c r="P309" i="1" s="1"/>
  <c r="S309" i="1" s="1"/>
  <c r="M317" i="1"/>
  <c r="N317" i="1"/>
  <c r="P317" i="1" s="1"/>
  <c r="S317" i="1" s="1"/>
  <c r="M325" i="1"/>
  <c r="N325" i="1"/>
  <c r="P325" i="1" s="1"/>
  <c r="S325" i="1" s="1"/>
  <c r="M333" i="1"/>
  <c r="N333" i="1"/>
  <c r="P333" i="1" s="1"/>
  <c r="S333" i="1" s="1"/>
  <c r="M341" i="1"/>
  <c r="N341" i="1"/>
  <c r="P341" i="1" s="1"/>
  <c r="S341" i="1" s="1"/>
  <c r="M349" i="1"/>
  <c r="N349" i="1"/>
  <c r="P349" i="1" s="1"/>
  <c r="S349" i="1" s="1"/>
  <c r="M357" i="1"/>
  <c r="N357" i="1"/>
  <c r="P357" i="1" s="1"/>
  <c r="S357" i="1" s="1"/>
  <c r="M365" i="1"/>
  <c r="N365" i="1"/>
  <c r="P365" i="1" s="1"/>
  <c r="S365" i="1" s="1"/>
  <c r="M373" i="1"/>
  <c r="N373" i="1"/>
  <c r="P373" i="1" s="1"/>
  <c r="S373" i="1" s="1"/>
  <c r="M381" i="1"/>
  <c r="N381" i="1"/>
  <c r="P381" i="1" s="1"/>
  <c r="S381" i="1" s="1"/>
  <c r="M389" i="1"/>
  <c r="N389" i="1"/>
  <c r="P389" i="1" s="1"/>
  <c r="S389" i="1" s="1"/>
  <c r="M405" i="1"/>
  <c r="N405" i="1"/>
  <c r="P405" i="1" s="1"/>
  <c r="S405" i="1" s="1"/>
  <c r="M413" i="1"/>
  <c r="N413" i="1"/>
  <c r="P413" i="1" s="1"/>
  <c r="S413" i="1" s="1"/>
  <c r="M421" i="1"/>
  <c r="N421" i="1"/>
  <c r="P421" i="1" s="1"/>
  <c r="S421" i="1" s="1"/>
  <c r="M429" i="1"/>
  <c r="N429" i="1"/>
  <c r="P429" i="1" s="1"/>
  <c r="S429" i="1" s="1"/>
  <c r="M437" i="1"/>
  <c r="N437" i="1"/>
  <c r="P437" i="1" s="1"/>
  <c r="S437" i="1" s="1"/>
  <c r="M445" i="1"/>
  <c r="N445" i="1"/>
  <c r="P445" i="1" s="1"/>
  <c r="S445" i="1" s="1"/>
  <c r="M453" i="1"/>
  <c r="N453" i="1"/>
  <c r="P453" i="1" s="1"/>
  <c r="S453" i="1" s="1"/>
  <c r="M525" i="1"/>
  <c r="N525" i="1"/>
  <c r="P525" i="1" s="1"/>
  <c r="S525" i="1" s="1"/>
  <c r="M533" i="1"/>
  <c r="N533" i="1"/>
  <c r="P533" i="1" s="1"/>
  <c r="S533" i="1" s="1"/>
  <c r="M541" i="1"/>
  <c r="N541" i="1"/>
  <c r="P541" i="1" s="1"/>
  <c r="S541" i="1" s="1"/>
  <c r="M549" i="1"/>
  <c r="N549" i="1"/>
  <c r="P549" i="1" s="1"/>
  <c r="S549" i="1" s="1"/>
  <c r="M557" i="1"/>
  <c r="N557" i="1"/>
  <c r="P557" i="1" s="1"/>
  <c r="S557" i="1" s="1"/>
  <c r="M565" i="1"/>
  <c r="N565" i="1"/>
  <c r="P565" i="1" s="1"/>
  <c r="S565" i="1" s="1"/>
  <c r="M573" i="1"/>
  <c r="N573" i="1"/>
  <c r="P573" i="1" s="1"/>
  <c r="S573" i="1" s="1"/>
  <c r="M645" i="1"/>
  <c r="N645" i="1"/>
  <c r="P645" i="1" s="1"/>
  <c r="S645" i="1" s="1"/>
  <c r="M661" i="1"/>
  <c r="N661" i="1"/>
  <c r="P661" i="1" s="1"/>
  <c r="S661" i="1" s="1"/>
  <c r="M757" i="1"/>
  <c r="N757" i="1"/>
  <c r="P757" i="1" s="1"/>
  <c r="S757" i="1" s="1"/>
  <c r="M789" i="1"/>
  <c r="N789" i="1"/>
  <c r="P789" i="1" s="1"/>
  <c r="S789" i="1" s="1"/>
  <c r="M837" i="1"/>
  <c r="N837" i="1"/>
  <c r="P837" i="1" s="1"/>
  <c r="S837" i="1" s="1"/>
  <c r="M853" i="1"/>
  <c r="N853" i="1"/>
  <c r="P853" i="1" s="1"/>
  <c r="S853" i="1" s="1"/>
  <c r="M869" i="1"/>
  <c r="N869" i="1"/>
  <c r="P869" i="1" s="1"/>
  <c r="S869" i="1" s="1"/>
  <c r="M901" i="1"/>
  <c r="N901" i="1"/>
  <c r="P901" i="1" s="1"/>
  <c r="S901" i="1" s="1"/>
  <c r="M933" i="1"/>
  <c r="N933" i="1"/>
  <c r="P933" i="1" s="1"/>
  <c r="S933" i="1" s="1"/>
  <c r="M941" i="1"/>
  <c r="N941" i="1"/>
  <c r="P941" i="1" s="1"/>
  <c r="S941" i="1" s="1"/>
  <c r="M957" i="1"/>
  <c r="N957" i="1"/>
  <c r="P957" i="1" s="1"/>
  <c r="S957" i="1" s="1"/>
  <c r="M965" i="1"/>
  <c r="N965" i="1"/>
  <c r="P965" i="1" s="1"/>
  <c r="S965" i="1" s="1"/>
  <c r="M989" i="1"/>
  <c r="N989" i="1"/>
  <c r="P989" i="1" s="1"/>
  <c r="S989" i="1" s="1"/>
  <c r="M14" i="1"/>
  <c r="N14" i="1"/>
  <c r="P14" i="1" s="1"/>
  <c r="S14" i="1" s="1"/>
  <c r="M22" i="1"/>
  <c r="N22" i="1"/>
  <c r="P22" i="1" s="1"/>
  <c r="S22" i="1" s="1"/>
  <c r="M30" i="1"/>
  <c r="N30" i="1"/>
  <c r="P30" i="1" s="1"/>
  <c r="S30" i="1" s="1"/>
  <c r="M38" i="1"/>
  <c r="N38" i="1"/>
  <c r="P38" i="1" s="1"/>
  <c r="S38" i="1" s="1"/>
  <c r="M46" i="1"/>
  <c r="N46" i="1"/>
  <c r="P46" i="1" s="1"/>
  <c r="S46" i="1" s="1"/>
  <c r="M62" i="1"/>
  <c r="N62" i="1"/>
  <c r="P62" i="1" s="1"/>
  <c r="S62" i="1" s="1"/>
  <c r="M70" i="1"/>
  <c r="N70" i="1"/>
  <c r="P70" i="1" s="1"/>
  <c r="S70" i="1" s="1"/>
  <c r="M78" i="1"/>
  <c r="N78" i="1"/>
  <c r="P78" i="1" s="1"/>
  <c r="S78" i="1" s="1"/>
  <c r="M86" i="1"/>
  <c r="N86" i="1"/>
  <c r="P86" i="1" s="1"/>
  <c r="S86" i="1" s="1"/>
  <c r="M94" i="1"/>
  <c r="N94" i="1"/>
  <c r="P94" i="1" s="1"/>
  <c r="S94" i="1" s="1"/>
  <c r="M102" i="1"/>
  <c r="N102" i="1"/>
  <c r="P102" i="1" s="1"/>
  <c r="S102" i="1" s="1"/>
  <c r="M150" i="1"/>
  <c r="N150" i="1"/>
  <c r="P150" i="1" s="1"/>
  <c r="S150" i="1" s="1"/>
  <c r="M158" i="1"/>
  <c r="N158" i="1"/>
  <c r="P158" i="1" s="1"/>
  <c r="S158" i="1" s="1"/>
  <c r="M166" i="1"/>
  <c r="N166" i="1"/>
  <c r="P166" i="1" s="1"/>
  <c r="S166" i="1" s="1"/>
  <c r="M174" i="1"/>
  <c r="N174" i="1"/>
  <c r="P174" i="1" s="1"/>
  <c r="S174" i="1" s="1"/>
  <c r="M190" i="1"/>
  <c r="N190" i="1"/>
  <c r="P190" i="1" s="1"/>
  <c r="S190" i="1" s="1"/>
  <c r="M198" i="1"/>
  <c r="N198" i="1"/>
  <c r="P198" i="1" s="1"/>
  <c r="S198" i="1" s="1"/>
  <c r="M206" i="1"/>
  <c r="N206" i="1"/>
  <c r="P206" i="1" s="1"/>
  <c r="S206" i="1" s="1"/>
  <c r="M222" i="1"/>
  <c r="N222" i="1"/>
  <c r="P222" i="1" s="1"/>
  <c r="S222" i="1" s="1"/>
  <c r="M230" i="1"/>
  <c r="N230" i="1"/>
  <c r="P230" i="1" s="1"/>
  <c r="S230" i="1" s="1"/>
  <c r="M238" i="1"/>
  <c r="N238" i="1"/>
  <c r="P238" i="1" s="1"/>
  <c r="S238" i="1" s="1"/>
  <c r="M246" i="1"/>
  <c r="N246" i="1"/>
  <c r="P246" i="1" s="1"/>
  <c r="S246" i="1" s="1"/>
  <c r="M254" i="1"/>
  <c r="N254" i="1"/>
  <c r="P254" i="1" s="1"/>
  <c r="S254" i="1" s="1"/>
  <c r="M262" i="1"/>
  <c r="N262" i="1"/>
  <c r="P262" i="1" s="1"/>
  <c r="S262" i="1" s="1"/>
  <c r="M278" i="1"/>
  <c r="N278" i="1"/>
  <c r="P278" i="1" s="1"/>
  <c r="S278" i="1" s="1"/>
  <c r="M286" i="1"/>
  <c r="N286" i="1"/>
  <c r="P286" i="1" s="1"/>
  <c r="S286" i="1" s="1"/>
  <c r="M294" i="1"/>
  <c r="N294" i="1"/>
  <c r="P294" i="1" s="1"/>
  <c r="S294" i="1" s="1"/>
  <c r="M302" i="1"/>
  <c r="N302" i="1"/>
  <c r="P302" i="1" s="1"/>
  <c r="S302" i="1" s="1"/>
  <c r="M318" i="1"/>
  <c r="N318" i="1"/>
  <c r="P318" i="1" s="1"/>
  <c r="S318" i="1" s="1"/>
  <c r="M326" i="1"/>
  <c r="N326" i="1"/>
  <c r="P326" i="1" s="1"/>
  <c r="S326" i="1" s="1"/>
  <c r="M334" i="1"/>
  <c r="N334" i="1"/>
  <c r="P334" i="1" s="1"/>
  <c r="S334" i="1" s="1"/>
  <c r="M350" i="1"/>
  <c r="N350" i="1"/>
  <c r="P350" i="1" s="1"/>
  <c r="S350" i="1" s="1"/>
  <c r="M358" i="1"/>
  <c r="N358" i="1"/>
  <c r="P358" i="1" s="1"/>
  <c r="S358" i="1" s="1"/>
  <c r="M366" i="1"/>
  <c r="N366" i="1"/>
  <c r="P366" i="1" s="1"/>
  <c r="S366" i="1" s="1"/>
  <c r="M382" i="1"/>
  <c r="N382" i="1"/>
  <c r="P382" i="1" s="1"/>
  <c r="S382" i="1" s="1"/>
  <c r="M390" i="1"/>
  <c r="N390" i="1"/>
  <c r="P390" i="1" s="1"/>
  <c r="S390" i="1" s="1"/>
  <c r="M414" i="1"/>
  <c r="N414" i="1"/>
  <c r="P414" i="1" s="1"/>
  <c r="S414" i="1" s="1"/>
  <c r="M422" i="1"/>
  <c r="N422" i="1"/>
  <c r="P422" i="1" s="1"/>
  <c r="S422" i="1" s="1"/>
  <c r="M430" i="1"/>
  <c r="N430" i="1"/>
  <c r="P430" i="1" s="1"/>
  <c r="S430" i="1" s="1"/>
  <c r="M446" i="1"/>
  <c r="N446" i="1"/>
  <c r="P446" i="1" s="1"/>
  <c r="S446" i="1" s="1"/>
  <c r="M526" i="1"/>
  <c r="N526" i="1"/>
  <c r="P526" i="1" s="1"/>
  <c r="S526" i="1" s="1"/>
  <c r="M542" i="1"/>
  <c r="N542" i="1"/>
  <c r="P542" i="1" s="1"/>
  <c r="S542" i="1" s="1"/>
  <c r="M550" i="1"/>
  <c r="N550" i="1"/>
  <c r="P550" i="1" s="1"/>
  <c r="S550" i="1" s="1"/>
  <c r="M558" i="1"/>
  <c r="N558" i="1"/>
  <c r="P558" i="1" s="1"/>
  <c r="S558" i="1" s="1"/>
  <c r="M574" i="1"/>
  <c r="N574" i="1"/>
  <c r="P574" i="1" s="1"/>
  <c r="S574" i="1" s="1"/>
  <c r="M614" i="1"/>
  <c r="N614" i="1"/>
  <c r="P614" i="1" s="1"/>
  <c r="S614" i="1" s="1"/>
  <c r="M622" i="1"/>
  <c r="N622" i="1"/>
  <c r="P622" i="1" s="1"/>
  <c r="S622" i="1" s="1"/>
  <c r="M630" i="1"/>
  <c r="N630" i="1"/>
  <c r="P630" i="1" s="1"/>
  <c r="S630" i="1" s="1"/>
  <c r="M638" i="1"/>
  <c r="N638" i="1"/>
  <c r="P638" i="1" s="1"/>
  <c r="S638" i="1" s="1"/>
  <c r="M646" i="1"/>
  <c r="N646" i="1"/>
  <c r="P646" i="1" s="1"/>
  <c r="S646" i="1" s="1"/>
  <c r="M654" i="1"/>
  <c r="N654" i="1"/>
  <c r="P654" i="1" s="1"/>
  <c r="S654" i="1" s="1"/>
  <c r="M662" i="1"/>
  <c r="N662" i="1"/>
  <c r="P662" i="1" s="1"/>
  <c r="S662" i="1" s="1"/>
  <c r="M670" i="1"/>
  <c r="N670" i="1"/>
  <c r="P670" i="1" s="1"/>
  <c r="S670" i="1" s="1"/>
  <c r="M678" i="1"/>
  <c r="N678" i="1"/>
  <c r="P678" i="1" s="1"/>
  <c r="S678" i="1" s="1"/>
  <c r="M686" i="1"/>
  <c r="N686" i="1"/>
  <c r="P686" i="1" s="1"/>
  <c r="S686" i="1" s="1"/>
  <c r="M694" i="1"/>
  <c r="N694" i="1"/>
  <c r="P694" i="1" s="1"/>
  <c r="S694" i="1" s="1"/>
  <c r="M702" i="1"/>
  <c r="N702" i="1"/>
  <c r="P702" i="1" s="1"/>
  <c r="S702" i="1" s="1"/>
  <c r="M710" i="1"/>
  <c r="N710" i="1"/>
  <c r="P710" i="1" s="1"/>
  <c r="S710" i="1" s="1"/>
  <c r="M718" i="1"/>
  <c r="N718" i="1"/>
  <c r="P718" i="1" s="1"/>
  <c r="S718" i="1" s="1"/>
  <c r="M726" i="1"/>
  <c r="N726" i="1"/>
  <c r="P726" i="1" s="1"/>
  <c r="S726" i="1" s="1"/>
  <c r="M734" i="1"/>
  <c r="N734" i="1"/>
  <c r="P734" i="1" s="1"/>
  <c r="S734" i="1" s="1"/>
  <c r="M742" i="1"/>
  <c r="N742" i="1"/>
  <c r="P742" i="1" s="1"/>
  <c r="S742" i="1" s="1"/>
  <c r="M750" i="1"/>
  <c r="N750" i="1"/>
  <c r="P750" i="1" s="1"/>
  <c r="S750" i="1" s="1"/>
  <c r="M758" i="1"/>
  <c r="N758" i="1"/>
  <c r="P758" i="1" s="1"/>
  <c r="S758" i="1" s="1"/>
  <c r="M766" i="1"/>
  <c r="N766" i="1"/>
  <c r="P766" i="1" s="1"/>
  <c r="S766" i="1" s="1"/>
  <c r="M774" i="1"/>
  <c r="N774" i="1"/>
  <c r="P774" i="1" s="1"/>
  <c r="S774" i="1" s="1"/>
  <c r="M782" i="1"/>
  <c r="N782" i="1"/>
  <c r="P782" i="1" s="1"/>
  <c r="S782" i="1" s="1"/>
  <c r="M790" i="1"/>
  <c r="N790" i="1"/>
  <c r="P790" i="1" s="1"/>
  <c r="S790" i="1" s="1"/>
  <c r="M798" i="1"/>
  <c r="N798" i="1"/>
  <c r="P798" i="1" s="1"/>
  <c r="S798" i="1" s="1"/>
  <c r="M806" i="1"/>
  <c r="N806" i="1"/>
  <c r="P806" i="1" s="1"/>
  <c r="S806" i="1" s="1"/>
  <c r="M814" i="1"/>
  <c r="N814" i="1"/>
  <c r="P814" i="1" s="1"/>
  <c r="S814" i="1" s="1"/>
  <c r="M822" i="1"/>
  <c r="N822" i="1"/>
  <c r="P822" i="1" s="1"/>
  <c r="S822" i="1" s="1"/>
  <c r="M830" i="1"/>
  <c r="N830" i="1"/>
  <c r="P830" i="1" s="1"/>
  <c r="S830" i="1" s="1"/>
  <c r="M838" i="1"/>
  <c r="N838" i="1"/>
  <c r="P838" i="1" s="1"/>
  <c r="S838" i="1" s="1"/>
  <c r="M846" i="1"/>
  <c r="N846" i="1"/>
  <c r="P846" i="1" s="1"/>
  <c r="S846" i="1" s="1"/>
  <c r="M854" i="1"/>
  <c r="N854" i="1"/>
  <c r="P854" i="1" s="1"/>
  <c r="S854" i="1" s="1"/>
  <c r="M862" i="1"/>
  <c r="N862" i="1"/>
  <c r="P862" i="1" s="1"/>
  <c r="S862" i="1" s="1"/>
  <c r="M870" i="1"/>
  <c r="N870" i="1"/>
  <c r="P870" i="1" s="1"/>
  <c r="S870" i="1" s="1"/>
  <c r="M878" i="1"/>
  <c r="N878" i="1"/>
  <c r="P878" i="1" s="1"/>
  <c r="S878" i="1" s="1"/>
  <c r="M886" i="1"/>
  <c r="N886" i="1"/>
  <c r="P886" i="1" s="1"/>
  <c r="S886" i="1" s="1"/>
  <c r="M894" i="1"/>
  <c r="N894" i="1"/>
  <c r="P894" i="1" s="1"/>
  <c r="S894" i="1" s="1"/>
  <c r="M902" i="1"/>
  <c r="N902" i="1"/>
  <c r="P902" i="1" s="1"/>
  <c r="S902" i="1" s="1"/>
  <c r="M910" i="1"/>
  <c r="N910" i="1"/>
  <c r="P910" i="1" s="1"/>
  <c r="S910" i="1" s="1"/>
  <c r="M918" i="1"/>
  <c r="N918" i="1"/>
  <c r="P918" i="1" s="1"/>
  <c r="S918" i="1" s="1"/>
  <c r="M926" i="1"/>
  <c r="N926" i="1"/>
  <c r="P926" i="1" s="1"/>
  <c r="S926" i="1" s="1"/>
  <c r="M934" i="1"/>
  <c r="N934" i="1"/>
  <c r="P934" i="1" s="1"/>
  <c r="S934" i="1" s="1"/>
  <c r="M942" i="1"/>
  <c r="N942" i="1"/>
  <c r="P942" i="1" s="1"/>
  <c r="S942" i="1" s="1"/>
  <c r="M950" i="1"/>
  <c r="N950" i="1"/>
  <c r="P950" i="1" s="1"/>
  <c r="S950" i="1" s="1"/>
  <c r="M958" i="1"/>
  <c r="N958" i="1"/>
  <c r="P958" i="1" s="1"/>
  <c r="S958" i="1" s="1"/>
  <c r="M974" i="1"/>
  <c r="N974" i="1"/>
  <c r="P974" i="1" s="1"/>
  <c r="S974" i="1" s="1"/>
  <c r="M982" i="1"/>
  <c r="N982" i="1"/>
  <c r="P982" i="1" s="1"/>
  <c r="S982" i="1" s="1"/>
  <c r="M990" i="1"/>
  <c r="N990" i="1"/>
  <c r="P990" i="1" s="1"/>
  <c r="S990" i="1" s="1"/>
  <c r="M1038" i="1"/>
  <c r="N1038" i="1"/>
  <c r="P1038" i="1" s="1"/>
  <c r="S1038" i="1" s="1"/>
  <c r="M1046" i="1"/>
  <c r="N1046" i="1"/>
  <c r="P1046" i="1" s="1"/>
  <c r="S1046" i="1" s="1"/>
  <c r="M1054" i="1"/>
  <c r="N1054" i="1"/>
  <c r="P1054" i="1" s="1"/>
  <c r="S1054" i="1" s="1"/>
  <c r="M1062" i="1"/>
  <c r="N1062" i="1"/>
  <c r="P1062" i="1" s="1"/>
  <c r="S1062" i="1" s="1"/>
  <c r="M1070" i="1"/>
  <c r="N1070" i="1"/>
  <c r="P1070" i="1" s="1"/>
  <c r="S1070" i="1" s="1"/>
  <c r="M1078" i="1"/>
  <c r="N1078" i="1"/>
  <c r="P1078" i="1" s="1"/>
  <c r="S1078" i="1" s="1"/>
  <c r="M1086" i="1"/>
  <c r="N1086" i="1"/>
  <c r="P1086" i="1" s="1"/>
  <c r="S1086" i="1" s="1"/>
  <c r="M1094" i="1"/>
  <c r="N1094" i="1"/>
  <c r="P1094" i="1" s="1"/>
  <c r="S1094" i="1" s="1"/>
  <c r="M1102" i="1"/>
  <c r="N1102" i="1"/>
  <c r="P1102" i="1" s="1"/>
  <c r="S1102" i="1" s="1"/>
  <c r="M1110" i="1"/>
  <c r="N1110" i="1"/>
  <c r="P1110" i="1" s="1"/>
  <c r="S1110" i="1" s="1"/>
  <c r="M1118" i="1"/>
  <c r="N1118" i="1"/>
  <c r="P1118" i="1" s="1"/>
  <c r="S1118" i="1" s="1"/>
  <c r="M1126" i="1"/>
  <c r="N1126" i="1"/>
  <c r="P1126" i="1" s="1"/>
  <c r="S1126" i="1" s="1"/>
  <c r="M1134" i="1"/>
  <c r="N1134" i="1"/>
  <c r="P1134" i="1" s="1"/>
  <c r="S1134" i="1" s="1"/>
  <c r="M1142" i="1"/>
  <c r="N1142" i="1"/>
  <c r="P1142" i="1" s="1"/>
  <c r="S1142" i="1" s="1"/>
  <c r="M1150" i="1"/>
  <c r="N1150" i="1"/>
  <c r="P1150" i="1" s="1"/>
  <c r="S1150" i="1" s="1"/>
  <c r="M1158" i="1"/>
  <c r="N1158" i="1"/>
  <c r="P1158" i="1" s="1"/>
  <c r="S1158" i="1" s="1"/>
  <c r="M1166" i="1"/>
  <c r="N1166" i="1"/>
  <c r="P1166" i="1" s="1"/>
  <c r="S1166" i="1" s="1"/>
  <c r="M1174" i="1"/>
  <c r="N1174" i="1"/>
  <c r="P1174" i="1" s="1"/>
  <c r="S1174" i="1" s="1"/>
  <c r="M1182" i="1"/>
  <c r="N1182" i="1"/>
  <c r="P1182" i="1" s="1"/>
  <c r="S1182" i="1" s="1"/>
  <c r="M639" i="1"/>
  <c r="N639" i="1"/>
  <c r="P639" i="1" s="1"/>
  <c r="S639" i="1" s="1"/>
  <c r="M655" i="1"/>
  <c r="N655" i="1"/>
  <c r="P655" i="1" s="1"/>
  <c r="S655" i="1" s="1"/>
  <c r="M671" i="1"/>
  <c r="N671" i="1"/>
  <c r="P671" i="1" s="1"/>
  <c r="S671" i="1" s="1"/>
  <c r="M687" i="1"/>
  <c r="N687" i="1"/>
  <c r="P687" i="1" s="1"/>
  <c r="S687" i="1" s="1"/>
  <c r="M703" i="1"/>
  <c r="N703" i="1"/>
  <c r="P703" i="1" s="1"/>
  <c r="S703" i="1" s="1"/>
  <c r="M719" i="1"/>
  <c r="N719" i="1"/>
  <c r="P719" i="1" s="1"/>
  <c r="S719" i="1" s="1"/>
  <c r="M735" i="1"/>
  <c r="N735" i="1"/>
  <c r="P735" i="1" s="1"/>
  <c r="S735" i="1" s="1"/>
  <c r="M751" i="1"/>
  <c r="N751" i="1"/>
  <c r="P751" i="1" s="1"/>
  <c r="S751" i="1" s="1"/>
  <c r="M767" i="1"/>
  <c r="N767" i="1"/>
  <c r="P767" i="1" s="1"/>
  <c r="S767" i="1" s="1"/>
  <c r="M783" i="1"/>
  <c r="N783" i="1"/>
  <c r="P783" i="1" s="1"/>
  <c r="S783" i="1" s="1"/>
  <c r="M799" i="1"/>
  <c r="N799" i="1"/>
  <c r="P799" i="1" s="1"/>
  <c r="S799" i="1" s="1"/>
  <c r="M815" i="1"/>
  <c r="N815" i="1"/>
  <c r="P815" i="1" s="1"/>
  <c r="S815" i="1" s="1"/>
  <c r="M831" i="1"/>
  <c r="N831" i="1"/>
  <c r="P831" i="1" s="1"/>
  <c r="S831" i="1" s="1"/>
  <c r="M847" i="1"/>
  <c r="N847" i="1"/>
  <c r="P847" i="1" s="1"/>
  <c r="S847" i="1" s="1"/>
  <c r="M863" i="1"/>
  <c r="N863" i="1"/>
  <c r="P863" i="1" s="1"/>
  <c r="S863" i="1" s="1"/>
  <c r="M871" i="1"/>
  <c r="N871" i="1"/>
  <c r="P871" i="1" s="1"/>
  <c r="S871" i="1" s="1"/>
  <c r="M887" i="1"/>
  <c r="N887" i="1"/>
  <c r="P887" i="1" s="1"/>
  <c r="S887" i="1" s="1"/>
  <c r="M903" i="1"/>
  <c r="N903" i="1"/>
  <c r="P903" i="1" s="1"/>
  <c r="S903" i="1" s="1"/>
  <c r="M919" i="1"/>
  <c r="N919" i="1"/>
  <c r="P919" i="1" s="1"/>
  <c r="S919" i="1" s="1"/>
  <c r="M935" i="1"/>
  <c r="N935" i="1"/>
  <c r="P935" i="1" s="1"/>
  <c r="S935" i="1" s="1"/>
  <c r="M943" i="1"/>
  <c r="N943" i="1"/>
  <c r="P943" i="1" s="1"/>
  <c r="S943" i="1" s="1"/>
  <c r="M1047" i="1"/>
  <c r="N1047" i="1"/>
  <c r="P1047" i="1" s="1"/>
  <c r="S1047" i="1" s="1"/>
  <c r="M1063" i="1"/>
  <c r="N1063" i="1"/>
  <c r="P1063" i="1" s="1"/>
  <c r="S1063" i="1" s="1"/>
  <c r="M1071" i="1"/>
  <c r="N1071" i="1"/>
  <c r="P1071" i="1" s="1"/>
  <c r="S1071" i="1" s="1"/>
  <c r="M1087" i="1"/>
  <c r="N1087" i="1"/>
  <c r="P1087" i="1" s="1"/>
  <c r="S1087" i="1" s="1"/>
  <c r="M1095" i="1"/>
  <c r="N1095" i="1"/>
  <c r="P1095" i="1" s="1"/>
  <c r="S1095" i="1" s="1"/>
  <c r="M1111" i="1"/>
  <c r="N1111" i="1"/>
  <c r="P1111" i="1" s="1"/>
  <c r="S1111" i="1" s="1"/>
  <c r="M1127" i="1"/>
  <c r="N1127" i="1"/>
  <c r="P1127" i="1" s="1"/>
  <c r="S1127" i="1" s="1"/>
  <c r="M1143" i="1"/>
  <c r="N1143" i="1"/>
  <c r="P1143" i="1" s="1"/>
  <c r="S1143" i="1" s="1"/>
  <c r="M1183" i="1"/>
  <c r="N1183" i="1"/>
  <c r="P1183" i="1" s="1"/>
  <c r="S1183" i="1" s="1"/>
  <c r="M1207" i="1"/>
  <c r="N1207" i="1"/>
  <c r="P1207" i="1" s="1"/>
  <c r="S1207" i="1" s="1"/>
  <c r="M1239" i="1"/>
  <c r="N1239" i="1"/>
  <c r="P1239" i="1" s="1"/>
  <c r="S1239" i="1" s="1"/>
  <c r="M1247" i="1"/>
  <c r="N1247" i="1"/>
  <c r="P1247" i="1" s="1"/>
  <c r="S1247" i="1" s="1"/>
  <c r="M1263" i="1"/>
  <c r="N1263" i="1"/>
  <c r="P1263" i="1" s="1"/>
  <c r="S1263" i="1" s="1"/>
  <c r="M1279" i="1"/>
  <c r="N1279" i="1"/>
  <c r="P1279" i="1" s="1"/>
  <c r="S1279" i="1" s="1"/>
  <c r="M1287" i="1"/>
  <c r="N1287" i="1"/>
  <c r="P1287" i="1" s="1"/>
  <c r="S1287" i="1" s="1"/>
  <c r="M1303" i="1"/>
  <c r="N1303" i="1"/>
  <c r="P1303" i="1" s="1"/>
  <c r="S1303" i="1" s="1"/>
  <c r="M1319" i="1"/>
  <c r="N1319" i="1"/>
  <c r="P1319" i="1" s="1"/>
  <c r="S1319" i="1" s="1"/>
  <c r="M15" i="1"/>
  <c r="N15" i="1"/>
  <c r="P15" i="1" s="1"/>
  <c r="S15" i="1" s="1"/>
  <c r="M23" i="1"/>
  <c r="N23" i="1"/>
  <c r="P23" i="1" s="1"/>
  <c r="S23" i="1" s="1"/>
  <c r="M39" i="1"/>
  <c r="N39" i="1"/>
  <c r="P39" i="1" s="1"/>
  <c r="S39" i="1" s="1"/>
  <c r="M47" i="1"/>
  <c r="N47" i="1"/>
  <c r="P47" i="1" s="1"/>
  <c r="S47" i="1" s="1"/>
  <c r="M55" i="1"/>
  <c r="N55" i="1"/>
  <c r="P55" i="1" s="1"/>
  <c r="S55" i="1" s="1"/>
  <c r="M63" i="1"/>
  <c r="N63" i="1"/>
  <c r="P63" i="1" s="1"/>
  <c r="S63" i="1" s="1"/>
  <c r="M71" i="1"/>
  <c r="N71" i="1"/>
  <c r="P71" i="1" s="1"/>
  <c r="S71" i="1" s="1"/>
  <c r="M79" i="1"/>
  <c r="N79" i="1"/>
  <c r="P79" i="1" s="1"/>
  <c r="S79" i="1" s="1"/>
  <c r="M87" i="1"/>
  <c r="N87" i="1"/>
  <c r="P87" i="1" s="1"/>
  <c r="S87" i="1" s="1"/>
  <c r="M103" i="1"/>
  <c r="N103" i="1"/>
  <c r="P103" i="1" s="1"/>
  <c r="S103" i="1" s="1"/>
  <c r="M151" i="1"/>
  <c r="N151" i="1"/>
  <c r="P151" i="1" s="1"/>
  <c r="S151" i="1" s="1"/>
  <c r="M167" i="1"/>
  <c r="N167" i="1"/>
  <c r="P167" i="1" s="1"/>
  <c r="S167" i="1" s="1"/>
  <c r="M175" i="1"/>
  <c r="N175" i="1"/>
  <c r="P175" i="1" s="1"/>
  <c r="S175" i="1" s="1"/>
  <c r="M183" i="1"/>
  <c r="N183" i="1"/>
  <c r="P183" i="1" s="1"/>
  <c r="S183" i="1" s="1"/>
  <c r="M191" i="1"/>
  <c r="N191" i="1"/>
  <c r="P191" i="1" s="1"/>
  <c r="S191" i="1" s="1"/>
  <c r="M199" i="1"/>
  <c r="N199" i="1"/>
  <c r="P199" i="1" s="1"/>
  <c r="S199" i="1" s="1"/>
  <c r="M207" i="1"/>
  <c r="N207" i="1"/>
  <c r="P207" i="1" s="1"/>
  <c r="S207" i="1" s="1"/>
  <c r="M215" i="1"/>
  <c r="N215" i="1"/>
  <c r="P215" i="1" s="1"/>
  <c r="S215" i="1" s="1"/>
  <c r="M223" i="1"/>
  <c r="N223" i="1"/>
  <c r="P223" i="1" s="1"/>
  <c r="S223" i="1" s="1"/>
  <c r="M231" i="1"/>
  <c r="N231" i="1"/>
  <c r="P231" i="1" s="1"/>
  <c r="S231" i="1" s="1"/>
  <c r="M239" i="1"/>
  <c r="N239" i="1"/>
  <c r="P239" i="1" s="1"/>
  <c r="S239" i="1" s="1"/>
  <c r="M247" i="1"/>
  <c r="N247" i="1"/>
  <c r="P247" i="1" s="1"/>
  <c r="S247" i="1" s="1"/>
  <c r="M263" i="1"/>
  <c r="N263" i="1"/>
  <c r="P263" i="1" s="1"/>
  <c r="S263" i="1" s="1"/>
  <c r="M271" i="1"/>
  <c r="N271" i="1"/>
  <c r="P271" i="1" s="1"/>
  <c r="S271" i="1" s="1"/>
  <c r="M279" i="1"/>
  <c r="N279" i="1"/>
  <c r="P279" i="1" s="1"/>
  <c r="S279" i="1" s="1"/>
  <c r="M287" i="1"/>
  <c r="N287" i="1"/>
  <c r="P287" i="1" s="1"/>
  <c r="S287" i="1" s="1"/>
  <c r="M295" i="1"/>
  <c r="N295" i="1"/>
  <c r="P295" i="1" s="1"/>
  <c r="S295" i="1" s="1"/>
  <c r="M303" i="1"/>
  <c r="N303" i="1"/>
  <c r="P303" i="1" s="1"/>
  <c r="S303" i="1" s="1"/>
  <c r="M311" i="1"/>
  <c r="N311" i="1"/>
  <c r="P311" i="1" s="1"/>
  <c r="S311" i="1" s="1"/>
  <c r="M319" i="1"/>
  <c r="N319" i="1"/>
  <c r="P319" i="1" s="1"/>
  <c r="S319" i="1" s="1"/>
  <c r="M327" i="1"/>
  <c r="N327" i="1"/>
  <c r="P327" i="1" s="1"/>
  <c r="S327" i="1" s="1"/>
  <c r="M335" i="1"/>
  <c r="N335" i="1"/>
  <c r="P335" i="1" s="1"/>
  <c r="S335" i="1" s="1"/>
  <c r="M343" i="1"/>
  <c r="N343" i="1"/>
  <c r="P343" i="1" s="1"/>
  <c r="S343" i="1" s="1"/>
  <c r="M351" i="1"/>
  <c r="N351" i="1"/>
  <c r="P351" i="1" s="1"/>
  <c r="S351" i="1" s="1"/>
  <c r="M367" i="1"/>
  <c r="N367" i="1"/>
  <c r="P367" i="1" s="1"/>
  <c r="S367" i="1" s="1"/>
  <c r="M375" i="1"/>
  <c r="N375" i="1"/>
  <c r="P375" i="1" s="1"/>
  <c r="S375" i="1" s="1"/>
  <c r="M383" i="1"/>
  <c r="N383" i="1"/>
  <c r="P383" i="1" s="1"/>
  <c r="S383" i="1" s="1"/>
  <c r="M391" i="1"/>
  <c r="N391" i="1"/>
  <c r="P391" i="1" s="1"/>
  <c r="S391" i="1" s="1"/>
  <c r="M399" i="1"/>
  <c r="N399" i="1"/>
  <c r="P399" i="1" s="1"/>
  <c r="S399" i="1" s="1"/>
  <c r="M407" i="1"/>
  <c r="N407" i="1"/>
  <c r="P407" i="1" s="1"/>
  <c r="S407" i="1" s="1"/>
  <c r="M415" i="1"/>
  <c r="N415" i="1"/>
  <c r="P415" i="1" s="1"/>
  <c r="S415" i="1" s="1"/>
  <c r="M423" i="1"/>
  <c r="N423" i="1"/>
  <c r="P423" i="1" s="1"/>
  <c r="S423" i="1" s="1"/>
  <c r="M431" i="1"/>
  <c r="N431" i="1"/>
  <c r="P431" i="1" s="1"/>
  <c r="S431" i="1" s="1"/>
  <c r="M439" i="1"/>
  <c r="N439" i="1"/>
  <c r="P439" i="1" s="1"/>
  <c r="S439" i="1" s="1"/>
  <c r="M447" i="1"/>
  <c r="N447" i="1"/>
  <c r="P447" i="1" s="1"/>
  <c r="S447" i="1" s="1"/>
  <c r="M519" i="1"/>
  <c r="N519" i="1"/>
  <c r="P519" i="1" s="1"/>
  <c r="S519" i="1" s="1"/>
  <c r="M527" i="1"/>
  <c r="N527" i="1"/>
  <c r="P527" i="1" s="1"/>
  <c r="S527" i="1" s="1"/>
  <c r="M535" i="1"/>
  <c r="N535" i="1"/>
  <c r="P535" i="1" s="1"/>
  <c r="S535" i="1" s="1"/>
  <c r="M543" i="1"/>
  <c r="N543" i="1"/>
  <c r="P543" i="1" s="1"/>
  <c r="S543" i="1" s="1"/>
  <c r="M551" i="1"/>
  <c r="N551" i="1"/>
  <c r="P551" i="1" s="1"/>
  <c r="S551" i="1" s="1"/>
  <c r="M559" i="1"/>
  <c r="N559" i="1"/>
  <c r="P559" i="1" s="1"/>
  <c r="S559" i="1" s="1"/>
  <c r="M567" i="1"/>
  <c r="N567" i="1"/>
  <c r="P567" i="1" s="1"/>
  <c r="S567" i="1" s="1"/>
  <c r="M575" i="1"/>
  <c r="N575" i="1"/>
  <c r="P575" i="1" s="1"/>
  <c r="S575" i="1" s="1"/>
  <c r="M615" i="1"/>
  <c r="N615" i="1"/>
  <c r="P615" i="1" s="1"/>
  <c r="S615" i="1" s="1"/>
  <c r="M623" i="1"/>
  <c r="N623" i="1"/>
  <c r="P623" i="1" s="1"/>
  <c r="S623" i="1" s="1"/>
  <c r="M631" i="1"/>
  <c r="N631" i="1"/>
  <c r="P631" i="1" s="1"/>
  <c r="S631" i="1" s="1"/>
  <c r="M647" i="1"/>
  <c r="N647" i="1"/>
  <c r="P647" i="1" s="1"/>
  <c r="S647" i="1" s="1"/>
  <c r="M663" i="1"/>
  <c r="N663" i="1"/>
  <c r="P663" i="1" s="1"/>
  <c r="S663" i="1" s="1"/>
  <c r="M679" i="1"/>
  <c r="N679" i="1"/>
  <c r="P679" i="1" s="1"/>
  <c r="S679" i="1" s="1"/>
  <c r="M695" i="1"/>
  <c r="N695" i="1"/>
  <c r="P695" i="1" s="1"/>
  <c r="S695" i="1" s="1"/>
  <c r="M711" i="1"/>
  <c r="N711" i="1"/>
  <c r="P711" i="1" s="1"/>
  <c r="S711" i="1" s="1"/>
  <c r="M727" i="1"/>
  <c r="N727" i="1"/>
  <c r="P727" i="1" s="1"/>
  <c r="S727" i="1" s="1"/>
  <c r="M743" i="1"/>
  <c r="N743" i="1"/>
  <c r="P743" i="1" s="1"/>
  <c r="S743" i="1" s="1"/>
  <c r="M759" i="1"/>
  <c r="N759" i="1"/>
  <c r="P759" i="1" s="1"/>
  <c r="S759" i="1" s="1"/>
  <c r="M775" i="1"/>
  <c r="N775" i="1"/>
  <c r="P775" i="1" s="1"/>
  <c r="S775" i="1" s="1"/>
  <c r="M791" i="1"/>
  <c r="N791" i="1"/>
  <c r="P791" i="1" s="1"/>
  <c r="S791" i="1" s="1"/>
  <c r="M807" i="1"/>
  <c r="N807" i="1"/>
  <c r="P807" i="1" s="1"/>
  <c r="S807" i="1" s="1"/>
  <c r="M823" i="1"/>
  <c r="N823" i="1"/>
  <c r="P823" i="1" s="1"/>
  <c r="S823" i="1" s="1"/>
  <c r="M839" i="1"/>
  <c r="N839" i="1"/>
  <c r="P839" i="1" s="1"/>
  <c r="S839" i="1" s="1"/>
  <c r="M855" i="1"/>
  <c r="N855" i="1"/>
  <c r="P855" i="1" s="1"/>
  <c r="S855" i="1" s="1"/>
  <c r="M879" i="1"/>
  <c r="N879" i="1"/>
  <c r="P879" i="1" s="1"/>
  <c r="S879" i="1" s="1"/>
  <c r="M895" i="1"/>
  <c r="N895" i="1"/>
  <c r="P895" i="1" s="1"/>
  <c r="S895" i="1" s="1"/>
  <c r="M911" i="1"/>
  <c r="N911" i="1"/>
  <c r="P911" i="1" s="1"/>
  <c r="S911" i="1" s="1"/>
  <c r="M927" i="1"/>
  <c r="N927" i="1"/>
  <c r="P927" i="1" s="1"/>
  <c r="S927" i="1" s="1"/>
  <c r="M967" i="1"/>
  <c r="N967" i="1"/>
  <c r="P967" i="1" s="1"/>
  <c r="S967" i="1" s="1"/>
  <c r="M1039" i="1"/>
  <c r="N1039" i="1"/>
  <c r="P1039" i="1" s="1"/>
  <c r="S1039" i="1" s="1"/>
  <c r="M1055" i="1"/>
  <c r="N1055" i="1"/>
  <c r="P1055" i="1" s="1"/>
  <c r="S1055" i="1" s="1"/>
  <c r="M1079" i="1"/>
  <c r="N1079" i="1"/>
  <c r="P1079" i="1" s="1"/>
  <c r="S1079" i="1" s="1"/>
  <c r="M1103" i="1"/>
  <c r="N1103" i="1"/>
  <c r="P1103" i="1" s="1"/>
  <c r="S1103" i="1" s="1"/>
  <c r="M1119" i="1"/>
  <c r="N1119" i="1"/>
  <c r="P1119" i="1" s="1"/>
  <c r="S1119" i="1" s="1"/>
  <c r="M1135" i="1"/>
  <c r="N1135" i="1"/>
  <c r="P1135" i="1" s="1"/>
  <c r="S1135" i="1" s="1"/>
  <c r="M1151" i="1"/>
  <c r="N1151" i="1"/>
  <c r="P1151" i="1" s="1"/>
  <c r="S1151" i="1" s="1"/>
  <c r="M1167" i="1"/>
  <c r="N1167" i="1"/>
  <c r="P1167" i="1" s="1"/>
  <c r="S1167" i="1" s="1"/>
  <c r="M1175" i="1"/>
  <c r="N1175" i="1"/>
  <c r="P1175" i="1" s="1"/>
  <c r="S1175" i="1" s="1"/>
  <c r="M1191" i="1"/>
  <c r="N1191" i="1"/>
  <c r="P1191" i="1" s="1"/>
  <c r="S1191" i="1" s="1"/>
  <c r="M1215" i="1"/>
  <c r="N1215" i="1"/>
  <c r="P1215" i="1" s="1"/>
  <c r="S1215" i="1" s="1"/>
  <c r="M1231" i="1"/>
  <c r="N1231" i="1"/>
  <c r="P1231" i="1" s="1"/>
  <c r="S1231" i="1" s="1"/>
  <c r="M1255" i="1"/>
  <c r="N1255" i="1"/>
  <c r="P1255" i="1" s="1"/>
  <c r="S1255" i="1" s="1"/>
  <c r="M1271" i="1"/>
  <c r="N1271" i="1"/>
  <c r="P1271" i="1" s="1"/>
  <c r="S1271" i="1" s="1"/>
  <c r="M1295" i="1"/>
  <c r="N1295" i="1"/>
  <c r="P1295" i="1" s="1"/>
  <c r="S1295" i="1" s="1"/>
  <c r="M1311" i="1"/>
  <c r="N1311" i="1"/>
  <c r="P1311" i="1" s="1"/>
  <c r="S1311" i="1" s="1"/>
  <c r="M16" i="1"/>
  <c r="N16" i="1"/>
  <c r="P16" i="1" s="1"/>
  <c r="S16" i="1" s="1"/>
  <c r="M24" i="1"/>
  <c r="N24" i="1"/>
  <c r="P24" i="1" s="1"/>
  <c r="S24" i="1" s="1"/>
  <c r="M32" i="1"/>
  <c r="N32" i="1"/>
  <c r="P32" i="1" s="1"/>
  <c r="S32" i="1" s="1"/>
  <c r="M40" i="1"/>
  <c r="N40" i="1"/>
  <c r="P40" i="1" s="1"/>
  <c r="S40" i="1" s="1"/>
  <c r="M48" i="1"/>
  <c r="N48" i="1"/>
  <c r="P48" i="1" s="1"/>
  <c r="S48" i="1" s="1"/>
  <c r="M56" i="1"/>
  <c r="N56" i="1"/>
  <c r="P56" i="1" s="1"/>
  <c r="S56" i="1" s="1"/>
  <c r="M72" i="1"/>
  <c r="N72" i="1"/>
  <c r="P72" i="1" s="1"/>
  <c r="S72" i="1" s="1"/>
  <c r="M80" i="1"/>
  <c r="N80" i="1"/>
  <c r="P80" i="1" s="1"/>
  <c r="S80" i="1" s="1"/>
  <c r="M88" i="1"/>
  <c r="N88" i="1"/>
  <c r="P88" i="1" s="1"/>
  <c r="S88" i="1" s="1"/>
  <c r="M96" i="1"/>
  <c r="N96" i="1"/>
  <c r="P96" i="1" s="1"/>
  <c r="S96" i="1" s="1"/>
  <c r="M104" i="1"/>
  <c r="N104" i="1"/>
  <c r="P104" i="1" s="1"/>
  <c r="S104" i="1" s="1"/>
  <c r="M152" i="1"/>
  <c r="N152" i="1"/>
  <c r="P152" i="1" s="1"/>
  <c r="S152" i="1" s="1"/>
  <c r="M160" i="1"/>
  <c r="N160" i="1"/>
  <c r="P160" i="1" s="1"/>
  <c r="S160" i="1" s="1"/>
  <c r="M168" i="1"/>
  <c r="N168" i="1"/>
  <c r="P168" i="1" s="1"/>
  <c r="S168" i="1" s="1"/>
  <c r="M176" i="1"/>
  <c r="N176" i="1"/>
  <c r="P176" i="1" s="1"/>
  <c r="S176" i="1" s="1"/>
  <c r="M184" i="1"/>
  <c r="N184" i="1"/>
  <c r="P184" i="1" s="1"/>
  <c r="S184" i="1" s="1"/>
  <c r="M192" i="1"/>
  <c r="N192" i="1"/>
  <c r="P192" i="1" s="1"/>
  <c r="S192" i="1" s="1"/>
  <c r="M200" i="1"/>
  <c r="N200" i="1"/>
  <c r="P200" i="1" s="1"/>
  <c r="S200" i="1" s="1"/>
  <c r="M208" i="1"/>
  <c r="N208" i="1"/>
  <c r="P208" i="1" s="1"/>
  <c r="S208" i="1" s="1"/>
  <c r="M216" i="1"/>
  <c r="N216" i="1"/>
  <c r="P216" i="1" s="1"/>
  <c r="S216" i="1" s="1"/>
  <c r="M224" i="1"/>
  <c r="N224" i="1"/>
  <c r="P224" i="1" s="1"/>
  <c r="S224" i="1" s="1"/>
  <c r="M232" i="1"/>
  <c r="N232" i="1"/>
  <c r="P232" i="1" s="1"/>
  <c r="S232" i="1" s="1"/>
  <c r="M240" i="1"/>
  <c r="N240" i="1"/>
  <c r="P240" i="1" s="1"/>
  <c r="S240" i="1" s="1"/>
  <c r="M248" i="1"/>
  <c r="N248" i="1"/>
  <c r="P248" i="1" s="1"/>
  <c r="S248" i="1" s="1"/>
  <c r="M256" i="1"/>
  <c r="N256" i="1"/>
  <c r="P256" i="1" s="1"/>
  <c r="S256" i="1" s="1"/>
  <c r="M264" i="1"/>
  <c r="N264" i="1"/>
  <c r="P264" i="1" s="1"/>
  <c r="S264" i="1" s="1"/>
  <c r="M272" i="1"/>
  <c r="N272" i="1"/>
  <c r="P272" i="1" s="1"/>
  <c r="S272" i="1" s="1"/>
  <c r="M280" i="1"/>
  <c r="N280" i="1"/>
  <c r="P280" i="1" s="1"/>
  <c r="S280" i="1" s="1"/>
  <c r="M288" i="1"/>
  <c r="N288" i="1"/>
  <c r="P288" i="1" s="1"/>
  <c r="S288" i="1" s="1"/>
  <c r="M296" i="1"/>
  <c r="N296" i="1"/>
  <c r="P296" i="1" s="1"/>
  <c r="S296" i="1" s="1"/>
  <c r="M312" i="1"/>
  <c r="N312" i="1"/>
  <c r="P312" i="1" s="1"/>
  <c r="S312" i="1" s="1"/>
  <c r="M320" i="1"/>
  <c r="N320" i="1"/>
  <c r="P320" i="1" s="1"/>
  <c r="S320" i="1" s="1"/>
  <c r="M328" i="1"/>
  <c r="N328" i="1"/>
  <c r="P328" i="1" s="1"/>
  <c r="S328" i="1" s="1"/>
  <c r="M336" i="1"/>
  <c r="N336" i="1"/>
  <c r="P336" i="1" s="1"/>
  <c r="S336" i="1" s="1"/>
  <c r="M344" i="1"/>
  <c r="N344" i="1"/>
  <c r="P344" i="1" s="1"/>
  <c r="S344" i="1" s="1"/>
  <c r="M352" i="1"/>
  <c r="N352" i="1"/>
  <c r="P352" i="1" s="1"/>
  <c r="S352" i="1" s="1"/>
  <c r="M360" i="1"/>
  <c r="N360" i="1"/>
  <c r="P360" i="1" s="1"/>
  <c r="S360" i="1" s="1"/>
  <c r="M368" i="1"/>
  <c r="N368" i="1"/>
  <c r="P368" i="1" s="1"/>
  <c r="S368" i="1" s="1"/>
  <c r="M376" i="1"/>
  <c r="N376" i="1"/>
  <c r="P376" i="1" s="1"/>
  <c r="S376" i="1" s="1"/>
  <c r="M384" i="1"/>
  <c r="N384" i="1"/>
  <c r="P384" i="1" s="1"/>
  <c r="S384" i="1" s="1"/>
  <c r="M392" i="1"/>
  <c r="N392" i="1"/>
  <c r="P392" i="1" s="1"/>
  <c r="S392" i="1" s="1"/>
  <c r="M400" i="1"/>
  <c r="N400" i="1"/>
  <c r="P400" i="1" s="1"/>
  <c r="S400" i="1" s="1"/>
  <c r="M408" i="1"/>
  <c r="N408" i="1"/>
  <c r="P408" i="1" s="1"/>
  <c r="S408" i="1" s="1"/>
  <c r="M416" i="1"/>
  <c r="N416" i="1"/>
  <c r="P416" i="1" s="1"/>
  <c r="S416" i="1" s="1"/>
  <c r="M424" i="1"/>
  <c r="N424" i="1"/>
  <c r="P424" i="1" s="1"/>
  <c r="S424" i="1" s="1"/>
  <c r="M432" i="1"/>
  <c r="N432" i="1"/>
  <c r="P432" i="1" s="1"/>
  <c r="S432" i="1" s="1"/>
  <c r="M440" i="1"/>
  <c r="N440" i="1"/>
  <c r="P440" i="1" s="1"/>
  <c r="S440" i="1" s="1"/>
  <c r="M448" i="1"/>
  <c r="N448" i="1"/>
  <c r="P448" i="1" s="1"/>
  <c r="S448" i="1" s="1"/>
  <c r="M520" i="1"/>
  <c r="N520" i="1"/>
  <c r="P520" i="1" s="1"/>
  <c r="S520" i="1" s="1"/>
  <c r="M528" i="1"/>
  <c r="N528" i="1"/>
  <c r="P528" i="1" s="1"/>
  <c r="S528" i="1" s="1"/>
  <c r="M536" i="1"/>
  <c r="N536" i="1"/>
  <c r="P536" i="1" s="1"/>
  <c r="S536" i="1" s="1"/>
  <c r="M544" i="1"/>
  <c r="N544" i="1"/>
  <c r="P544" i="1" s="1"/>
  <c r="S544" i="1" s="1"/>
  <c r="M552" i="1"/>
  <c r="N552" i="1"/>
  <c r="P552" i="1" s="1"/>
  <c r="S552" i="1" s="1"/>
  <c r="M560" i="1"/>
  <c r="N560" i="1"/>
  <c r="P560" i="1" s="1"/>
  <c r="S560" i="1" s="1"/>
  <c r="M568" i="1"/>
  <c r="N568" i="1"/>
  <c r="P568" i="1" s="1"/>
  <c r="S568" i="1" s="1"/>
  <c r="M608" i="1"/>
  <c r="N608" i="1"/>
  <c r="P608" i="1" s="1"/>
  <c r="S608" i="1" s="1"/>
  <c r="M624" i="1"/>
  <c r="N624" i="1"/>
  <c r="P624" i="1" s="1"/>
  <c r="S624" i="1" s="1"/>
  <c r="M640" i="1"/>
  <c r="N640" i="1"/>
  <c r="P640" i="1" s="1"/>
  <c r="S640" i="1" s="1"/>
  <c r="M656" i="1"/>
  <c r="N656" i="1"/>
  <c r="P656" i="1" s="1"/>
  <c r="S656" i="1" s="1"/>
  <c r="M672" i="1"/>
  <c r="N672" i="1"/>
  <c r="P672" i="1" s="1"/>
  <c r="S672" i="1" s="1"/>
  <c r="M688" i="1"/>
  <c r="N688" i="1"/>
  <c r="P688" i="1" s="1"/>
  <c r="S688" i="1" s="1"/>
  <c r="M704" i="1"/>
  <c r="N704" i="1"/>
  <c r="P704" i="1" s="1"/>
  <c r="S704" i="1" s="1"/>
  <c r="M720" i="1"/>
  <c r="N720" i="1"/>
  <c r="P720" i="1" s="1"/>
  <c r="S720" i="1" s="1"/>
  <c r="M736" i="1"/>
  <c r="N736" i="1"/>
  <c r="P736" i="1" s="1"/>
  <c r="S736" i="1" s="1"/>
  <c r="M752" i="1"/>
  <c r="N752" i="1"/>
  <c r="P752" i="1" s="1"/>
  <c r="S752" i="1" s="1"/>
  <c r="M768" i="1"/>
  <c r="N768" i="1"/>
  <c r="P768" i="1" s="1"/>
  <c r="S768" i="1" s="1"/>
  <c r="M784" i="1"/>
  <c r="N784" i="1"/>
  <c r="P784" i="1" s="1"/>
  <c r="S784" i="1" s="1"/>
  <c r="M800" i="1"/>
  <c r="N800" i="1"/>
  <c r="P800" i="1" s="1"/>
  <c r="S800" i="1" s="1"/>
  <c r="M816" i="1"/>
  <c r="N816" i="1"/>
  <c r="P816" i="1" s="1"/>
  <c r="S816" i="1" s="1"/>
  <c r="M832" i="1"/>
  <c r="N832" i="1"/>
  <c r="P832" i="1" s="1"/>
  <c r="S832" i="1" s="1"/>
  <c r="M848" i="1"/>
  <c r="N848" i="1"/>
  <c r="P848" i="1" s="1"/>
  <c r="S848" i="1" s="1"/>
  <c r="M864" i="1"/>
  <c r="N864" i="1"/>
  <c r="P864" i="1" s="1"/>
  <c r="S864" i="1" s="1"/>
  <c r="M880" i="1"/>
  <c r="N880" i="1"/>
  <c r="P880" i="1" s="1"/>
  <c r="S880" i="1" s="1"/>
  <c r="M896" i="1"/>
  <c r="N896" i="1"/>
  <c r="P896" i="1" s="1"/>
  <c r="S896" i="1" s="1"/>
  <c r="M912" i="1"/>
  <c r="N912" i="1"/>
  <c r="P912" i="1" s="1"/>
  <c r="S912" i="1" s="1"/>
  <c r="M928" i="1"/>
  <c r="N928" i="1"/>
  <c r="P928" i="1" s="1"/>
  <c r="S928" i="1" s="1"/>
  <c r="M944" i="1"/>
  <c r="N944" i="1"/>
  <c r="P944" i="1" s="1"/>
  <c r="S944" i="1" s="1"/>
  <c r="M952" i="1"/>
  <c r="N952" i="1"/>
  <c r="P952" i="1" s="1"/>
  <c r="S952" i="1" s="1"/>
  <c r="M960" i="1"/>
  <c r="N960" i="1"/>
  <c r="P960" i="1" s="1"/>
  <c r="S960" i="1" s="1"/>
  <c r="M968" i="1"/>
  <c r="N968" i="1"/>
  <c r="P968" i="1" s="1"/>
  <c r="S968" i="1" s="1"/>
  <c r="M984" i="1"/>
  <c r="N984" i="1"/>
  <c r="P984" i="1" s="1"/>
  <c r="S984" i="1" s="1"/>
  <c r="M992" i="1"/>
  <c r="N992" i="1"/>
  <c r="P992" i="1" s="1"/>
  <c r="S992" i="1" s="1"/>
  <c r="M9" i="1"/>
  <c r="N9" i="1"/>
  <c r="P9" i="1" s="1"/>
  <c r="S9" i="1" s="1"/>
  <c r="M17" i="1"/>
  <c r="N17" i="1"/>
  <c r="P17" i="1" s="1"/>
  <c r="S17" i="1" s="1"/>
  <c r="M25" i="1"/>
  <c r="N25" i="1"/>
  <c r="P25" i="1" s="1"/>
  <c r="S25" i="1" s="1"/>
  <c r="M33" i="1"/>
  <c r="N33" i="1"/>
  <c r="P33" i="1" s="1"/>
  <c r="S33" i="1" s="1"/>
  <c r="M41" i="1"/>
  <c r="N41" i="1"/>
  <c r="P41" i="1" s="1"/>
  <c r="S41" i="1" s="1"/>
  <c r="M49" i="1"/>
  <c r="N49" i="1"/>
  <c r="P49" i="1" s="1"/>
  <c r="S49" i="1" s="1"/>
  <c r="M57" i="1"/>
  <c r="N57" i="1"/>
  <c r="P57" i="1" s="1"/>
  <c r="S57" i="1" s="1"/>
  <c r="M65" i="1"/>
  <c r="N65" i="1"/>
  <c r="P65" i="1" s="1"/>
  <c r="S65" i="1" s="1"/>
  <c r="M73" i="1"/>
  <c r="N73" i="1"/>
  <c r="P73" i="1" s="1"/>
  <c r="S73" i="1" s="1"/>
  <c r="M81" i="1"/>
  <c r="N81" i="1"/>
  <c r="P81" i="1" s="1"/>
  <c r="S81" i="1" s="1"/>
  <c r="M89" i="1"/>
  <c r="N89" i="1"/>
  <c r="P89" i="1" s="1"/>
  <c r="S89" i="1" s="1"/>
  <c r="M97" i="1"/>
  <c r="N97" i="1"/>
  <c r="P97" i="1" s="1"/>
  <c r="S97" i="1" s="1"/>
  <c r="M105" i="1"/>
  <c r="N105" i="1"/>
  <c r="P105" i="1" s="1"/>
  <c r="S105" i="1" s="1"/>
  <c r="M145" i="1"/>
  <c r="N145" i="1"/>
  <c r="P145" i="1" s="1"/>
  <c r="S145" i="1" s="1"/>
  <c r="M153" i="1"/>
  <c r="N153" i="1"/>
  <c r="P153" i="1" s="1"/>
  <c r="S153" i="1" s="1"/>
  <c r="M161" i="1"/>
  <c r="N161" i="1"/>
  <c r="P161" i="1" s="1"/>
  <c r="S161" i="1" s="1"/>
  <c r="M169" i="1"/>
  <c r="N169" i="1"/>
  <c r="P169" i="1" s="1"/>
  <c r="S169" i="1" s="1"/>
  <c r="M177" i="1"/>
  <c r="N177" i="1"/>
  <c r="P177" i="1" s="1"/>
  <c r="S177" i="1" s="1"/>
  <c r="M185" i="1"/>
  <c r="N185" i="1"/>
  <c r="P185" i="1" s="1"/>
  <c r="S185" i="1" s="1"/>
  <c r="M193" i="1"/>
  <c r="N193" i="1"/>
  <c r="P193" i="1" s="1"/>
  <c r="S193" i="1" s="1"/>
  <c r="M201" i="1"/>
  <c r="N201" i="1"/>
  <c r="P201" i="1" s="1"/>
  <c r="S201" i="1" s="1"/>
  <c r="M209" i="1"/>
  <c r="N209" i="1"/>
  <c r="P209" i="1" s="1"/>
  <c r="S209" i="1" s="1"/>
  <c r="M217" i="1"/>
  <c r="N217" i="1"/>
  <c r="P217" i="1" s="1"/>
  <c r="S217" i="1" s="1"/>
  <c r="M225" i="1"/>
  <c r="N225" i="1"/>
  <c r="P225" i="1" s="1"/>
  <c r="S225" i="1" s="1"/>
  <c r="M233" i="1"/>
  <c r="N233" i="1"/>
  <c r="P233" i="1" s="1"/>
  <c r="S233" i="1" s="1"/>
  <c r="M241" i="1"/>
  <c r="N241" i="1"/>
  <c r="P241" i="1" s="1"/>
  <c r="S241" i="1" s="1"/>
  <c r="M249" i="1"/>
  <c r="N249" i="1"/>
  <c r="P249" i="1" s="1"/>
  <c r="S249" i="1" s="1"/>
  <c r="M257" i="1"/>
  <c r="N257" i="1"/>
  <c r="P257" i="1" s="1"/>
  <c r="S257" i="1" s="1"/>
  <c r="M265" i="1"/>
  <c r="N265" i="1"/>
  <c r="P265" i="1" s="1"/>
  <c r="S265" i="1" s="1"/>
  <c r="M273" i="1"/>
  <c r="N273" i="1"/>
  <c r="P273" i="1" s="1"/>
  <c r="S273" i="1" s="1"/>
  <c r="M281" i="1"/>
  <c r="N281" i="1"/>
  <c r="P281" i="1" s="1"/>
  <c r="S281" i="1" s="1"/>
  <c r="M289" i="1"/>
  <c r="N289" i="1"/>
  <c r="P289" i="1" s="1"/>
  <c r="S289" i="1" s="1"/>
  <c r="M297" i="1"/>
  <c r="N297" i="1"/>
  <c r="P297" i="1" s="1"/>
  <c r="S297" i="1" s="1"/>
  <c r="M305" i="1"/>
  <c r="N305" i="1"/>
  <c r="P305" i="1" s="1"/>
  <c r="S305" i="1" s="1"/>
  <c r="M313" i="1"/>
  <c r="N313" i="1"/>
  <c r="P313" i="1" s="1"/>
  <c r="S313" i="1" s="1"/>
  <c r="M321" i="1"/>
  <c r="N321" i="1"/>
  <c r="P321" i="1" s="1"/>
  <c r="S321" i="1" s="1"/>
  <c r="M329" i="1"/>
  <c r="N329" i="1"/>
  <c r="P329" i="1" s="1"/>
  <c r="S329" i="1" s="1"/>
  <c r="M337" i="1"/>
  <c r="N337" i="1"/>
  <c r="P337" i="1" s="1"/>
  <c r="S337" i="1" s="1"/>
  <c r="M353" i="1"/>
  <c r="N353" i="1"/>
  <c r="P353" i="1" s="1"/>
  <c r="S353" i="1" s="1"/>
  <c r="M361" i="1"/>
  <c r="N361" i="1"/>
  <c r="P361" i="1" s="1"/>
  <c r="S361" i="1" s="1"/>
  <c r="M369" i="1"/>
  <c r="N369" i="1"/>
  <c r="P369" i="1" s="1"/>
  <c r="S369" i="1" s="1"/>
  <c r="M377" i="1"/>
  <c r="N377" i="1"/>
  <c r="P377" i="1" s="1"/>
  <c r="S377" i="1" s="1"/>
  <c r="M385" i="1"/>
  <c r="N385" i="1"/>
  <c r="P385" i="1" s="1"/>
  <c r="S385" i="1" s="1"/>
  <c r="M393" i="1"/>
  <c r="N393" i="1"/>
  <c r="P393" i="1" s="1"/>
  <c r="S393" i="1" s="1"/>
  <c r="M401" i="1"/>
  <c r="N401" i="1"/>
  <c r="P401" i="1" s="1"/>
  <c r="S401" i="1" s="1"/>
  <c r="M409" i="1"/>
  <c r="N409" i="1"/>
  <c r="P409" i="1" s="1"/>
  <c r="S409" i="1" s="1"/>
  <c r="M417" i="1"/>
  <c r="N417" i="1"/>
  <c r="P417" i="1" s="1"/>
  <c r="S417" i="1" s="1"/>
  <c r="M425" i="1"/>
  <c r="N425" i="1"/>
  <c r="P425" i="1" s="1"/>
  <c r="S425" i="1" s="1"/>
  <c r="M433" i="1"/>
  <c r="N433" i="1"/>
  <c r="P433" i="1" s="1"/>
  <c r="S433" i="1" s="1"/>
  <c r="M441" i="1"/>
  <c r="N441" i="1"/>
  <c r="P441" i="1" s="1"/>
  <c r="S441" i="1" s="1"/>
  <c r="M449" i="1"/>
  <c r="N449" i="1"/>
  <c r="P449" i="1" s="1"/>
  <c r="S449" i="1" s="1"/>
  <c r="M521" i="1"/>
  <c r="N521" i="1"/>
  <c r="P521" i="1" s="1"/>
  <c r="S521" i="1" s="1"/>
  <c r="M529" i="1"/>
  <c r="N529" i="1"/>
  <c r="P529" i="1" s="1"/>
  <c r="S529" i="1" s="1"/>
  <c r="M537" i="1"/>
  <c r="N537" i="1"/>
  <c r="P537" i="1" s="1"/>
  <c r="S537" i="1" s="1"/>
  <c r="M545" i="1"/>
  <c r="N545" i="1"/>
  <c r="P545" i="1" s="1"/>
  <c r="S545" i="1" s="1"/>
  <c r="M561" i="1"/>
  <c r="N561" i="1"/>
  <c r="P561" i="1" s="1"/>
  <c r="S561" i="1" s="1"/>
  <c r="M569" i="1"/>
  <c r="N569" i="1"/>
  <c r="P569" i="1" s="1"/>
  <c r="S569" i="1" s="1"/>
  <c r="M609" i="1"/>
  <c r="N609" i="1"/>
  <c r="P609" i="1" s="1"/>
  <c r="S609" i="1" s="1"/>
  <c r="M617" i="1"/>
  <c r="N617" i="1"/>
  <c r="P617" i="1" s="1"/>
  <c r="S617" i="1" s="1"/>
  <c r="M625" i="1"/>
  <c r="N625" i="1"/>
  <c r="P625" i="1" s="1"/>
  <c r="S625" i="1" s="1"/>
  <c r="M633" i="1"/>
  <c r="N633" i="1"/>
  <c r="P633" i="1" s="1"/>
  <c r="S633" i="1" s="1"/>
  <c r="M641" i="1"/>
  <c r="N641" i="1"/>
  <c r="P641" i="1" s="1"/>
  <c r="S641" i="1" s="1"/>
  <c r="M649" i="1"/>
  <c r="N649" i="1"/>
  <c r="P649" i="1" s="1"/>
  <c r="S649" i="1" s="1"/>
  <c r="M657" i="1"/>
  <c r="N657" i="1"/>
  <c r="P657" i="1" s="1"/>
  <c r="S657" i="1" s="1"/>
  <c r="M665" i="1"/>
  <c r="N665" i="1"/>
  <c r="P665" i="1" s="1"/>
  <c r="S665" i="1" s="1"/>
  <c r="M673" i="1"/>
  <c r="N673" i="1"/>
  <c r="P673" i="1" s="1"/>
  <c r="S673" i="1" s="1"/>
  <c r="M681" i="1"/>
  <c r="N681" i="1"/>
  <c r="P681" i="1" s="1"/>
  <c r="S681" i="1" s="1"/>
  <c r="M689" i="1"/>
  <c r="N689" i="1"/>
  <c r="P689" i="1" s="1"/>
  <c r="S689" i="1" s="1"/>
  <c r="M697" i="1"/>
  <c r="N697" i="1"/>
  <c r="P697" i="1" s="1"/>
  <c r="S697" i="1" s="1"/>
  <c r="M705" i="1"/>
  <c r="N705" i="1"/>
  <c r="P705" i="1" s="1"/>
  <c r="S705" i="1" s="1"/>
  <c r="M713" i="1"/>
  <c r="N713" i="1"/>
  <c r="P713" i="1" s="1"/>
  <c r="S713" i="1" s="1"/>
  <c r="M721" i="1"/>
  <c r="N721" i="1"/>
  <c r="P721" i="1" s="1"/>
  <c r="S721" i="1" s="1"/>
  <c r="M729" i="1"/>
  <c r="N729" i="1"/>
  <c r="P729" i="1" s="1"/>
  <c r="S729" i="1" s="1"/>
  <c r="M737" i="1"/>
  <c r="N737" i="1"/>
  <c r="P737" i="1" s="1"/>
  <c r="S737" i="1" s="1"/>
  <c r="M745" i="1"/>
  <c r="N745" i="1"/>
  <c r="P745" i="1" s="1"/>
  <c r="S745" i="1" s="1"/>
  <c r="M753" i="1"/>
  <c r="N753" i="1"/>
  <c r="P753" i="1" s="1"/>
  <c r="S753" i="1" s="1"/>
  <c r="M761" i="1"/>
  <c r="N761" i="1"/>
  <c r="P761" i="1" s="1"/>
  <c r="S761" i="1" s="1"/>
  <c r="M769" i="1"/>
  <c r="N769" i="1"/>
  <c r="P769" i="1" s="1"/>
  <c r="S769" i="1" s="1"/>
  <c r="M777" i="1"/>
  <c r="N777" i="1"/>
  <c r="P777" i="1" s="1"/>
  <c r="S777" i="1" s="1"/>
  <c r="M785" i="1"/>
  <c r="N785" i="1"/>
  <c r="P785" i="1" s="1"/>
  <c r="S785" i="1" s="1"/>
  <c r="M793" i="1"/>
  <c r="N793" i="1"/>
  <c r="P793" i="1" s="1"/>
  <c r="S793" i="1" s="1"/>
  <c r="M801" i="1"/>
  <c r="N801" i="1"/>
  <c r="P801" i="1" s="1"/>
  <c r="S801" i="1" s="1"/>
  <c r="M809" i="1"/>
  <c r="N809" i="1"/>
  <c r="P809" i="1" s="1"/>
  <c r="S809" i="1" s="1"/>
  <c r="M817" i="1"/>
  <c r="N817" i="1"/>
  <c r="P817" i="1" s="1"/>
  <c r="S817" i="1" s="1"/>
  <c r="M825" i="1"/>
  <c r="N825" i="1"/>
  <c r="P825" i="1" s="1"/>
  <c r="S825" i="1" s="1"/>
  <c r="M833" i="1"/>
  <c r="N833" i="1"/>
  <c r="P833" i="1" s="1"/>
  <c r="S833" i="1" s="1"/>
  <c r="M841" i="1"/>
  <c r="N841" i="1"/>
  <c r="P841" i="1" s="1"/>
  <c r="S841" i="1" s="1"/>
  <c r="M849" i="1"/>
  <c r="N849" i="1"/>
  <c r="P849" i="1" s="1"/>
  <c r="S849" i="1" s="1"/>
  <c r="M857" i="1"/>
  <c r="N857" i="1"/>
  <c r="P857" i="1" s="1"/>
  <c r="S857" i="1" s="1"/>
  <c r="M865" i="1"/>
  <c r="N865" i="1"/>
  <c r="P865" i="1" s="1"/>
  <c r="S865" i="1" s="1"/>
  <c r="M873" i="1"/>
  <c r="N873" i="1"/>
  <c r="P873" i="1" s="1"/>
  <c r="S873" i="1" s="1"/>
  <c r="M881" i="1"/>
  <c r="N881" i="1"/>
  <c r="P881" i="1" s="1"/>
  <c r="S881" i="1" s="1"/>
  <c r="M889" i="1"/>
  <c r="N889" i="1"/>
  <c r="P889" i="1" s="1"/>
  <c r="S889" i="1" s="1"/>
  <c r="M897" i="1"/>
  <c r="N897" i="1"/>
  <c r="P897" i="1" s="1"/>
  <c r="S897" i="1" s="1"/>
  <c r="M905" i="1"/>
  <c r="N905" i="1"/>
  <c r="P905" i="1" s="1"/>
  <c r="S905" i="1" s="1"/>
  <c r="M913" i="1"/>
  <c r="N913" i="1"/>
  <c r="P913" i="1" s="1"/>
  <c r="S913" i="1" s="1"/>
  <c r="M921" i="1"/>
  <c r="N921" i="1"/>
  <c r="P921" i="1" s="1"/>
  <c r="S921" i="1" s="1"/>
  <c r="M929" i="1"/>
  <c r="N929" i="1"/>
  <c r="P929" i="1" s="1"/>
  <c r="S929" i="1" s="1"/>
  <c r="M937" i="1"/>
  <c r="N937" i="1"/>
  <c r="P937" i="1" s="1"/>
  <c r="S937" i="1" s="1"/>
  <c r="M945" i="1"/>
  <c r="N945" i="1"/>
  <c r="P945" i="1" s="1"/>
  <c r="S945" i="1" s="1"/>
  <c r="M953" i="1"/>
  <c r="N953" i="1"/>
  <c r="P953" i="1" s="1"/>
  <c r="S953" i="1" s="1"/>
  <c r="M961" i="1"/>
  <c r="N961" i="1"/>
  <c r="P961" i="1" s="1"/>
  <c r="S961" i="1" s="1"/>
  <c r="M969" i="1"/>
  <c r="N969" i="1"/>
  <c r="P969" i="1" s="1"/>
  <c r="S969" i="1" s="1"/>
  <c r="M977" i="1"/>
  <c r="N977" i="1"/>
  <c r="P977" i="1" s="1"/>
  <c r="S977" i="1" s="1"/>
  <c r="M985" i="1"/>
  <c r="N985" i="1"/>
  <c r="P985" i="1" s="1"/>
  <c r="S985" i="1" s="1"/>
  <c r="M993" i="1"/>
  <c r="N993" i="1"/>
  <c r="P993" i="1" s="1"/>
  <c r="S993" i="1" s="1"/>
  <c r="M1041" i="1"/>
  <c r="N1041" i="1"/>
  <c r="P1041" i="1" s="1"/>
  <c r="S1041" i="1" s="1"/>
  <c r="M1049" i="1"/>
  <c r="N1049" i="1"/>
  <c r="P1049" i="1" s="1"/>
  <c r="S1049" i="1" s="1"/>
  <c r="M1057" i="1"/>
  <c r="N1057" i="1"/>
  <c r="P1057" i="1" s="1"/>
  <c r="S1057" i="1" s="1"/>
  <c r="M1065" i="1"/>
  <c r="N1065" i="1"/>
  <c r="P1065" i="1" s="1"/>
  <c r="S1065" i="1" s="1"/>
  <c r="M1073" i="1"/>
  <c r="N1073" i="1"/>
  <c r="P1073" i="1" s="1"/>
  <c r="S1073" i="1" s="1"/>
  <c r="M1081" i="1"/>
  <c r="N1081" i="1"/>
  <c r="P1081" i="1" s="1"/>
  <c r="S1081" i="1" s="1"/>
  <c r="M1089" i="1"/>
  <c r="N1089" i="1"/>
  <c r="P1089" i="1" s="1"/>
  <c r="S1089" i="1" s="1"/>
  <c r="M1097" i="1"/>
  <c r="N1097" i="1"/>
  <c r="P1097" i="1" s="1"/>
  <c r="S1097" i="1" s="1"/>
  <c r="M1105" i="1"/>
  <c r="N1105" i="1"/>
  <c r="P1105" i="1" s="1"/>
  <c r="S1105" i="1" s="1"/>
  <c r="M1113" i="1"/>
  <c r="N1113" i="1"/>
  <c r="P1113" i="1" s="1"/>
  <c r="S1113" i="1" s="1"/>
  <c r="M1121" i="1"/>
  <c r="N1121" i="1"/>
  <c r="P1121" i="1" s="1"/>
  <c r="S1121" i="1" s="1"/>
  <c r="M1129" i="1"/>
  <c r="N1129" i="1"/>
  <c r="P1129" i="1" s="1"/>
  <c r="S1129" i="1" s="1"/>
  <c r="M1137" i="1"/>
  <c r="N1137" i="1"/>
  <c r="P1137" i="1" s="1"/>
  <c r="S1137" i="1" s="1"/>
  <c r="M1145" i="1"/>
  <c r="N1145" i="1"/>
  <c r="P1145" i="1" s="1"/>
  <c r="S1145" i="1" s="1"/>
  <c r="M1153" i="1"/>
  <c r="N1153" i="1"/>
  <c r="P1153" i="1" s="1"/>
  <c r="S1153" i="1" s="1"/>
  <c r="M1161" i="1"/>
  <c r="N1161" i="1"/>
  <c r="P1161" i="1" s="1"/>
  <c r="S1161" i="1" s="1"/>
  <c r="M1169" i="1"/>
  <c r="N1169" i="1"/>
  <c r="P1169" i="1" s="1"/>
  <c r="S1169" i="1" s="1"/>
  <c r="M1177" i="1"/>
  <c r="N1177" i="1"/>
  <c r="P1177" i="1" s="1"/>
  <c r="S1177" i="1" s="1"/>
  <c r="M1185" i="1"/>
  <c r="N1185" i="1"/>
  <c r="P1185" i="1" s="1"/>
  <c r="S1185" i="1" s="1"/>
  <c r="M1193" i="1"/>
  <c r="N1193" i="1"/>
  <c r="P1193" i="1" s="1"/>
  <c r="S1193" i="1" s="1"/>
  <c r="M1209" i="1"/>
  <c r="N1209" i="1"/>
  <c r="P1209" i="1" s="1"/>
  <c r="S1209" i="1" s="1"/>
  <c r="M1217" i="1"/>
  <c r="N1217" i="1"/>
  <c r="P1217" i="1" s="1"/>
  <c r="S1217" i="1" s="1"/>
  <c r="M10" i="1"/>
  <c r="N10" i="1"/>
  <c r="P10" i="1" s="1"/>
  <c r="S10" i="1" s="1"/>
  <c r="M18" i="1"/>
  <c r="N18" i="1"/>
  <c r="P18" i="1" s="1"/>
  <c r="S18" i="1" s="1"/>
  <c r="M26" i="1"/>
  <c r="N26" i="1"/>
  <c r="P26" i="1" s="1"/>
  <c r="S26" i="1" s="1"/>
  <c r="M34" i="1"/>
  <c r="N34" i="1"/>
  <c r="P34" i="1" s="1"/>
  <c r="S34" i="1" s="1"/>
  <c r="M42" i="1"/>
  <c r="N42" i="1"/>
  <c r="P42" i="1" s="1"/>
  <c r="S42" i="1" s="1"/>
  <c r="M50" i="1"/>
  <c r="N50" i="1"/>
  <c r="P50" i="1" s="1"/>
  <c r="S50" i="1" s="1"/>
  <c r="M58" i="1"/>
  <c r="N58" i="1"/>
  <c r="P58" i="1" s="1"/>
  <c r="S58" i="1" s="1"/>
  <c r="M66" i="1"/>
  <c r="N66" i="1"/>
  <c r="P66" i="1" s="1"/>
  <c r="S66" i="1" s="1"/>
  <c r="M74" i="1"/>
  <c r="N74" i="1"/>
  <c r="P74" i="1" s="1"/>
  <c r="S74" i="1" s="1"/>
  <c r="M82" i="1"/>
  <c r="N82" i="1"/>
  <c r="P82" i="1" s="1"/>
  <c r="S82" i="1" s="1"/>
  <c r="M90" i="1"/>
  <c r="N90" i="1"/>
  <c r="P90" i="1" s="1"/>
  <c r="S90" i="1" s="1"/>
  <c r="M98" i="1"/>
  <c r="N98" i="1"/>
  <c r="P98" i="1" s="1"/>
  <c r="S98" i="1" s="1"/>
  <c r="M106" i="1"/>
  <c r="N106" i="1"/>
  <c r="P106" i="1" s="1"/>
  <c r="S106" i="1" s="1"/>
  <c r="M146" i="1"/>
  <c r="N146" i="1"/>
  <c r="P146" i="1" s="1"/>
  <c r="S146" i="1" s="1"/>
  <c r="M154" i="1"/>
  <c r="N154" i="1"/>
  <c r="P154" i="1" s="1"/>
  <c r="S154" i="1" s="1"/>
  <c r="M162" i="1"/>
  <c r="N162" i="1"/>
  <c r="P162" i="1" s="1"/>
  <c r="S162" i="1" s="1"/>
  <c r="M170" i="1"/>
  <c r="N170" i="1"/>
  <c r="P170" i="1" s="1"/>
  <c r="S170" i="1" s="1"/>
  <c r="M178" i="1"/>
  <c r="N178" i="1"/>
  <c r="P178" i="1" s="1"/>
  <c r="S178" i="1" s="1"/>
  <c r="M186" i="1"/>
  <c r="N186" i="1"/>
  <c r="P186" i="1" s="1"/>
  <c r="S186" i="1" s="1"/>
  <c r="M194" i="1"/>
  <c r="N194" i="1"/>
  <c r="P194" i="1" s="1"/>
  <c r="S194" i="1" s="1"/>
  <c r="M202" i="1"/>
  <c r="N202" i="1"/>
  <c r="P202" i="1" s="1"/>
  <c r="S202" i="1" s="1"/>
  <c r="M210" i="1"/>
  <c r="N210" i="1"/>
  <c r="P210" i="1" s="1"/>
  <c r="S210" i="1" s="1"/>
  <c r="M218" i="1"/>
  <c r="N218" i="1"/>
  <c r="P218" i="1" s="1"/>
  <c r="S218" i="1" s="1"/>
  <c r="M226" i="1"/>
  <c r="N226" i="1"/>
  <c r="P226" i="1" s="1"/>
  <c r="S226" i="1" s="1"/>
  <c r="M234" i="1"/>
  <c r="N234" i="1"/>
  <c r="P234" i="1" s="1"/>
  <c r="S234" i="1" s="1"/>
  <c r="M242" i="1"/>
  <c r="N242" i="1"/>
  <c r="P242" i="1" s="1"/>
  <c r="S242" i="1" s="1"/>
  <c r="M250" i="1"/>
  <c r="N250" i="1"/>
  <c r="P250" i="1" s="1"/>
  <c r="S250" i="1" s="1"/>
  <c r="M258" i="1"/>
  <c r="N258" i="1"/>
  <c r="P258" i="1" s="1"/>
  <c r="S258" i="1" s="1"/>
  <c r="M266" i="1"/>
  <c r="N266" i="1"/>
  <c r="P266" i="1" s="1"/>
  <c r="S266" i="1" s="1"/>
  <c r="M274" i="1"/>
  <c r="N274" i="1"/>
  <c r="P274" i="1" s="1"/>
  <c r="S274" i="1" s="1"/>
  <c r="M282" i="1"/>
  <c r="N282" i="1"/>
  <c r="P282" i="1" s="1"/>
  <c r="S282" i="1" s="1"/>
  <c r="M290" i="1"/>
  <c r="N290" i="1"/>
  <c r="P290" i="1" s="1"/>
  <c r="S290" i="1" s="1"/>
  <c r="M298" i="1"/>
  <c r="N298" i="1"/>
  <c r="P298" i="1" s="1"/>
  <c r="S298" i="1" s="1"/>
  <c r="M306" i="1"/>
  <c r="N306" i="1"/>
  <c r="P306" i="1" s="1"/>
  <c r="S306" i="1" s="1"/>
  <c r="M314" i="1"/>
  <c r="N314" i="1"/>
  <c r="P314" i="1" s="1"/>
  <c r="S314" i="1" s="1"/>
  <c r="M322" i="1"/>
  <c r="N322" i="1"/>
  <c r="P322" i="1" s="1"/>
  <c r="S322" i="1" s="1"/>
  <c r="M330" i="1"/>
  <c r="N330" i="1"/>
  <c r="P330" i="1" s="1"/>
  <c r="S330" i="1" s="1"/>
  <c r="M338" i="1"/>
  <c r="N338" i="1"/>
  <c r="P338" i="1" s="1"/>
  <c r="S338" i="1" s="1"/>
  <c r="M346" i="1"/>
  <c r="N346" i="1"/>
  <c r="P346" i="1" s="1"/>
  <c r="S346" i="1" s="1"/>
  <c r="M354" i="1"/>
  <c r="N354" i="1"/>
  <c r="P354" i="1" s="1"/>
  <c r="S354" i="1" s="1"/>
  <c r="M362" i="1"/>
  <c r="N362" i="1"/>
  <c r="P362" i="1" s="1"/>
  <c r="S362" i="1" s="1"/>
  <c r="M370" i="1"/>
  <c r="N370" i="1"/>
  <c r="P370" i="1" s="1"/>
  <c r="S370" i="1" s="1"/>
  <c r="M378" i="1"/>
  <c r="N378" i="1"/>
  <c r="P378" i="1" s="1"/>
  <c r="S378" i="1" s="1"/>
  <c r="M386" i="1"/>
  <c r="N386" i="1"/>
  <c r="P386" i="1" s="1"/>
  <c r="S386" i="1" s="1"/>
  <c r="M394" i="1"/>
  <c r="N394" i="1"/>
  <c r="P394" i="1" s="1"/>
  <c r="S394" i="1" s="1"/>
  <c r="M402" i="1"/>
  <c r="N402" i="1"/>
  <c r="P402" i="1" s="1"/>
  <c r="S402" i="1" s="1"/>
  <c r="M410" i="1"/>
  <c r="N410" i="1"/>
  <c r="P410" i="1" s="1"/>
  <c r="S410" i="1" s="1"/>
  <c r="M418" i="1"/>
  <c r="N418" i="1"/>
  <c r="P418" i="1" s="1"/>
  <c r="S418" i="1" s="1"/>
  <c r="M426" i="1"/>
  <c r="N426" i="1"/>
  <c r="P426" i="1" s="1"/>
  <c r="S426" i="1" s="1"/>
  <c r="M434" i="1"/>
  <c r="N434" i="1"/>
  <c r="P434" i="1" s="1"/>
  <c r="S434" i="1" s="1"/>
  <c r="M442" i="1"/>
  <c r="N442" i="1"/>
  <c r="P442" i="1" s="1"/>
  <c r="S442" i="1" s="1"/>
  <c r="M450" i="1"/>
  <c r="N450" i="1"/>
  <c r="P450" i="1" s="1"/>
  <c r="S450" i="1" s="1"/>
  <c r="M522" i="1"/>
  <c r="N522" i="1"/>
  <c r="P522" i="1" s="1"/>
  <c r="S522" i="1" s="1"/>
  <c r="M530" i="1"/>
  <c r="N530" i="1"/>
  <c r="P530" i="1" s="1"/>
  <c r="S530" i="1" s="1"/>
  <c r="M538" i="1"/>
  <c r="N538" i="1"/>
  <c r="P538" i="1" s="1"/>
  <c r="S538" i="1" s="1"/>
  <c r="M546" i="1"/>
  <c r="N546" i="1"/>
  <c r="P546" i="1" s="1"/>
  <c r="S546" i="1" s="1"/>
  <c r="M554" i="1"/>
  <c r="N554" i="1"/>
  <c r="P554" i="1" s="1"/>
  <c r="S554" i="1" s="1"/>
  <c r="M562" i="1"/>
  <c r="N562" i="1"/>
  <c r="P562" i="1" s="1"/>
  <c r="S562" i="1" s="1"/>
  <c r="M610" i="1"/>
  <c r="N610" i="1"/>
  <c r="P610" i="1" s="1"/>
  <c r="S610" i="1" s="1"/>
  <c r="M618" i="1"/>
  <c r="N618" i="1"/>
  <c r="P618" i="1" s="1"/>
  <c r="S618" i="1" s="1"/>
  <c r="M626" i="1"/>
  <c r="N626" i="1"/>
  <c r="P626" i="1" s="1"/>
  <c r="S626" i="1" s="1"/>
  <c r="M634" i="1"/>
  <c r="N634" i="1"/>
  <c r="P634" i="1" s="1"/>
  <c r="S634" i="1" s="1"/>
  <c r="M642" i="1"/>
  <c r="N642" i="1"/>
  <c r="P642" i="1" s="1"/>
  <c r="S642" i="1" s="1"/>
  <c r="M650" i="1"/>
  <c r="N650" i="1"/>
  <c r="P650" i="1" s="1"/>
  <c r="S650" i="1" s="1"/>
  <c r="M658" i="1"/>
  <c r="N658" i="1"/>
  <c r="P658" i="1" s="1"/>
  <c r="S658" i="1" s="1"/>
  <c r="M666" i="1"/>
  <c r="N666" i="1"/>
  <c r="P666" i="1" s="1"/>
  <c r="S666" i="1" s="1"/>
  <c r="M674" i="1"/>
  <c r="N674" i="1"/>
  <c r="P674" i="1" s="1"/>
  <c r="S674" i="1" s="1"/>
  <c r="M682" i="1"/>
  <c r="N682" i="1"/>
  <c r="P682" i="1" s="1"/>
  <c r="S682" i="1" s="1"/>
  <c r="M690" i="1"/>
  <c r="N690" i="1"/>
  <c r="P690" i="1" s="1"/>
  <c r="S690" i="1" s="1"/>
  <c r="M698" i="1"/>
  <c r="N698" i="1"/>
  <c r="P698" i="1" s="1"/>
  <c r="S698" i="1" s="1"/>
  <c r="M706" i="1"/>
  <c r="N706" i="1"/>
  <c r="P706" i="1" s="1"/>
  <c r="S706" i="1" s="1"/>
  <c r="M714" i="1"/>
  <c r="N714" i="1"/>
  <c r="P714" i="1" s="1"/>
  <c r="S714" i="1" s="1"/>
  <c r="M722" i="1"/>
  <c r="N722" i="1"/>
  <c r="P722" i="1" s="1"/>
  <c r="S722" i="1" s="1"/>
  <c r="M730" i="1"/>
  <c r="N730" i="1"/>
  <c r="P730" i="1" s="1"/>
  <c r="S730" i="1" s="1"/>
  <c r="M738" i="1"/>
  <c r="N738" i="1"/>
  <c r="P738" i="1" s="1"/>
  <c r="S738" i="1" s="1"/>
  <c r="M746" i="1"/>
  <c r="N746" i="1"/>
  <c r="P746" i="1" s="1"/>
  <c r="S746" i="1" s="1"/>
  <c r="M754" i="1"/>
  <c r="N754" i="1"/>
  <c r="P754" i="1" s="1"/>
  <c r="S754" i="1" s="1"/>
  <c r="M762" i="1"/>
  <c r="N762" i="1"/>
  <c r="P762" i="1" s="1"/>
  <c r="S762" i="1" s="1"/>
  <c r="M770" i="1"/>
  <c r="N770" i="1"/>
  <c r="P770" i="1" s="1"/>
  <c r="S770" i="1" s="1"/>
  <c r="M778" i="1"/>
  <c r="N778" i="1"/>
  <c r="P778" i="1" s="1"/>
  <c r="S778" i="1" s="1"/>
  <c r="M786" i="1"/>
  <c r="N786" i="1"/>
  <c r="P786" i="1" s="1"/>
  <c r="S786" i="1" s="1"/>
  <c r="M794" i="1"/>
  <c r="N794" i="1"/>
  <c r="P794" i="1" s="1"/>
  <c r="S794" i="1" s="1"/>
  <c r="M802" i="1"/>
  <c r="N802" i="1"/>
  <c r="P802" i="1" s="1"/>
  <c r="S802" i="1" s="1"/>
  <c r="M810" i="1"/>
  <c r="N810" i="1"/>
  <c r="P810" i="1" s="1"/>
  <c r="S810" i="1" s="1"/>
  <c r="M818" i="1"/>
  <c r="N818" i="1"/>
  <c r="P818" i="1" s="1"/>
  <c r="S818" i="1" s="1"/>
  <c r="M826" i="1"/>
  <c r="N826" i="1"/>
  <c r="P826" i="1" s="1"/>
  <c r="S826" i="1" s="1"/>
  <c r="M834" i="1"/>
  <c r="N834" i="1"/>
  <c r="P834" i="1" s="1"/>
  <c r="S834" i="1" s="1"/>
  <c r="M842" i="1"/>
  <c r="N842" i="1"/>
  <c r="P842" i="1" s="1"/>
  <c r="S842" i="1" s="1"/>
  <c r="M850" i="1"/>
  <c r="N850" i="1"/>
  <c r="P850" i="1" s="1"/>
  <c r="S850" i="1" s="1"/>
  <c r="M858" i="1"/>
  <c r="N858" i="1"/>
  <c r="P858" i="1" s="1"/>
  <c r="S858" i="1" s="1"/>
  <c r="M866" i="1"/>
  <c r="N866" i="1"/>
  <c r="P866" i="1" s="1"/>
  <c r="S866" i="1" s="1"/>
  <c r="M874" i="1"/>
  <c r="N874" i="1"/>
  <c r="P874" i="1" s="1"/>
  <c r="S874" i="1" s="1"/>
  <c r="M882" i="1"/>
  <c r="N882" i="1"/>
  <c r="P882" i="1" s="1"/>
  <c r="S882" i="1" s="1"/>
  <c r="M890" i="1"/>
  <c r="N890" i="1"/>
  <c r="P890" i="1" s="1"/>
  <c r="S890" i="1" s="1"/>
  <c r="M898" i="1"/>
  <c r="N898" i="1"/>
  <c r="P898" i="1" s="1"/>
  <c r="S898" i="1" s="1"/>
  <c r="M906" i="1"/>
  <c r="N906" i="1"/>
  <c r="P906" i="1" s="1"/>
  <c r="S906" i="1" s="1"/>
  <c r="M914" i="1"/>
  <c r="N914" i="1"/>
  <c r="P914" i="1" s="1"/>
  <c r="S914" i="1" s="1"/>
  <c r="M922" i="1"/>
  <c r="N922" i="1"/>
  <c r="P922" i="1" s="1"/>
  <c r="S922" i="1" s="1"/>
  <c r="M930" i="1"/>
  <c r="N930" i="1"/>
  <c r="P930" i="1" s="1"/>
  <c r="S930" i="1" s="1"/>
  <c r="M938" i="1"/>
  <c r="N938" i="1"/>
  <c r="P938" i="1" s="1"/>
  <c r="S938" i="1" s="1"/>
  <c r="M946" i="1"/>
  <c r="N946" i="1"/>
  <c r="P946" i="1" s="1"/>
  <c r="S946" i="1" s="1"/>
  <c r="M954" i="1"/>
  <c r="N954" i="1"/>
  <c r="P954" i="1" s="1"/>
  <c r="S954" i="1" s="1"/>
  <c r="M978" i="1"/>
  <c r="N978" i="1"/>
  <c r="P978" i="1" s="1"/>
  <c r="S978" i="1" s="1"/>
  <c r="M986" i="1"/>
  <c r="N986" i="1"/>
  <c r="P986" i="1" s="1"/>
  <c r="S986" i="1" s="1"/>
  <c r="M451" i="1"/>
  <c r="N451" i="1"/>
  <c r="P451" i="1" s="1"/>
  <c r="S451" i="1" s="1"/>
  <c r="M627" i="1"/>
  <c r="N627" i="1"/>
  <c r="P627" i="1" s="1"/>
  <c r="S627" i="1" s="1"/>
  <c r="M675" i="1"/>
  <c r="N675" i="1"/>
  <c r="P675" i="1" s="1"/>
  <c r="S675" i="1" s="1"/>
  <c r="M699" i="1"/>
  <c r="N699" i="1"/>
  <c r="P699" i="1" s="1"/>
  <c r="S699" i="1" s="1"/>
  <c r="M723" i="1"/>
  <c r="N723" i="1"/>
  <c r="P723" i="1" s="1"/>
  <c r="S723" i="1" s="1"/>
  <c r="M771" i="1"/>
  <c r="N771" i="1"/>
  <c r="P771" i="1" s="1"/>
  <c r="S771" i="1" s="1"/>
  <c r="M795" i="1"/>
  <c r="N795" i="1"/>
  <c r="P795" i="1" s="1"/>
  <c r="S795" i="1" s="1"/>
  <c r="M819" i="1"/>
  <c r="N819" i="1"/>
  <c r="P819" i="1" s="1"/>
  <c r="S819" i="1" s="1"/>
  <c r="M867" i="1"/>
  <c r="N867" i="1"/>
  <c r="P867" i="1" s="1"/>
  <c r="S867" i="1" s="1"/>
  <c r="M915" i="1"/>
  <c r="N915" i="1"/>
  <c r="P915" i="1" s="1"/>
  <c r="S915" i="1" s="1"/>
  <c r="M963" i="1"/>
  <c r="N963" i="1"/>
  <c r="P963" i="1" s="1"/>
  <c r="S963" i="1" s="1"/>
  <c r="M987" i="1"/>
  <c r="N987" i="1"/>
  <c r="P987" i="1" s="1"/>
  <c r="S987" i="1" s="1"/>
  <c r="M1059" i="1"/>
  <c r="N1059" i="1"/>
  <c r="P1059" i="1" s="1"/>
  <c r="S1059" i="1" s="1"/>
  <c r="M1083" i="1"/>
  <c r="N1083" i="1"/>
  <c r="P1083" i="1" s="1"/>
  <c r="S1083" i="1" s="1"/>
  <c r="M1107" i="1"/>
  <c r="N1107" i="1"/>
  <c r="P1107" i="1" s="1"/>
  <c r="S1107" i="1" s="1"/>
  <c r="M1147" i="1"/>
  <c r="N1147" i="1"/>
  <c r="P1147" i="1" s="1"/>
  <c r="S1147" i="1" s="1"/>
  <c r="M1179" i="1"/>
  <c r="N1179" i="1"/>
  <c r="P1179" i="1" s="1"/>
  <c r="S1179" i="1" s="1"/>
  <c r="M1203" i="1"/>
  <c r="N1203" i="1"/>
  <c r="P1203" i="1" s="1"/>
  <c r="S1203" i="1" s="1"/>
  <c r="M1251" i="1"/>
  <c r="N1251" i="1"/>
  <c r="P1251" i="1" s="1"/>
  <c r="S1251" i="1" s="1"/>
  <c r="M1275" i="1"/>
  <c r="N1275" i="1"/>
  <c r="P1275" i="1" s="1"/>
  <c r="S1275" i="1" s="1"/>
  <c r="M1307" i="1"/>
  <c r="N1307" i="1"/>
  <c r="P1307" i="1" s="1"/>
  <c r="S1307" i="1" s="1"/>
  <c r="M1355" i="1"/>
  <c r="N1355" i="1"/>
  <c r="P1355" i="1" s="1"/>
  <c r="S1355" i="1" s="1"/>
  <c r="M1379" i="1"/>
  <c r="N1379" i="1"/>
  <c r="P1379" i="1" s="1"/>
  <c r="S1379" i="1" s="1"/>
  <c r="M1395" i="1"/>
  <c r="N1395" i="1"/>
  <c r="P1395" i="1" s="1"/>
  <c r="S1395" i="1" s="1"/>
  <c r="M1443" i="1"/>
  <c r="N1443" i="1"/>
  <c r="P1443" i="1" s="1"/>
  <c r="S1443" i="1" s="1"/>
  <c r="M1539" i="1"/>
  <c r="N1539" i="1"/>
  <c r="P1539" i="1" s="1"/>
  <c r="S1539" i="1" s="1"/>
  <c r="M1571" i="1"/>
  <c r="N1571" i="1"/>
  <c r="P1571" i="1" s="1"/>
  <c r="S1571" i="1" s="1"/>
  <c r="M1603" i="1"/>
  <c r="N1603" i="1"/>
  <c r="P1603" i="1" s="1"/>
  <c r="S1603" i="1" s="1"/>
  <c r="M1643" i="1"/>
  <c r="N1643" i="1"/>
  <c r="P1643" i="1" s="1"/>
  <c r="S1643" i="1" s="1"/>
  <c r="M1659" i="1"/>
  <c r="N1659" i="1"/>
  <c r="P1659" i="1" s="1"/>
  <c r="S1659" i="1" s="1"/>
  <c r="M1723" i="1"/>
  <c r="N1723" i="1"/>
  <c r="P1723" i="1" s="1"/>
  <c r="S1723" i="1" s="1"/>
  <c r="M419" i="1"/>
  <c r="N419" i="1"/>
  <c r="P419" i="1" s="1"/>
  <c r="S419" i="1" s="1"/>
  <c r="M563" i="1"/>
  <c r="N563" i="1"/>
  <c r="P563" i="1" s="1"/>
  <c r="S563" i="1" s="1"/>
  <c r="M619" i="1"/>
  <c r="N619" i="1"/>
  <c r="P619" i="1" s="1"/>
  <c r="S619" i="1" s="1"/>
  <c r="M643" i="1"/>
  <c r="N643" i="1"/>
  <c r="P643" i="1" s="1"/>
  <c r="S643" i="1" s="1"/>
  <c r="M667" i="1"/>
  <c r="N667" i="1"/>
  <c r="P667" i="1" s="1"/>
  <c r="S667" i="1" s="1"/>
  <c r="M691" i="1"/>
  <c r="N691" i="1"/>
  <c r="P691" i="1" s="1"/>
  <c r="S691" i="1" s="1"/>
  <c r="M715" i="1"/>
  <c r="N715" i="1"/>
  <c r="P715" i="1" s="1"/>
  <c r="S715" i="1" s="1"/>
  <c r="M739" i="1"/>
  <c r="N739" i="1"/>
  <c r="P739" i="1" s="1"/>
  <c r="S739" i="1" s="1"/>
  <c r="M763" i="1"/>
  <c r="N763" i="1"/>
  <c r="P763" i="1" s="1"/>
  <c r="S763" i="1" s="1"/>
  <c r="M787" i="1"/>
  <c r="N787" i="1"/>
  <c r="P787" i="1" s="1"/>
  <c r="S787" i="1" s="1"/>
  <c r="M811" i="1"/>
  <c r="N811" i="1"/>
  <c r="P811" i="1" s="1"/>
  <c r="S811" i="1" s="1"/>
  <c r="M835" i="1"/>
  <c r="N835" i="1"/>
  <c r="P835" i="1" s="1"/>
  <c r="S835" i="1" s="1"/>
  <c r="M859" i="1"/>
  <c r="N859" i="1"/>
  <c r="P859" i="1" s="1"/>
  <c r="S859" i="1" s="1"/>
  <c r="M883" i="1"/>
  <c r="N883" i="1"/>
  <c r="P883" i="1" s="1"/>
  <c r="S883" i="1" s="1"/>
  <c r="M907" i="1"/>
  <c r="N907" i="1"/>
  <c r="P907" i="1" s="1"/>
  <c r="S907" i="1" s="1"/>
  <c r="M931" i="1"/>
  <c r="N931" i="1"/>
  <c r="P931" i="1" s="1"/>
  <c r="S931" i="1" s="1"/>
  <c r="M947" i="1"/>
  <c r="N947" i="1"/>
  <c r="P947" i="1" s="1"/>
  <c r="S947" i="1" s="1"/>
  <c r="M971" i="1"/>
  <c r="N971" i="1"/>
  <c r="P971" i="1" s="1"/>
  <c r="S971" i="1" s="1"/>
  <c r="M1043" i="1"/>
  <c r="N1043" i="1"/>
  <c r="P1043" i="1" s="1"/>
  <c r="S1043" i="1" s="1"/>
  <c r="M1067" i="1"/>
  <c r="N1067" i="1"/>
  <c r="P1067" i="1" s="1"/>
  <c r="S1067" i="1" s="1"/>
  <c r="M1091" i="1"/>
  <c r="N1091" i="1"/>
  <c r="P1091" i="1" s="1"/>
  <c r="S1091" i="1" s="1"/>
  <c r="M1115" i="1"/>
  <c r="N1115" i="1"/>
  <c r="P1115" i="1" s="1"/>
  <c r="S1115" i="1" s="1"/>
  <c r="M1131" i="1"/>
  <c r="N1131" i="1"/>
  <c r="P1131" i="1" s="1"/>
  <c r="S1131" i="1" s="1"/>
  <c r="M1155" i="1"/>
  <c r="N1155" i="1"/>
  <c r="P1155" i="1" s="1"/>
  <c r="S1155" i="1" s="1"/>
  <c r="M1171" i="1"/>
  <c r="N1171" i="1"/>
  <c r="P1171" i="1" s="1"/>
  <c r="S1171" i="1" s="1"/>
  <c r="M1243" i="1"/>
  <c r="N1243" i="1"/>
  <c r="P1243" i="1" s="1"/>
  <c r="S1243" i="1" s="1"/>
  <c r="M1267" i="1"/>
  <c r="N1267" i="1"/>
  <c r="P1267" i="1" s="1"/>
  <c r="S1267" i="1" s="1"/>
  <c r="M1291" i="1"/>
  <c r="N1291" i="1"/>
  <c r="P1291" i="1" s="1"/>
  <c r="S1291" i="1" s="1"/>
  <c r="M1363" i="1"/>
  <c r="N1363" i="1"/>
  <c r="P1363" i="1" s="1"/>
  <c r="S1363" i="1" s="1"/>
  <c r="M1387" i="1"/>
  <c r="N1387" i="1"/>
  <c r="P1387" i="1" s="1"/>
  <c r="S1387" i="1" s="1"/>
  <c r="M1411" i="1"/>
  <c r="N1411" i="1"/>
  <c r="P1411" i="1" s="1"/>
  <c r="S1411" i="1" s="1"/>
  <c r="M1435" i="1"/>
  <c r="N1435" i="1"/>
  <c r="P1435" i="1" s="1"/>
  <c r="S1435" i="1" s="1"/>
  <c r="M1451" i="1"/>
  <c r="N1451" i="1"/>
  <c r="P1451" i="1" s="1"/>
  <c r="S1451" i="1" s="1"/>
  <c r="M1499" i="1"/>
  <c r="N1499" i="1"/>
  <c r="P1499" i="1" s="1"/>
  <c r="S1499" i="1" s="1"/>
  <c r="M1523" i="1"/>
  <c r="N1523" i="1"/>
  <c r="P1523" i="1" s="1"/>
  <c r="S1523" i="1" s="1"/>
  <c r="M1547" i="1"/>
  <c r="N1547" i="1"/>
  <c r="P1547" i="1" s="1"/>
  <c r="S1547" i="1" s="1"/>
  <c r="M1563" i="1"/>
  <c r="N1563" i="1"/>
  <c r="P1563" i="1" s="1"/>
  <c r="S1563" i="1" s="1"/>
  <c r="M1587" i="1"/>
  <c r="N1587" i="1"/>
  <c r="P1587" i="1" s="1"/>
  <c r="S1587" i="1" s="1"/>
  <c r="M1611" i="1"/>
  <c r="N1611" i="1"/>
  <c r="P1611" i="1" s="1"/>
  <c r="S1611" i="1" s="1"/>
  <c r="M1635" i="1"/>
  <c r="N1635" i="1"/>
  <c r="P1635" i="1" s="1"/>
  <c r="S1635" i="1" s="1"/>
  <c r="M1667" i="1"/>
  <c r="N1667" i="1"/>
  <c r="P1667" i="1" s="1"/>
  <c r="S1667" i="1" s="1"/>
  <c r="M1691" i="1"/>
  <c r="N1691" i="1"/>
  <c r="P1691" i="1" s="1"/>
  <c r="S1691" i="1" s="1"/>
  <c r="M1715" i="1"/>
  <c r="N1715" i="1"/>
  <c r="P1715" i="1" s="1"/>
  <c r="S1715" i="1" s="1"/>
  <c r="M1739" i="1"/>
  <c r="N1739" i="1"/>
  <c r="P1739" i="1" s="1"/>
  <c r="S1739" i="1" s="1"/>
  <c r="M11" i="1"/>
  <c r="N11" i="1"/>
  <c r="P11" i="1" s="1"/>
  <c r="S11" i="1" s="1"/>
  <c r="M27" i="1"/>
  <c r="N27" i="1"/>
  <c r="P27" i="1" s="1"/>
  <c r="S27" i="1" s="1"/>
  <c r="M35" i="1"/>
  <c r="N35" i="1"/>
  <c r="P35" i="1" s="1"/>
  <c r="S35" i="1" s="1"/>
  <c r="M43" i="1"/>
  <c r="N43" i="1"/>
  <c r="P43" i="1" s="1"/>
  <c r="S43" i="1" s="1"/>
  <c r="M59" i="1"/>
  <c r="N59" i="1"/>
  <c r="P59" i="1" s="1"/>
  <c r="S59" i="1" s="1"/>
  <c r="M67" i="1"/>
  <c r="N67" i="1"/>
  <c r="P67" i="1" s="1"/>
  <c r="S67" i="1" s="1"/>
  <c r="M75" i="1"/>
  <c r="N75" i="1"/>
  <c r="P75" i="1" s="1"/>
  <c r="S75" i="1" s="1"/>
  <c r="M91" i="1"/>
  <c r="N91" i="1"/>
  <c r="P91" i="1" s="1"/>
  <c r="S91" i="1" s="1"/>
  <c r="M99" i="1"/>
  <c r="N99" i="1"/>
  <c r="P99" i="1" s="1"/>
  <c r="S99" i="1" s="1"/>
  <c r="M107" i="1"/>
  <c r="N107" i="1"/>
  <c r="P107" i="1" s="1"/>
  <c r="S107" i="1" s="1"/>
  <c r="M155" i="1"/>
  <c r="N155" i="1"/>
  <c r="P155" i="1" s="1"/>
  <c r="S155" i="1" s="1"/>
  <c r="M163" i="1"/>
  <c r="N163" i="1"/>
  <c r="P163" i="1" s="1"/>
  <c r="S163" i="1" s="1"/>
  <c r="M171" i="1"/>
  <c r="N171" i="1"/>
  <c r="P171" i="1" s="1"/>
  <c r="S171" i="1" s="1"/>
  <c r="M187" i="1"/>
  <c r="N187" i="1"/>
  <c r="P187" i="1" s="1"/>
  <c r="S187" i="1" s="1"/>
  <c r="M195" i="1"/>
  <c r="N195" i="1"/>
  <c r="P195" i="1" s="1"/>
  <c r="S195" i="1" s="1"/>
  <c r="M203" i="1"/>
  <c r="N203" i="1"/>
  <c r="P203" i="1" s="1"/>
  <c r="S203" i="1" s="1"/>
  <c r="M219" i="1"/>
  <c r="N219" i="1"/>
  <c r="P219" i="1" s="1"/>
  <c r="S219" i="1" s="1"/>
  <c r="M227" i="1"/>
  <c r="N227" i="1"/>
  <c r="P227" i="1" s="1"/>
  <c r="S227" i="1" s="1"/>
  <c r="M235" i="1"/>
  <c r="N235" i="1"/>
  <c r="P235" i="1" s="1"/>
  <c r="S235" i="1" s="1"/>
  <c r="M251" i="1"/>
  <c r="N251" i="1"/>
  <c r="P251" i="1" s="1"/>
  <c r="S251" i="1" s="1"/>
  <c r="M259" i="1"/>
  <c r="N259" i="1"/>
  <c r="P259" i="1" s="1"/>
  <c r="S259" i="1" s="1"/>
  <c r="M267" i="1"/>
  <c r="N267" i="1"/>
  <c r="P267" i="1" s="1"/>
  <c r="S267" i="1" s="1"/>
  <c r="M283" i="1"/>
  <c r="N283" i="1"/>
  <c r="P283" i="1" s="1"/>
  <c r="S283" i="1" s="1"/>
  <c r="M291" i="1"/>
  <c r="N291" i="1"/>
  <c r="P291" i="1" s="1"/>
  <c r="S291" i="1" s="1"/>
  <c r="M315" i="1"/>
  <c r="N315" i="1"/>
  <c r="P315" i="1" s="1"/>
  <c r="S315" i="1" s="1"/>
  <c r="M323" i="1"/>
  <c r="N323" i="1"/>
  <c r="P323" i="1" s="1"/>
  <c r="S323" i="1" s="1"/>
  <c r="M331" i="1"/>
  <c r="N331" i="1"/>
  <c r="P331" i="1" s="1"/>
  <c r="S331" i="1" s="1"/>
  <c r="M347" i="1"/>
  <c r="N347" i="1"/>
  <c r="P347" i="1" s="1"/>
  <c r="S347" i="1" s="1"/>
  <c r="M355" i="1"/>
  <c r="N355" i="1"/>
  <c r="P355" i="1" s="1"/>
  <c r="S355" i="1" s="1"/>
  <c r="M363" i="1"/>
  <c r="N363" i="1"/>
  <c r="P363" i="1" s="1"/>
  <c r="S363" i="1" s="1"/>
  <c r="M379" i="1"/>
  <c r="N379" i="1"/>
  <c r="P379" i="1" s="1"/>
  <c r="S379" i="1" s="1"/>
  <c r="M387" i="1"/>
  <c r="N387" i="1"/>
  <c r="P387" i="1" s="1"/>
  <c r="S387" i="1" s="1"/>
  <c r="M411" i="1"/>
  <c r="N411" i="1"/>
  <c r="P411" i="1" s="1"/>
  <c r="S411" i="1" s="1"/>
  <c r="M427" i="1"/>
  <c r="N427" i="1"/>
  <c r="P427" i="1" s="1"/>
  <c r="S427" i="1" s="1"/>
  <c r="M435" i="1"/>
  <c r="N435" i="1"/>
  <c r="P435" i="1" s="1"/>
  <c r="S435" i="1" s="1"/>
  <c r="M523" i="1"/>
  <c r="N523" i="1"/>
  <c r="P523" i="1" s="1"/>
  <c r="S523" i="1" s="1"/>
  <c r="M531" i="1"/>
  <c r="N531" i="1"/>
  <c r="P531" i="1" s="1"/>
  <c r="S531" i="1" s="1"/>
  <c r="M555" i="1"/>
  <c r="N555" i="1"/>
  <c r="P555" i="1" s="1"/>
  <c r="S555" i="1" s="1"/>
  <c r="M571" i="1"/>
  <c r="N571" i="1"/>
  <c r="P571" i="1" s="1"/>
  <c r="S571" i="1" s="1"/>
  <c r="M611" i="1"/>
  <c r="N611" i="1"/>
  <c r="P611" i="1" s="1"/>
  <c r="S611" i="1" s="1"/>
  <c r="M635" i="1"/>
  <c r="N635" i="1"/>
  <c r="P635" i="1" s="1"/>
  <c r="S635" i="1" s="1"/>
  <c r="M659" i="1"/>
  <c r="N659" i="1"/>
  <c r="P659" i="1" s="1"/>
  <c r="S659" i="1" s="1"/>
  <c r="M707" i="1"/>
  <c r="N707" i="1"/>
  <c r="P707" i="1" s="1"/>
  <c r="S707" i="1" s="1"/>
  <c r="M731" i="1"/>
  <c r="N731" i="1"/>
  <c r="P731" i="1" s="1"/>
  <c r="S731" i="1" s="1"/>
  <c r="M755" i="1"/>
  <c r="N755" i="1"/>
  <c r="P755" i="1" s="1"/>
  <c r="S755" i="1" s="1"/>
  <c r="M803" i="1"/>
  <c r="N803" i="1"/>
  <c r="P803" i="1" s="1"/>
  <c r="S803" i="1" s="1"/>
  <c r="M851" i="1"/>
  <c r="N851" i="1"/>
  <c r="P851" i="1" s="1"/>
  <c r="S851" i="1" s="1"/>
  <c r="M899" i="1"/>
  <c r="N899" i="1"/>
  <c r="P899" i="1" s="1"/>
  <c r="S899" i="1" s="1"/>
  <c r="M923" i="1"/>
  <c r="N923" i="1"/>
  <c r="P923" i="1" s="1"/>
  <c r="S923" i="1" s="1"/>
  <c r="M955" i="1"/>
  <c r="N955" i="1"/>
  <c r="P955" i="1" s="1"/>
  <c r="S955" i="1" s="1"/>
  <c r="M1051" i="1"/>
  <c r="N1051" i="1"/>
  <c r="P1051" i="1" s="1"/>
  <c r="S1051" i="1" s="1"/>
  <c r="M1099" i="1"/>
  <c r="N1099" i="1"/>
  <c r="P1099" i="1" s="1"/>
  <c r="S1099" i="1" s="1"/>
  <c r="M1139" i="1"/>
  <c r="N1139" i="1"/>
  <c r="P1139" i="1" s="1"/>
  <c r="S1139" i="1" s="1"/>
  <c r="M1163" i="1"/>
  <c r="N1163" i="1"/>
  <c r="P1163" i="1" s="1"/>
  <c r="S1163" i="1" s="1"/>
  <c r="M1211" i="1"/>
  <c r="N1211" i="1"/>
  <c r="P1211" i="1" s="1"/>
  <c r="S1211" i="1" s="1"/>
  <c r="M1235" i="1"/>
  <c r="N1235" i="1"/>
  <c r="P1235" i="1" s="1"/>
  <c r="S1235" i="1" s="1"/>
  <c r="M1259" i="1"/>
  <c r="N1259" i="1"/>
  <c r="P1259" i="1" s="1"/>
  <c r="S1259" i="1" s="1"/>
  <c r="M1299" i="1"/>
  <c r="N1299" i="1"/>
  <c r="P1299" i="1" s="1"/>
  <c r="S1299" i="1" s="1"/>
  <c r="M1323" i="1"/>
  <c r="N1323" i="1"/>
  <c r="P1323" i="1" s="1"/>
  <c r="S1323" i="1" s="1"/>
  <c r="M1403" i="1"/>
  <c r="N1403" i="1"/>
  <c r="P1403" i="1" s="1"/>
  <c r="S1403" i="1" s="1"/>
  <c r="M1427" i="1"/>
  <c r="N1427" i="1"/>
  <c r="P1427" i="1" s="1"/>
  <c r="S1427" i="1" s="1"/>
  <c r="M1459" i="1"/>
  <c r="N1459" i="1"/>
  <c r="P1459" i="1" s="1"/>
  <c r="S1459" i="1" s="1"/>
  <c r="M1507" i="1"/>
  <c r="N1507" i="1"/>
  <c r="P1507" i="1" s="1"/>
  <c r="S1507" i="1" s="1"/>
  <c r="M1531" i="1"/>
  <c r="N1531" i="1"/>
  <c r="P1531" i="1" s="1"/>
  <c r="S1531" i="1" s="1"/>
  <c r="M1555" i="1"/>
  <c r="N1555" i="1"/>
  <c r="P1555" i="1" s="1"/>
  <c r="S1555" i="1" s="1"/>
  <c r="M1595" i="1"/>
  <c r="N1595" i="1"/>
  <c r="P1595" i="1" s="1"/>
  <c r="S1595" i="1" s="1"/>
  <c r="M1627" i="1"/>
  <c r="N1627" i="1"/>
  <c r="P1627" i="1" s="1"/>
  <c r="S1627" i="1" s="1"/>
  <c r="M1651" i="1"/>
  <c r="N1651" i="1"/>
  <c r="P1651" i="1" s="1"/>
  <c r="S1651" i="1" s="1"/>
  <c r="M1707" i="1"/>
  <c r="N1707" i="1"/>
  <c r="P1707" i="1" s="1"/>
  <c r="S1707" i="1" s="1"/>
  <c r="M1731" i="1"/>
  <c r="N1731" i="1"/>
  <c r="P1731" i="1" s="1"/>
  <c r="S1731" i="1" s="1"/>
  <c r="M1205" i="1"/>
  <c r="N1205" i="1"/>
  <c r="P1205" i="1" s="1"/>
  <c r="S1205" i="1" s="1"/>
  <c r="M1293" i="1"/>
  <c r="N1293" i="1"/>
  <c r="P1293" i="1" s="1"/>
  <c r="S1293" i="1" s="1"/>
  <c r="M1309" i="1"/>
  <c r="N1309" i="1"/>
  <c r="P1309" i="1" s="1"/>
  <c r="S1309" i="1" s="1"/>
  <c r="M1325" i="1"/>
  <c r="N1325" i="1"/>
  <c r="P1325" i="1" s="1"/>
  <c r="S1325" i="1" s="1"/>
  <c r="M1341" i="1"/>
  <c r="N1341" i="1"/>
  <c r="P1341" i="1" s="1"/>
  <c r="S1341" i="1" s="1"/>
  <c r="M1357" i="1"/>
  <c r="N1357" i="1"/>
  <c r="P1357" i="1" s="1"/>
  <c r="S1357" i="1" s="1"/>
  <c r="M1381" i="1"/>
  <c r="N1381" i="1"/>
  <c r="P1381" i="1" s="1"/>
  <c r="S1381" i="1" s="1"/>
  <c r="M1405" i="1"/>
  <c r="N1405" i="1"/>
  <c r="P1405" i="1" s="1"/>
  <c r="S1405" i="1" s="1"/>
  <c r="M1413" i="1"/>
  <c r="N1413" i="1"/>
  <c r="P1413" i="1" s="1"/>
  <c r="S1413" i="1" s="1"/>
  <c r="M1429" i="1"/>
  <c r="N1429" i="1"/>
  <c r="P1429" i="1" s="1"/>
  <c r="S1429" i="1" s="1"/>
  <c r="M1445" i="1"/>
  <c r="N1445" i="1"/>
  <c r="P1445" i="1" s="1"/>
  <c r="S1445" i="1" s="1"/>
  <c r="M1501" i="1"/>
  <c r="N1501" i="1"/>
  <c r="P1501" i="1" s="1"/>
  <c r="S1501" i="1" s="1"/>
  <c r="M1525" i="1"/>
  <c r="N1525" i="1"/>
  <c r="P1525" i="1" s="1"/>
  <c r="S1525" i="1" s="1"/>
  <c r="M1533" i="1"/>
  <c r="N1533" i="1"/>
  <c r="P1533" i="1" s="1"/>
  <c r="S1533" i="1" s="1"/>
  <c r="M1549" i="1"/>
  <c r="N1549" i="1"/>
  <c r="P1549" i="1" s="1"/>
  <c r="S1549" i="1" s="1"/>
  <c r="M1565" i="1"/>
  <c r="N1565" i="1"/>
  <c r="P1565" i="1" s="1"/>
  <c r="S1565" i="1" s="1"/>
  <c r="M1581" i="1"/>
  <c r="N1581" i="1"/>
  <c r="P1581" i="1" s="1"/>
  <c r="S1581" i="1" s="1"/>
  <c r="M1597" i="1"/>
  <c r="N1597" i="1"/>
  <c r="P1597" i="1" s="1"/>
  <c r="S1597" i="1" s="1"/>
  <c r="M1621" i="1"/>
  <c r="N1621" i="1"/>
  <c r="P1621" i="1" s="1"/>
  <c r="S1621" i="1" s="1"/>
  <c r="M1645" i="1"/>
  <c r="N1645" i="1"/>
  <c r="P1645" i="1" s="1"/>
  <c r="S1645" i="1" s="1"/>
  <c r="M1653" i="1"/>
  <c r="N1653" i="1"/>
  <c r="P1653" i="1" s="1"/>
  <c r="S1653" i="1" s="1"/>
  <c r="M1669" i="1"/>
  <c r="N1669" i="1"/>
  <c r="P1669" i="1" s="1"/>
  <c r="S1669" i="1" s="1"/>
  <c r="M1685" i="1"/>
  <c r="N1685" i="1"/>
  <c r="P1685" i="1" s="1"/>
  <c r="S1685" i="1" s="1"/>
  <c r="M1701" i="1"/>
  <c r="N1701" i="1"/>
  <c r="P1701" i="1" s="1"/>
  <c r="S1701" i="1" s="1"/>
  <c r="M1717" i="1"/>
  <c r="N1717" i="1"/>
  <c r="P1717" i="1" s="1"/>
  <c r="S1717" i="1" s="1"/>
  <c r="M1733" i="1"/>
  <c r="N1733" i="1"/>
  <c r="P1733" i="1" s="1"/>
  <c r="S1733" i="1" s="1"/>
  <c r="M1757" i="1"/>
  <c r="N1757" i="1"/>
  <c r="P1757" i="1" s="1"/>
  <c r="S1757" i="1" s="1"/>
  <c r="M1773" i="1"/>
  <c r="N1773" i="1"/>
  <c r="P1773" i="1" s="1"/>
  <c r="S1773" i="1" s="1"/>
  <c r="M1781" i="1"/>
  <c r="N1781" i="1"/>
  <c r="P1781" i="1" s="1"/>
  <c r="S1781" i="1" s="1"/>
  <c r="M1797" i="1"/>
  <c r="N1797" i="1"/>
  <c r="P1797" i="1" s="1"/>
  <c r="S1797" i="1" s="1"/>
  <c r="M1133" i="1"/>
  <c r="N1133" i="1"/>
  <c r="P1133" i="1" s="1"/>
  <c r="S1133" i="1" s="1"/>
  <c r="M1141" i="1"/>
  <c r="N1141" i="1"/>
  <c r="P1141" i="1" s="1"/>
  <c r="S1141" i="1" s="1"/>
  <c r="M1149" i="1"/>
  <c r="N1149" i="1"/>
  <c r="P1149" i="1" s="1"/>
  <c r="S1149" i="1" s="1"/>
  <c r="M1165" i="1"/>
  <c r="N1165" i="1"/>
  <c r="P1165" i="1" s="1"/>
  <c r="S1165" i="1" s="1"/>
  <c r="M1173" i="1"/>
  <c r="N1173" i="1"/>
  <c r="P1173" i="1" s="1"/>
  <c r="S1173" i="1" s="1"/>
  <c r="M1181" i="1"/>
  <c r="N1181" i="1"/>
  <c r="P1181" i="1" s="1"/>
  <c r="S1181" i="1" s="1"/>
  <c r="M1213" i="1"/>
  <c r="N1213" i="1"/>
  <c r="P1213" i="1" s="1"/>
  <c r="S1213" i="1" s="1"/>
  <c r="M1221" i="1"/>
  <c r="N1221" i="1"/>
  <c r="P1221" i="1" s="1"/>
  <c r="S1221" i="1" s="1"/>
  <c r="M1237" i="1"/>
  <c r="N1237" i="1"/>
  <c r="P1237" i="1" s="1"/>
  <c r="S1237" i="1" s="1"/>
  <c r="M1245" i="1"/>
  <c r="N1245" i="1"/>
  <c r="P1245" i="1" s="1"/>
  <c r="S1245" i="1" s="1"/>
  <c r="M1253" i="1"/>
  <c r="N1253" i="1"/>
  <c r="P1253" i="1" s="1"/>
  <c r="S1253" i="1" s="1"/>
  <c r="M1269" i="1"/>
  <c r="N1269" i="1"/>
  <c r="P1269" i="1" s="1"/>
  <c r="S1269" i="1" s="1"/>
  <c r="M1277" i="1"/>
  <c r="N1277" i="1"/>
  <c r="P1277" i="1" s="1"/>
  <c r="S1277" i="1" s="1"/>
  <c r="M1285" i="1"/>
  <c r="N1285" i="1"/>
  <c r="P1285" i="1" s="1"/>
  <c r="S1285" i="1" s="1"/>
  <c r="M1317" i="1"/>
  <c r="N1317" i="1"/>
  <c r="P1317" i="1" s="1"/>
  <c r="S1317" i="1" s="1"/>
  <c r="M1333" i="1"/>
  <c r="N1333" i="1"/>
  <c r="P1333" i="1" s="1"/>
  <c r="S1333" i="1" s="1"/>
  <c r="M1349" i="1"/>
  <c r="N1349" i="1"/>
  <c r="P1349" i="1" s="1"/>
  <c r="S1349" i="1" s="1"/>
  <c r="M1373" i="1"/>
  <c r="N1373" i="1"/>
  <c r="P1373" i="1" s="1"/>
  <c r="S1373" i="1" s="1"/>
  <c r="M1389" i="1"/>
  <c r="N1389" i="1"/>
  <c r="P1389" i="1" s="1"/>
  <c r="S1389" i="1" s="1"/>
  <c r="M1397" i="1"/>
  <c r="N1397" i="1"/>
  <c r="P1397" i="1" s="1"/>
  <c r="S1397" i="1" s="1"/>
  <c r="M1437" i="1"/>
  <c r="N1437" i="1"/>
  <c r="P1437" i="1" s="1"/>
  <c r="S1437" i="1" s="1"/>
  <c r="M1453" i="1"/>
  <c r="N1453" i="1"/>
  <c r="P1453" i="1" s="1"/>
  <c r="S1453" i="1" s="1"/>
  <c r="M1493" i="1"/>
  <c r="N1493" i="1"/>
  <c r="P1493" i="1" s="1"/>
  <c r="S1493" i="1" s="1"/>
  <c r="M1509" i="1"/>
  <c r="N1509" i="1"/>
  <c r="P1509" i="1" s="1"/>
  <c r="S1509" i="1" s="1"/>
  <c r="M1517" i="1"/>
  <c r="N1517" i="1"/>
  <c r="P1517" i="1" s="1"/>
  <c r="S1517" i="1" s="1"/>
  <c r="M1557" i="1"/>
  <c r="N1557" i="1"/>
  <c r="P1557" i="1" s="1"/>
  <c r="S1557" i="1" s="1"/>
  <c r="M1573" i="1"/>
  <c r="N1573" i="1"/>
  <c r="P1573" i="1" s="1"/>
  <c r="S1573" i="1" s="1"/>
  <c r="M1589" i="1"/>
  <c r="N1589" i="1"/>
  <c r="P1589" i="1" s="1"/>
  <c r="S1589" i="1" s="1"/>
  <c r="M1613" i="1"/>
  <c r="N1613" i="1"/>
  <c r="P1613" i="1" s="1"/>
  <c r="S1613" i="1" s="1"/>
  <c r="M1629" i="1"/>
  <c r="N1629" i="1"/>
  <c r="P1629" i="1" s="1"/>
  <c r="S1629" i="1" s="1"/>
  <c r="M1637" i="1"/>
  <c r="N1637" i="1"/>
  <c r="P1637" i="1" s="1"/>
  <c r="S1637" i="1" s="1"/>
  <c r="M1677" i="1"/>
  <c r="N1677" i="1"/>
  <c r="P1677" i="1" s="1"/>
  <c r="S1677" i="1" s="1"/>
  <c r="M1693" i="1"/>
  <c r="N1693" i="1"/>
  <c r="P1693" i="1" s="1"/>
  <c r="S1693" i="1" s="1"/>
  <c r="M1709" i="1"/>
  <c r="N1709" i="1"/>
  <c r="P1709" i="1" s="1"/>
  <c r="S1709" i="1" s="1"/>
  <c r="M1741" i="1"/>
  <c r="N1741" i="1"/>
  <c r="P1741" i="1" s="1"/>
  <c r="S1741" i="1" s="1"/>
  <c r="M1749" i="1"/>
  <c r="N1749" i="1"/>
  <c r="P1749" i="1" s="1"/>
  <c r="S1749" i="1" s="1"/>
  <c r="M1765" i="1"/>
  <c r="N1765" i="1"/>
  <c r="P1765" i="1" s="1"/>
  <c r="S1765" i="1" s="1"/>
  <c r="M1789" i="1"/>
  <c r="N1789" i="1"/>
  <c r="P1789" i="1" s="1"/>
  <c r="S1789" i="1" s="1"/>
  <c r="M1455" i="1"/>
  <c r="N1455" i="1"/>
  <c r="P1455" i="1" s="1"/>
  <c r="S1455" i="1" s="1"/>
  <c r="M1519" i="1"/>
  <c r="N1519" i="1"/>
  <c r="P1519" i="1" s="1"/>
  <c r="S1519" i="1" s="1"/>
  <c r="M1535" i="1"/>
  <c r="N1535" i="1"/>
  <c r="P1535" i="1" s="1"/>
  <c r="S1535" i="1" s="1"/>
  <c r="M1551" i="1"/>
  <c r="N1551" i="1"/>
  <c r="P1551" i="1" s="1"/>
  <c r="S1551" i="1" s="1"/>
  <c r="M1583" i="1"/>
  <c r="N1583" i="1"/>
  <c r="P1583" i="1" s="1"/>
  <c r="S1583" i="1" s="1"/>
  <c r="M1599" i="1"/>
  <c r="N1599" i="1"/>
  <c r="P1599" i="1" s="1"/>
  <c r="S1599" i="1" s="1"/>
  <c r="M1607" i="1"/>
  <c r="N1607" i="1"/>
  <c r="P1607" i="1" s="1"/>
  <c r="S1607" i="1" s="1"/>
  <c r="M1639" i="1"/>
  <c r="N1639" i="1"/>
  <c r="P1639" i="1" s="1"/>
  <c r="S1639" i="1" s="1"/>
  <c r="M1655" i="1"/>
  <c r="N1655" i="1"/>
  <c r="P1655" i="1" s="1"/>
  <c r="S1655" i="1" s="1"/>
  <c r="M1671" i="1"/>
  <c r="N1671" i="1"/>
  <c r="P1671" i="1" s="1"/>
  <c r="S1671" i="1" s="1"/>
  <c r="M1687" i="1"/>
  <c r="N1687" i="1"/>
  <c r="P1687" i="1" s="1"/>
  <c r="S1687" i="1" s="1"/>
  <c r="M1703" i="1"/>
  <c r="N1703" i="1"/>
  <c r="P1703" i="1" s="1"/>
  <c r="S1703" i="1" s="1"/>
  <c r="M1719" i="1"/>
  <c r="N1719" i="1"/>
  <c r="P1719" i="1" s="1"/>
  <c r="S1719" i="1" s="1"/>
  <c r="M1735" i="1"/>
  <c r="N1735" i="1"/>
  <c r="P1735" i="1" s="1"/>
  <c r="S1735" i="1" s="1"/>
  <c r="M1751" i="1"/>
  <c r="N1751" i="1"/>
  <c r="P1751" i="1" s="1"/>
  <c r="S1751" i="1" s="1"/>
  <c r="M1775" i="1"/>
  <c r="N1775" i="1"/>
  <c r="P1775" i="1" s="1"/>
  <c r="S1775" i="1" s="1"/>
  <c r="M1791" i="1"/>
  <c r="N1791" i="1"/>
  <c r="P1791" i="1" s="1"/>
  <c r="S1791" i="1" s="1"/>
  <c r="M1747" i="1"/>
  <c r="N1747" i="1"/>
  <c r="P1747" i="1" s="1"/>
  <c r="S1747" i="1" s="1"/>
  <c r="M1367" i="1"/>
  <c r="N1367" i="1"/>
  <c r="P1367" i="1" s="1"/>
  <c r="S1367" i="1" s="1"/>
  <c r="M1375" i="1"/>
  <c r="N1375" i="1"/>
  <c r="P1375" i="1" s="1"/>
  <c r="S1375" i="1" s="1"/>
  <c r="M1383" i="1"/>
  <c r="N1383" i="1"/>
  <c r="P1383" i="1" s="1"/>
  <c r="S1383" i="1" s="1"/>
  <c r="M1391" i="1"/>
  <c r="N1391" i="1"/>
  <c r="P1391" i="1" s="1"/>
  <c r="S1391" i="1" s="1"/>
  <c r="M1399" i="1"/>
  <c r="N1399" i="1"/>
  <c r="P1399" i="1" s="1"/>
  <c r="S1399" i="1" s="1"/>
  <c r="M1407" i="1"/>
  <c r="N1407" i="1"/>
  <c r="P1407" i="1" s="1"/>
  <c r="S1407" i="1" s="1"/>
  <c r="M1415" i="1"/>
  <c r="N1415" i="1"/>
  <c r="P1415" i="1" s="1"/>
  <c r="S1415" i="1" s="1"/>
  <c r="M1423" i="1"/>
  <c r="N1423" i="1"/>
  <c r="P1423" i="1" s="1"/>
  <c r="S1423" i="1" s="1"/>
  <c r="M1431" i="1"/>
  <c r="N1431" i="1"/>
  <c r="P1431" i="1" s="1"/>
  <c r="S1431" i="1" s="1"/>
  <c r="M1439" i="1"/>
  <c r="N1439" i="1"/>
  <c r="P1439" i="1" s="1"/>
  <c r="S1439" i="1" s="1"/>
  <c r="M1447" i="1"/>
  <c r="N1447" i="1"/>
  <c r="P1447" i="1" s="1"/>
  <c r="S1447" i="1" s="1"/>
  <c r="M1487" i="1"/>
  <c r="N1487" i="1"/>
  <c r="P1487" i="1" s="1"/>
  <c r="S1487" i="1" s="1"/>
  <c r="M1503" i="1"/>
  <c r="N1503" i="1"/>
  <c r="P1503" i="1" s="1"/>
  <c r="S1503" i="1" s="1"/>
  <c r="M1511" i="1"/>
  <c r="N1511" i="1"/>
  <c r="P1511" i="1" s="1"/>
  <c r="S1511" i="1" s="1"/>
  <c r="M1527" i="1"/>
  <c r="N1527" i="1"/>
  <c r="P1527" i="1" s="1"/>
  <c r="S1527" i="1" s="1"/>
  <c r="M1543" i="1"/>
  <c r="N1543" i="1"/>
  <c r="P1543" i="1" s="1"/>
  <c r="S1543" i="1" s="1"/>
  <c r="M1559" i="1"/>
  <c r="N1559" i="1"/>
  <c r="P1559" i="1" s="1"/>
  <c r="S1559" i="1" s="1"/>
  <c r="M1575" i="1"/>
  <c r="N1575" i="1"/>
  <c r="P1575" i="1" s="1"/>
  <c r="S1575" i="1" s="1"/>
  <c r="M1591" i="1"/>
  <c r="N1591" i="1"/>
  <c r="P1591" i="1" s="1"/>
  <c r="S1591" i="1" s="1"/>
  <c r="M1615" i="1"/>
  <c r="N1615" i="1"/>
  <c r="P1615" i="1" s="1"/>
  <c r="S1615" i="1" s="1"/>
  <c r="M1631" i="1"/>
  <c r="N1631" i="1"/>
  <c r="P1631" i="1" s="1"/>
  <c r="S1631" i="1" s="1"/>
  <c r="M1647" i="1"/>
  <c r="N1647" i="1"/>
  <c r="P1647" i="1" s="1"/>
  <c r="S1647" i="1" s="1"/>
  <c r="M1663" i="1"/>
  <c r="N1663" i="1"/>
  <c r="P1663" i="1" s="1"/>
  <c r="S1663" i="1" s="1"/>
  <c r="M1679" i="1"/>
  <c r="N1679" i="1"/>
  <c r="P1679" i="1" s="1"/>
  <c r="S1679" i="1" s="1"/>
  <c r="M1695" i="1"/>
  <c r="N1695" i="1"/>
  <c r="P1695" i="1" s="1"/>
  <c r="S1695" i="1" s="1"/>
  <c r="M1711" i="1"/>
  <c r="N1711" i="1"/>
  <c r="P1711" i="1" s="1"/>
  <c r="S1711" i="1" s="1"/>
  <c r="M1727" i="1"/>
  <c r="N1727" i="1"/>
  <c r="P1727" i="1" s="1"/>
  <c r="S1727" i="1" s="1"/>
  <c r="M1743" i="1"/>
  <c r="N1743" i="1"/>
  <c r="P1743" i="1" s="1"/>
  <c r="S1743" i="1" s="1"/>
  <c r="M1759" i="1"/>
  <c r="N1759" i="1"/>
  <c r="P1759" i="1" s="1"/>
  <c r="S1759" i="1" s="1"/>
  <c r="M1767" i="1"/>
  <c r="N1767" i="1"/>
  <c r="P1767" i="1" s="1"/>
  <c r="S1767" i="1" s="1"/>
  <c r="M1783" i="1"/>
  <c r="N1783" i="1"/>
  <c r="P1783" i="1" s="1"/>
  <c r="S1783" i="1" s="1"/>
  <c r="M1799" i="1"/>
  <c r="N1799" i="1"/>
  <c r="P1799" i="1" s="1"/>
  <c r="S1799" i="1" s="1"/>
  <c r="M632" i="1"/>
  <c r="N632" i="1"/>
  <c r="P632" i="1" s="1"/>
  <c r="S632" i="1" s="1"/>
  <c r="M696" i="1"/>
  <c r="N696" i="1"/>
  <c r="P696" i="1" s="1"/>
  <c r="S696" i="1" s="1"/>
  <c r="M760" i="1"/>
  <c r="N760" i="1"/>
  <c r="P760" i="1" s="1"/>
  <c r="S760" i="1" s="1"/>
  <c r="M824" i="1"/>
  <c r="N824" i="1"/>
  <c r="P824" i="1" s="1"/>
  <c r="S824" i="1" s="1"/>
  <c r="M976" i="1"/>
  <c r="N976" i="1"/>
  <c r="P976" i="1" s="1"/>
  <c r="S976" i="1" s="1"/>
  <c r="M1088" i="1"/>
  <c r="N1088" i="1"/>
  <c r="P1088" i="1" s="1"/>
  <c r="S1088" i="1" s="1"/>
  <c r="M1152" i="1"/>
  <c r="N1152" i="1"/>
  <c r="P1152" i="1" s="1"/>
  <c r="S1152" i="1" s="1"/>
  <c r="M1248" i="1"/>
  <c r="N1248" i="1"/>
  <c r="P1248" i="1" s="1"/>
  <c r="S1248" i="1" s="1"/>
  <c r="M1280" i="1"/>
  <c r="N1280" i="1"/>
  <c r="P1280" i="1" s="1"/>
  <c r="S1280" i="1" s="1"/>
  <c r="M1312" i="1"/>
  <c r="N1312" i="1"/>
  <c r="P1312" i="1" s="1"/>
  <c r="S1312" i="1" s="1"/>
  <c r="M651" i="1"/>
  <c r="M747" i="1"/>
  <c r="Q747" i="1" s="1"/>
  <c r="T747" i="1" s="1"/>
  <c r="M843" i="1"/>
  <c r="M939" i="1"/>
  <c r="M1035" i="1"/>
  <c r="M1123" i="1"/>
  <c r="M1227" i="1"/>
  <c r="M1331" i="1"/>
  <c r="M1419" i="1"/>
  <c r="M1515" i="1"/>
  <c r="M1619" i="1"/>
  <c r="M1699" i="1"/>
  <c r="M19" i="1"/>
  <c r="M51" i="1"/>
  <c r="Q51" i="1" s="1"/>
  <c r="T51" i="1" s="1"/>
  <c r="M83" i="1"/>
  <c r="Q83" i="1" s="1"/>
  <c r="T83" i="1" s="1"/>
  <c r="M115" i="1"/>
  <c r="M147" i="1"/>
  <c r="Q147" i="1" s="1"/>
  <c r="T147" i="1" s="1"/>
  <c r="M179" i="1"/>
  <c r="M211" i="1"/>
  <c r="M243" i="1"/>
  <c r="Q243" i="1" s="1"/>
  <c r="T243" i="1" s="1"/>
  <c r="M275" i="1"/>
  <c r="M307" i="1"/>
  <c r="M339" i="1"/>
  <c r="M371" i="1"/>
  <c r="M403" i="1"/>
  <c r="M443" i="1"/>
  <c r="M483" i="1"/>
  <c r="M515" i="1"/>
  <c r="M547" i="1"/>
  <c r="M603" i="1"/>
  <c r="Q603" i="1" s="1"/>
  <c r="T603" i="1" s="1"/>
  <c r="M683" i="1"/>
  <c r="M779" i="1"/>
  <c r="M875" i="1"/>
  <c r="M979" i="1"/>
  <c r="M1075" i="1"/>
  <c r="M1187" i="1"/>
  <c r="M1283" i="1"/>
  <c r="M1371" i="1"/>
  <c r="M1491" i="1"/>
  <c r="Q1491" i="1" s="1"/>
  <c r="M1579" i="1"/>
  <c r="M1675" i="1"/>
  <c r="M1125" i="1"/>
  <c r="Q1125" i="1" s="1"/>
  <c r="M1157" i="1"/>
  <c r="M1189" i="1"/>
  <c r="M1229" i="1"/>
  <c r="Q1229" i="1" s="1"/>
  <c r="M1261" i="1"/>
  <c r="Q1261" i="1" s="1"/>
  <c r="M1301" i="1"/>
  <c r="M1365" i="1"/>
  <c r="M1421" i="1"/>
  <c r="M1485" i="1"/>
  <c r="Q1485" i="1" s="1"/>
  <c r="M1541" i="1"/>
  <c r="M1605" i="1"/>
  <c r="M1661" i="1"/>
  <c r="Q1661" i="1" s="1"/>
  <c r="M1725" i="1"/>
  <c r="M1495" i="1"/>
  <c r="M1567" i="1"/>
  <c r="M1623" i="1"/>
  <c r="Q1623" i="1" s="1"/>
  <c r="Q116" i="1"/>
  <c r="T116" i="1" s="1"/>
  <c r="Q828" i="1"/>
  <c r="T828" i="1" s="1"/>
  <c r="Q461" i="1"/>
  <c r="T461" i="1" s="1"/>
  <c r="Q1025" i="1"/>
  <c r="T1025" i="1" s="1"/>
  <c r="Q1223" i="1"/>
  <c r="Q482" i="1"/>
  <c r="T482" i="1" s="1"/>
  <c r="Q514" i="1"/>
  <c r="T514" i="1" s="1"/>
  <c r="Q109" i="1"/>
  <c r="T109" i="1" s="1"/>
  <c r="Q142" i="1"/>
  <c r="T142" i="1" s="1"/>
  <c r="Q495" i="1"/>
  <c r="T495" i="1" s="1"/>
  <c r="Q490" i="1"/>
  <c r="T490" i="1" s="1"/>
  <c r="Q1219" i="1"/>
  <c r="Q506" i="1"/>
  <c r="T506" i="1" s="1"/>
  <c r="Q114" i="1"/>
  <c r="T114" i="1" s="1"/>
  <c r="Q594" i="1"/>
  <c r="T594" i="1" s="1"/>
  <c r="Q1463" i="1"/>
  <c r="Q996" i="1"/>
  <c r="T996" i="1" s="1"/>
  <c r="Q581" i="1"/>
  <c r="T581" i="1" s="1"/>
  <c r="Q455" i="1"/>
  <c r="T455" i="1" s="1"/>
  <c r="Q64" i="1"/>
  <c r="T64" i="1" s="1"/>
  <c r="Q1003" i="1"/>
  <c r="T1003" i="1" s="1"/>
  <c r="Q516" i="1"/>
  <c r="T516" i="1" s="1"/>
  <c r="Q588" i="1"/>
  <c r="T588" i="1" s="1"/>
  <c r="Q1006" i="1"/>
  <c r="T1006" i="1" s="1"/>
  <c r="Q111" i="1"/>
  <c r="T111" i="1" s="1"/>
  <c r="Q1027" i="1"/>
  <c r="T1027" i="1" s="1"/>
  <c r="Q325" i="1"/>
  <c r="T325" i="1" s="1"/>
  <c r="Q137" i="1" l="1"/>
  <c r="T137" i="1" s="1"/>
  <c r="Q143" i="1"/>
  <c r="T143" i="1" s="1"/>
  <c r="Q1012" i="1"/>
  <c r="T1012" i="1" s="1"/>
  <c r="Q1805" i="1"/>
  <c r="Q503" i="1"/>
  <c r="T503" i="1" s="1"/>
  <c r="Q1056" i="1"/>
  <c r="T1056" i="1" s="1"/>
  <c r="Q534" i="1"/>
  <c r="T534" i="1" s="1"/>
  <c r="Q583" i="1"/>
  <c r="T583" i="1" s="1"/>
  <c r="Q496" i="1"/>
  <c r="T496" i="1" s="1"/>
  <c r="Q779" i="1"/>
  <c r="T779" i="1" s="1"/>
  <c r="Q144" i="1"/>
  <c r="T144" i="1" s="1"/>
  <c r="Q1624" i="1"/>
  <c r="Q591" i="1"/>
  <c r="T591" i="1" s="1"/>
  <c r="Q517" i="1"/>
  <c r="T517" i="1" s="1"/>
  <c r="Q1504" i="1"/>
  <c r="Q1402" i="1"/>
  <c r="Q1101" i="1"/>
  <c r="Q487" i="1"/>
  <c r="T487" i="1" s="1"/>
  <c r="Q999" i="1"/>
  <c r="T999" i="1" s="1"/>
  <c r="Q396" i="1"/>
  <c r="T396" i="1" s="1"/>
  <c r="Q1495" i="1"/>
  <c r="Q1508" i="1"/>
  <c r="Q1718" i="1"/>
  <c r="Q840" i="1"/>
  <c r="T840" i="1" s="1"/>
  <c r="Q454" i="1"/>
  <c r="T454" i="1" s="1"/>
  <c r="Q1030" i="1"/>
  <c r="T1030" i="1" s="1"/>
  <c r="Q509" i="1"/>
  <c r="T509" i="1" s="1"/>
  <c r="Q1380" i="1"/>
  <c r="Q513" i="1"/>
  <c r="T513" i="1" s="1"/>
  <c r="Q998" i="1"/>
  <c r="T998" i="1" s="1"/>
  <c r="Q1699" i="1"/>
  <c r="Q1202" i="1"/>
  <c r="Q14" i="1"/>
  <c r="T14" i="1" s="1"/>
  <c r="Q661" i="1"/>
  <c r="T661" i="1" s="1"/>
  <c r="Q504" i="1"/>
  <c r="T504" i="1" s="1"/>
  <c r="Q924" i="1"/>
  <c r="T924" i="1" s="1"/>
  <c r="Q229" i="1"/>
  <c r="T229" i="1" s="1"/>
  <c r="Q821" i="1"/>
  <c r="T821" i="1" s="1"/>
  <c r="Q1047" i="1"/>
  <c r="T1047" i="1" s="1"/>
  <c r="Q732" i="1"/>
  <c r="T732" i="1" s="1"/>
  <c r="Q1778" i="1"/>
  <c r="Q1732" i="1"/>
  <c r="Q1324" i="1"/>
  <c r="Q292" i="1"/>
  <c r="T292" i="1" s="1"/>
  <c r="Q44" i="1"/>
  <c r="T44" i="1" s="1"/>
  <c r="Q136" i="1"/>
  <c r="T136" i="1" s="1"/>
  <c r="Q830" i="1"/>
  <c r="T830" i="1" s="1"/>
  <c r="Q616" i="1"/>
  <c r="T616" i="1" s="1"/>
  <c r="Q1112" i="1"/>
  <c r="Q628" i="1"/>
  <c r="T628" i="1" s="1"/>
  <c r="Q158" i="1"/>
  <c r="T158" i="1" s="1"/>
  <c r="Q85" i="1"/>
  <c r="T85" i="1" s="1"/>
  <c r="Q1440" i="1"/>
  <c r="Q278" i="1"/>
  <c r="T278" i="1" s="1"/>
  <c r="S20" i="1"/>
  <c r="Q836" i="1"/>
  <c r="T836" i="1" s="1"/>
  <c r="Q1045" i="1"/>
  <c r="T1045" i="1" s="1"/>
  <c r="Q1032" i="1"/>
  <c r="T1032" i="1" s="1"/>
  <c r="Q587" i="1"/>
  <c r="T587" i="1" s="1"/>
  <c r="Q436" i="1"/>
  <c r="T436" i="1" s="1"/>
  <c r="Q979" i="1"/>
  <c r="T979" i="1" s="1"/>
  <c r="Q1244" i="1"/>
  <c r="Q838" i="1"/>
  <c r="T838" i="1" s="1"/>
  <c r="Q456" i="1"/>
  <c r="T456" i="1" s="1"/>
  <c r="Q742" i="1"/>
  <c r="T742" i="1" s="1"/>
  <c r="Q644" i="1"/>
  <c r="T644" i="1" s="1"/>
  <c r="Q511" i="1"/>
  <c r="T511" i="1" s="1"/>
  <c r="Q138" i="1"/>
  <c r="T138" i="1" s="1"/>
  <c r="Q1665" i="1"/>
  <c r="Q494" i="1"/>
  <c r="T494" i="1" s="1"/>
  <c r="Q166" i="1"/>
  <c r="T166" i="1" s="1"/>
  <c r="Q1164" i="1"/>
  <c r="Q443" i="1"/>
  <c r="T443" i="1" s="1"/>
  <c r="Q308" i="1"/>
  <c r="T308" i="1" s="1"/>
  <c r="Q1014" i="1"/>
  <c r="T1014" i="1" s="1"/>
  <c r="Q422" i="1"/>
  <c r="T422" i="1" s="1"/>
  <c r="Q757" i="1"/>
  <c r="T757" i="1" s="1"/>
  <c r="Q604" i="1"/>
  <c r="T604" i="1" s="1"/>
  <c r="Q1602" i="1"/>
  <c r="Q1365" i="1"/>
  <c r="Q901" i="1"/>
  <c r="T901" i="1" s="1"/>
  <c r="Q1190" i="1"/>
  <c r="Q1502" i="1"/>
  <c r="Q1283" i="1"/>
  <c r="Q159" i="1"/>
  <c r="T159" i="1" s="1"/>
  <c r="Q462" i="1"/>
  <c r="T462" i="1" s="1"/>
  <c r="Q820" i="1"/>
  <c r="T820" i="1" s="1"/>
  <c r="Q805" i="1"/>
  <c r="T805" i="1" s="1"/>
  <c r="Q507" i="1"/>
  <c r="T507" i="1" s="1"/>
  <c r="Q1664" i="1"/>
  <c r="Q724" i="1"/>
  <c r="T724" i="1" s="1"/>
  <c r="Q1052" i="1"/>
  <c r="T1052" i="1" s="1"/>
  <c r="Q465" i="1"/>
  <c r="T465" i="1" s="1"/>
  <c r="Q989" i="1"/>
  <c r="T989" i="1" s="1"/>
  <c r="Q36" i="1"/>
  <c r="T36" i="1" s="1"/>
  <c r="Q284" i="1"/>
  <c r="T284" i="1" s="1"/>
  <c r="Q221" i="1"/>
  <c r="T221" i="1" s="1"/>
  <c r="Q630" i="1"/>
  <c r="T630" i="1" s="1"/>
  <c r="Q547" i="1"/>
  <c r="T547" i="1" s="1"/>
  <c r="Q1579" i="1"/>
  <c r="Q77" i="1"/>
  <c r="T77" i="1" s="1"/>
  <c r="Q1158" i="1"/>
  <c r="Q172" i="1"/>
  <c r="T172" i="1" s="1"/>
  <c r="Q1605" i="1"/>
  <c r="Q620" i="1"/>
  <c r="T620" i="1" s="1"/>
  <c r="Q916" i="1"/>
  <c r="T916" i="1" s="1"/>
  <c r="Q412" i="1"/>
  <c r="T412" i="1" s="1"/>
  <c r="Q483" i="1"/>
  <c r="T483" i="1" s="1"/>
  <c r="Q128" i="1"/>
  <c r="T128" i="1" s="1"/>
  <c r="Q1195" i="1"/>
  <c r="Q1704" i="1"/>
  <c r="Q856" i="1"/>
  <c r="T856" i="1" s="1"/>
  <c r="Q360" i="1"/>
  <c r="T360" i="1" s="1"/>
  <c r="Q249" i="1"/>
  <c r="T249" i="1" s="1"/>
  <c r="Q1005" i="1"/>
  <c r="T1005" i="1" s="1"/>
  <c r="Q429" i="1"/>
  <c r="T429" i="1" s="1"/>
  <c r="Q448" i="1"/>
  <c r="T448" i="1" s="1"/>
  <c r="Q926" i="1"/>
  <c r="T926" i="1" s="1"/>
  <c r="Q1263" i="1"/>
  <c r="Q783" i="1"/>
  <c r="T783" i="1" s="1"/>
  <c r="Q872" i="1"/>
  <c r="T872" i="1" s="1"/>
  <c r="Q648" i="1"/>
  <c r="T648" i="1" s="1"/>
  <c r="Q160" i="1"/>
  <c r="T160" i="1" s="1"/>
  <c r="Q491" i="1"/>
  <c r="T491" i="1" s="1"/>
  <c r="Q590" i="1"/>
  <c r="T590" i="1" s="1"/>
  <c r="Q150" i="1"/>
  <c r="T150" i="1" s="1"/>
  <c r="Q317" i="1"/>
  <c r="T317" i="1" s="1"/>
  <c r="Q390" i="1"/>
  <c r="T390" i="1" s="1"/>
  <c r="Q1673" i="1"/>
  <c r="Q1062" i="1"/>
  <c r="T1062" i="1" s="1"/>
  <c r="Q262" i="1"/>
  <c r="T262" i="1" s="1"/>
  <c r="Q16" i="1"/>
  <c r="T16" i="1" s="1"/>
  <c r="Q79" i="1"/>
  <c r="T79" i="1" s="1"/>
  <c r="Q501" i="1"/>
  <c r="T501" i="1" s="1"/>
  <c r="Q545" i="1"/>
  <c r="T545" i="1" s="1"/>
  <c r="Q1169" i="1"/>
  <c r="Q153" i="1"/>
  <c r="T153" i="1" s="1"/>
  <c r="Q1619" i="1"/>
  <c r="Q125" i="1"/>
  <c r="T125" i="1" s="1"/>
  <c r="Q480" i="1"/>
  <c r="T480" i="1" s="1"/>
  <c r="Q1444" i="1"/>
  <c r="Q469" i="1"/>
  <c r="T469" i="1" s="1"/>
  <c r="Q1510" i="1"/>
  <c r="Q397" i="1"/>
  <c r="T397" i="1" s="1"/>
  <c r="Q1404" i="1"/>
  <c r="Q854" i="1"/>
  <c r="T854" i="1" s="1"/>
  <c r="Q468" i="1"/>
  <c r="T468" i="1" s="1"/>
  <c r="Q1104" i="1"/>
  <c r="Q458" i="1"/>
  <c r="T458" i="1" s="1"/>
  <c r="Q958" i="1"/>
  <c r="T958" i="1" s="1"/>
  <c r="Q1483" i="1"/>
  <c r="Q939" i="1"/>
  <c r="T939" i="1" s="1"/>
  <c r="Q1286" i="1"/>
  <c r="Q110" i="1"/>
  <c r="T110" i="1" s="1"/>
  <c r="Q497" i="1"/>
  <c r="T497" i="1" s="1"/>
  <c r="Q577" i="1"/>
  <c r="T577" i="1" s="1"/>
  <c r="Q211" i="1"/>
  <c r="T211" i="1" s="1"/>
  <c r="Q345" i="1"/>
  <c r="T345" i="1" s="1"/>
  <c r="Q471" i="1"/>
  <c r="T471" i="1" s="1"/>
  <c r="Q578" i="1"/>
  <c r="T578" i="1" s="1"/>
  <c r="Q1481" i="1"/>
  <c r="Q988" i="1"/>
  <c r="T988" i="1" s="1"/>
  <c r="Q293" i="1"/>
  <c r="T293" i="1" s="1"/>
  <c r="Q941" i="1"/>
  <c r="T941" i="1" s="1"/>
  <c r="Q892" i="1"/>
  <c r="T892" i="1" s="1"/>
  <c r="Q476" i="1"/>
  <c r="T476" i="1" s="1"/>
  <c r="Q88" i="1"/>
  <c r="T88" i="1" s="1"/>
  <c r="Q796" i="1"/>
  <c r="T796" i="1" s="1"/>
  <c r="Q700" i="1"/>
  <c r="T700" i="1" s="1"/>
  <c r="Q1198" i="1"/>
  <c r="Q574" i="1"/>
  <c r="T574" i="1" s="1"/>
  <c r="Q358" i="1"/>
  <c r="T358" i="1" s="1"/>
  <c r="Q328" i="1"/>
  <c r="T328" i="1" s="1"/>
  <c r="Q238" i="1"/>
  <c r="T238" i="1" s="1"/>
  <c r="Q1001" i="1"/>
  <c r="T1001" i="1" s="1"/>
  <c r="Q86" i="1"/>
  <c r="T86" i="1" s="1"/>
  <c r="Q713" i="1"/>
  <c r="T713" i="1" s="1"/>
  <c r="Q1134" i="1"/>
  <c r="Q1038" i="1"/>
  <c r="T1038" i="1" s="1"/>
  <c r="Q719" i="1"/>
  <c r="T719" i="1" s="1"/>
  <c r="Q389" i="1"/>
  <c r="T389" i="1" s="1"/>
  <c r="Q189" i="1"/>
  <c r="T189" i="1" s="1"/>
  <c r="Q47" i="1"/>
  <c r="T47" i="1" s="1"/>
  <c r="Q646" i="1"/>
  <c r="T646" i="1" s="1"/>
  <c r="Q1124" i="1"/>
  <c r="Q53" i="1"/>
  <c r="T53" i="1" s="1"/>
  <c r="Q421" i="1"/>
  <c r="T421" i="1" s="1"/>
  <c r="Q582" i="1"/>
  <c r="T582" i="1" s="1"/>
  <c r="Q407" i="1"/>
  <c r="T407" i="1" s="1"/>
  <c r="Q1060" i="1"/>
  <c r="T1060" i="1" s="1"/>
  <c r="Q1662" i="1"/>
  <c r="Q12" i="1"/>
  <c r="T12" i="1" s="1"/>
  <c r="Q1469" i="1"/>
  <c r="Q1700" i="1"/>
  <c r="Q1474" i="1"/>
  <c r="Q420" i="1"/>
  <c r="T420" i="1" s="1"/>
  <c r="Q564" i="1"/>
  <c r="T564" i="1" s="1"/>
  <c r="Q798" i="1"/>
  <c r="T798" i="1" s="1"/>
  <c r="Q734" i="1"/>
  <c r="T734" i="1" s="1"/>
  <c r="Q767" i="1"/>
  <c r="T767" i="1" s="1"/>
  <c r="Q87" i="1"/>
  <c r="T87" i="1" s="1"/>
  <c r="Q180" i="1"/>
  <c r="T180" i="1" s="1"/>
  <c r="Q22" i="1"/>
  <c r="T22" i="1" s="1"/>
  <c r="Q1166" i="1"/>
  <c r="Q459" i="1"/>
  <c r="T459" i="1" s="1"/>
  <c r="Q638" i="1"/>
  <c r="T638" i="1" s="1"/>
  <c r="Q380" i="1"/>
  <c r="T380" i="1" s="1"/>
  <c r="Q1174" i="1"/>
  <c r="Q484" i="1"/>
  <c r="T484" i="1" s="1"/>
  <c r="Q918" i="1"/>
  <c r="T918" i="1" s="1"/>
  <c r="Q148" i="1"/>
  <c r="T148" i="1" s="1"/>
  <c r="Q1042" i="1"/>
  <c r="T1042" i="1" s="1"/>
  <c r="Q123" i="1"/>
  <c r="T123" i="1" s="1"/>
  <c r="Q557" i="1"/>
  <c r="T557" i="1" s="1"/>
  <c r="Q1070" i="1"/>
  <c r="Q486" i="1"/>
  <c r="T486" i="1" s="1"/>
  <c r="Q260" i="1"/>
  <c r="T260" i="1" s="1"/>
  <c r="Q140" i="1"/>
  <c r="T140" i="1" s="1"/>
  <c r="Q726" i="1"/>
  <c r="T726" i="1" s="1"/>
  <c r="Q1222" i="1"/>
  <c r="Q474" i="1"/>
  <c r="T474" i="1" s="1"/>
  <c r="Q1315" i="1"/>
  <c r="Q132" i="1"/>
  <c r="T132" i="1" s="1"/>
  <c r="Q366" i="1"/>
  <c r="T366" i="1" s="1"/>
  <c r="Q499" i="1"/>
  <c r="T499" i="1" s="1"/>
  <c r="Q1467" i="1"/>
  <c r="Q645" i="1"/>
  <c r="T645" i="1" s="1"/>
  <c r="Q479" i="1"/>
  <c r="T479" i="1" s="1"/>
  <c r="Q485" i="1"/>
  <c r="T485" i="1" s="1"/>
  <c r="Q139" i="1"/>
  <c r="T139" i="1" s="1"/>
  <c r="Q205" i="1"/>
  <c r="T205" i="1" s="1"/>
  <c r="Q152" i="1"/>
  <c r="T152" i="1" s="1"/>
  <c r="Q1148" i="1"/>
  <c r="Q1705" i="1"/>
  <c r="Q1021" i="1"/>
  <c r="T1021" i="1" s="1"/>
  <c r="Q600" i="1"/>
  <c r="T600" i="1" s="1"/>
  <c r="Q891" i="1"/>
  <c r="T891" i="1" s="1"/>
  <c r="Q439" i="1"/>
  <c r="T439" i="1" s="1"/>
  <c r="Q880" i="1"/>
  <c r="T880" i="1" s="1"/>
  <c r="Q1288" i="1"/>
  <c r="Q597" i="1"/>
  <c r="T597" i="1" s="1"/>
  <c r="Q864" i="1"/>
  <c r="T864" i="1" s="1"/>
  <c r="Q337" i="1"/>
  <c r="T337" i="1" s="1"/>
  <c r="Q1250" i="1"/>
  <c r="Q431" i="1"/>
  <c r="T431" i="1" s="1"/>
  <c r="Q71" i="1"/>
  <c r="T71" i="1" s="1"/>
  <c r="Q327" i="1"/>
  <c r="T327" i="1" s="1"/>
  <c r="Q223" i="1"/>
  <c r="T223" i="1" s="1"/>
  <c r="Q1103" i="1"/>
  <c r="Q943" i="1"/>
  <c r="T943" i="1" s="1"/>
  <c r="Q896" i="1"/>
  <c r="T896" i="1" s="1"/>
  <c r="Q441" i="1"/>
  <c r="T441" i="1" s="1"/>
  <c r="Q1009" i="1"/>
  <c r="T1009" i="1" s="1"/>
  <c r="Q256" i="1"/>
  <c r="T256" i="1" s="1"/>
  <c r="Q89" i="1"/>
  <c r="T89" i="1" s="1"/>
  <c r="Q1161" i="1"/>
  <c r="Q1029" i="1"/>
  <c r="T1029" i="1" s="1"/>
  <c r="Q50" i="1"/>
  <c r="T50" i="1" s="1"/>
  <c r="Q1712" i="1"/>
  <c r="Q520" i="1"/>
  <c r="T520" i="1" s="1"/>
  <c r="Q1175" i="1"/>
  <c r="Q388" i="1"/>
  <c r="T388" i="1" s="1"/>
  <c r="Q301" i="1"/>
  <c r="T301" i="1" s="1"/>
  <c r="Q268" i="1"/>
  <c r="T268" i="1" s="1"/>
  <c r="Q449" i="1"/>
  <c r="T449" i="1" s="1"/>
  <c r="Q1207" i="1"/>
  <c r="Q1031" i="1"/>
  <c r="T1031" i="1" s="1"/>
  <c r="Q877" i="1"/>
  <c r="T877" i="1" s="1"/>
  <c r="Q1034" i="1"/>
  <c r="T1034" i="1" s="1"/>
  <c r="Q311" i="1"/>
  <c r="T311" i="1" s="1"/>
  <c r="Q274" i="1"/>
  <c r="T274" i="1" s="1"/>
  <c r="Q122" i="1"/>
  <c r="T122" i="1" s="1"/>
  <c r="Q241" i="1"/>
  <c r="T241" i="1" s="1"/>
  <c r="Q905" i="1"/>
  <c r="T905" i="1" s="1"/>
  <c r="Q145" i="1"/>
  <c r="T145" i="1" s="1"/>
  <c r="Q745" i="1"/>
  <c r="T745" i="1" s="1"/>
  <c r="Q17" i="1"/>
  <c r="T17" i="1" s="1"/>
  <c r="Q680" i="1"/>
  <c r="T680" i="1" s="1"/>
  <c r="Q917" i="1"/>
  <c r="T917" i="1" s="1"/>
  <c r="Q1387" i="1"/>
  <c r="Q1076" i="1"/>
  <c r="Q605" i="1"/>
  <c r="T605" i="1" s="1"/>
  <c r="Q41" i="1"/>
  <c r="T41" i="1" s="1"/>
  <c r="Q846" i="1"/>
  <c r="T846" i="1" s="1"/>
  <c r="Q472" i="1"/>
  <c r="T472" i="1" s="1"/>
  <c r="Q232" i="1"/>
  <c r="T232" i="1" s="1"/>
  <c r="Q352" i="1"/>
  <c r="T352" i="1" s="1"/>
  <c r="Q248" i="1"/>
  <c r="T248" i="1" s="1"/>
  <c r="Q1172" i="1"/>
  <c r="Q174" i="1"/>
  <c r="T174" i="1" s="1"/>
  <c r="Q844" i="1"/>
  <c r="T844" i="1" s="1"/>
  <c r="Q32" i="1"/>
  <c r="T32" i="1" s="1"/>
  <c r="Q272" i="1"/>
  <c r="T272" i="1" s="1"/>
  <c r="Q1151" i="1"/>
  <c r="Q530" i="1"/>
  <c r="T530" i="1" s="1"/>
  <c r="Q759" i="1"/>
  <c r="T759" i="1" s="1"/>
  <c r="Q1182" i="1"/>
  <c r="Q231" i="1"/>
  <c r="T231" i="1" s="1"/>
  <c r="Q1199" i="1"/>
  <c r="Q789" i="1"/>
  <c r="T789" i="1" s="1"/>
  <c r="Q748" i="1"/>
  <c r="T748" i="1" s="1"/>
  <c r="Q1071" i="1"/>
  <c r="Q500" i="1"/>
  <c r="T500" i="1" s="1"/>
  <c r="Q1086" i="1"/>
  <c r="Q30" i="1"/>
  <c r="T30" i="1" s="1"/>
  <c r="Q519" i="1"/>
  <c r="T519" i="1" s="1"/>
  <c r="Q378" i="1"/>
  <c r="T378" i="1" s="1"/>
  <c r="Q940" i="1"/>
  <c r="T940" i="1" s="1"/>
  <c r="Q119" i="1"/>
  <c r="T119" i="1" s="1"/>
  <c r="Q1177" i="1"/>
  <c r="Q755" i="1"/>
  <c r="T755" i="1" s="1"/>
  <c r="Q762" i="1"/>
  <c r="T762" i="1" s="1"/>
  <c r="Q823" i="1"/>
  <c r="T823" i="1" s="1"/>
  <c r="Q335" i="1"/>
  <c r="T335" i="1" s="1"/>
  <c r="Q631" i="1"/>
  <c r="T631" i="1" s="1"/>
  <c r="Q1073" i="1"/>
  <c r="Q841" i="1"/>
  <c r="T841" i="1" s="1"/>
  <c r="Q282" i="1"/>
  <c r="T282" i="1" s="1"/>
  <c r="Q682" i="1"/>
  <c r="T682" i="1" s="1"/>
  <c r="Q920" i="1"/>
  <c r="T920" i="1" s="1"/>
  <c r="Q353" i="1"/>
  <c r="T353" i="1" s="1"/>
  <c r="Q915" i="1"/>
  <c r="T915" i="1" s="1"/>
  <c r="Q24" i="1"/>
  <c r="T24" i="1" s="1"/>
  <c r="Q1442" i="1"/>
  <c r="Q246" i="1"/>
  <c r="T246" i="1" s="1"/>
  <c r="Q141" i="1"/>
  <c r="T141" i="1" s="1"/>
  <c r="Q339" i="1"/>
  <c r="T339" i="1" s="1"/>
  <c r="Q1284" i="1"/>
  <c r="Q1779" i="1"/>
  <c r="Q156" i="1"/>
  <c r="T156" i="1" s="1"/>
  <c r="Q1017" i="1"/>
  <c r="T1017" i="1" s="1"/>
  <c r="Q135" i="1"/>
  <c r="T135" i="1" s="1"/>
  <c r="Q124" i="1"/>
  <c r="T124" i="1" s="1"/>
  <c r="Q992" i="1"/>
  <c r="T992" i="1" s="1"/>
  <c r="Q1046" i="1"/>
  <c r="T1046" i="1" s="1"/>
  <c r="Q216" i="1"/>
  <c r="T216" i="1" s="1"/>
  <c r="Q1675" i="1"/>
  <c r="Q994" i="1"/>
  <c r="T994" i="1" s="1"/>
  <c r="Q1036" i="1"/>
  <c r="T1036" i="1" s="1"/>
  <c r="Q1362" i="1"/>
  <c r="Q1281" i="1"/>
  <c r="Q832" i="1"/>
  <c r="T832" i="1" s="1"/>
  <c r="Q876" i="1"/>
  <c r="T876" i="1" s="1"/>
  <c r="Q640" i="1"/>
  <c r="T640" i="1" s="1"/>
  <c r="Q1371" i="1"/>
  <c r="Q829" i="1"/>
  <c r="T829" i="1" s="1"/>
  <c r="Q1578" i="1"/>
  <c r="Q1641" i="1"/>
  <c r="Q1184" i="1"/>
  <c r="Q275" i="1"/>
  <c r="T275" i="1" s="1"/>
  <c r="Q61" i="1"/>
  <c r="T61" i="1" s="1"/>
  <c r="Q112" i="1"/>
  <c r="T112" i="1" s="1"/>
  <c r="Q19" i="1"/>
  <c r="T19" i="1" s="1"/>
  <c r="Q300" i="1"/>
  <c r="T300" i="1" s="1"/>
  <c r="Q1132" i="1"/>
  <c r="Q127" i="1"/>
  <c r="T127" i="1" s="1"/>
  <c r="Q1754" i="1"/>
  <c r="Q790" i="1"/>
  <c r="T790" i="1" s="1"/>
  <c r="Q721" i="1"/>
  <c r="T721" i="1" s="1"/>
  <c r="Q602" i="1"/>
  <c r="T602" i="1" s="1"/>
  <c r="Q692" i="1"/>
  <c r="T692" i="1" s="1"/>
  <c r="Q1075" i="1"/>
  <c r="Q1370" i="1"/>
  <c r="Q1772" i="1"/>
  <c r="Q919" i="1"/>
  <c r="T919" i="1" s="1"/>
  <c r="Q595" i="1"/>
  <c r="T595" i="1" s="1"/>
  <c r="Q208" i="1"/>
  <c r="T208" i="1" s="1"/>
  <c r="Q493" i="1"/>
  <c r="T493" i="1" s="1"/>
  <c r="Q593" i="1"/>
  <c r="T593" i="1" s="1"/>
  <c r="Q1515" i="1"/>
  <c r="Q1359" i="1"/>
  <c r="Q457" i="1"/>
  <c r="T457" i="1" s="1"/>
  <c r="Q902" i="1"/>
  <c r="T902" i="1" s="1"/>
  <c r="Q957" i="1"/>
  <c r="T957" i="1" s="1"/>
  <c r="Q1518" i="1"/>
  <c r="Q1240" i="1"/>
  <c r="Q1050" i="1"/>
  <c r="T1050" i="1" s="1"/>
  <c r="Q845" i="1"/>
  <c r="T845" i="1" s="1"/>
  <c r="Q808" i="1"/>
  <c r="T808" i="1" s="1"/>
  <c r="Q207" i="1"/>
  <c r="T207" i="1" s="1"/>
  <c r="Q197" i="1"/>
  <c r="T197" i="1" s="1"/>
  <c r="Q806" i="1"/>
  <c r="T806" i="1" s="1"/>
  <c r="Q900" i="1"/>
  <c r="T900" i="1" s="1"/>
  <c r="Q1636" i="1"/>
  <c r="Q983" i="1"/>
  <c r="T983" i="1" s="1"/>
  <c r="Q467" i="1"/>
  <c r="T467" i="1" s="1"/>
  <c r="Q565" i="1"/>
  <c r="T565" i="1" s="1"/>
  <c r="Q1804" i="1"/>
  <c r="Q1327" i="1"/>
  <c r="Q572" i="1"/>
  <c r="T572" i="1" s="1"/>
  <c r="Q1004" i="1"/>
  <c r="T1004" i="1" s="1"/>
  <c r="Q1035" i="1"/>
  <c r="T1035" i="1" s="1"/>
  <c r="Q1347" i="1"/>
  <c r="Q1337" i="1"/>
  <c r="Q425" i="1"/>
  <c r="T425" i="1" s="1"/>
  <c r="Q1331" i="1"/>
  <c r="Q1039" i="1"/>
  <c r="T1039" i="1" s="1"/>
  <c r="Q1328" i="1"/>
  <c r="Q1556" i="1"/>
  <c r="Q592" i="1"/>
  <c r="T592" i="1" s="1"/>
  <c r="Q398" i="1"/>
  <c r="T398" i="1" s="1"/>
  <c r="Q708" i="1"/>
  <c r="T708" i="1" s="1"/>
  <c r="Q614" i="1"/>
  <c r="T614" i="1" s="1"/>
  <c r="Q575" i="1"/>
  <c r="T575" i="1" s="1"/>
  <c r="Q975" i="1"/>
  <c r="T975" i="1" s="1"/>
  <c r="Q1541" i="1"/>
  <c r="Q1548" i="1"/>
  <c r="Q1330" i="1"/>
  <c r="Q1567" i="1"/>
  <c r="Q710" i="1"/>
  <c r="T710" i="1" s="1"/>
  <c r="Q804" i="1"/>
  <c r="T804" i="1" s="1"/>
  <c r="Q741" i="1"/>
  <c r="T741" i="1" s="1"/>
  <c r="Q1242" i="1"/>
  <c r="Q215" i="1"/>
  <c r="T215" i="1" s="1"/>
  <c r="Q510" i="1"/>
  <c r="T510" i="1" s="1"/>
  <c r="Q58" i="1"/>
  <c r="T58" i="1" s="1"/>
  <c r="Q1007" i="1"/>
  <c r="T1007" i="1" s="1"/>
  <c r="Q716" i="1"/>
  <c r="T716" i="1" s="1"/>
  <c r="Q791" i="1"/>
  <c r="T791" i="1" s="1"/>
  <c r="Q1081" i="1"/>
  <c r="Q424" i="1"/>
  <c r="T424" i="1" s="1"/>
  <c r="Q775" i="1"/>
  <c r="T775" i="1" s="1"/>
  <c r="Q1165" i="1"/>
  <c r="Q168" i="1"/>
  <c r="T168" i="1" s="1"/>
  <c r="Q894" i="1"/>
  <c r="T894" i="1" s="1"/>
  <c r="Q773" i="1"/>
  <c r="T773" i="1" s="1"/>
  <c r="Q1271" i="1"/>
  <c r="Q291" i="1"/>
  <c r="T291" i="1" s="1"/>
  <c r="Q1566" i="1"/>
  <c r="Q387" i="1"/>
  <c r="T387" i="1" s="1"/>
  <c r="Q464" i="1"/>
  <c r="T464" i="1" s="1"/>
  <c r="Q1055" i="1"/>
  <c r="T1055" i="1" s="1"/>
  <c r="Q1147" i="1"/>
  <c r="Q1635" i="1"/>
  <c r="Q432" i="1"/>
  <c r="T432" i="1" s="1"/>
  <c r="Q290" i="1"/>
  <c r="T290" i="1" s="1"/>
  <c r="Q1610" i="1"/>
  <c r="Q94" i="1"/>
  <c r="T94" i="1" s="1"/>
  <c r="Q131" i="1"/>
  <c r="T131" i="1" s="1"/>
  <c r="Q623" i="1"/>
  <c r="T623" i="1" s="1"/>
  <c r="Q414" i="1"/>
  <c r="T414" i="1" s="1"/>
  <c r="Q963" i="1"/>
  <c r="T963" i="1" s="1"/>
  <c r="Q1119" i="1"/>
  <c r="Q702" i="1"/>
  <c r="T702" i="1" s="1"/>
  <c r="Q1156" i="1"/>
  <c r="Q858" i="1"/>
  <c r="T858" i="1" s="1"/>
  <c r="Q336" i="1"/>
  <c r="T336" i="1" s="1"/>
  <c r="Q1078" i="1"/>
  <c r="Q725" i="1"/>
  <c r="T725" i="1" s="1"/>
  <c r="Q130" i="1"/>
  <c r="T130" i="1" s="1"/>
  <c r="Q737" i="1"/>
  <c r="T737" i="1" s="1"/>
  <c r="Q1020" i="1"/>
  <c r="T1020" i="1" s="1"/>
  <c r="Q1421" i="1"/>
  <c r="Q651" i="1"/>
  <c r="T651" i="1" s="1"/>
  <c r="Q1298" i="1"/>
  <c r="Q1468" i="1"/>
  <c r="Q56" i="1"/>
  <c r="T56" i="1" s="1"/>
  <c r="Q98" i="1"/>
  <c r="T98" i="1" s="1"/>
  <c r="Q869" i="1"/>
  <c r="T869" i="1" s="1"/>
  <c r="Q1187" i="1"/>
  <c r="Q1486" i="1"/>
  <c r="Q763" i="1"/>
  <c r="T763" i="1" s="1"/>
  <c r="Q206" i="1"/>
  <c r="T206" i="1" s="1"/>
  <c r="Q746" i="1"/>
  <c r="T746" i="1" s="1"/>
  <c r="Q1350" i="1"/>
  <c r="Q1412" i="1"/>
  <c r="Q29" i="1"/>
  <c r="T29" i="1" s="1"/>
  <c r="Q974" i="1"/>
  <c r="T974" i="1" s="1"/>
  <c r="Q987" i="1"/>
  <c r="T987" i="1" s="1"/>
  <c r="Q543" i="1"/>
  <c r="T543" i="1" s="1"/>
  <c r="Q266" i="1"/>
  <c r="T266" i="1" s="1"/>
  <c r="Q84" i="1"/>
  <c r="T84" i="1" s="1"/>
  <c r="Q1228" i="1"/>
  <c r="Q1710" i="1"/>
  <c r="Q677" i="1"/>
  <c r="T677" i="1" s="1"/>
  <c r="Q699" i="1"/>
  <c r="T699" i="1" s="1"/>
  <c r="Q774" i="1"/>
  <c r="T774" i="1" s="1"/>
  <c r="Q296" i="1"/>
  <c r="T296" i="1" s="1"/>
  <c r="Q870" i="1"/>
  <c r="T870" i="1" s="1"/>
  <c r="Q1191" i="1"/>
  <c r="Q193" i="1"/>
  <c r="T193" i="1" s="1"/>
  <c r="Q911" i="1"/>
  <c r="T911" i="1" s="1"/>
  <c r="Q1259" i="1"/>
  <c r="Q348" i="1"/>
  <c r="T348" i="1" s="1"/>
  <c r="Q65" i="1"/>
  <c r="T65" i="1" s="1"/>
  <c r="Q326" i="1"/>
  <c r="T326" i="1" s="1"/>
  <c r="Q236" i="1"/>
  <c r="T236" i="1" s="1"/>
  <c r="Q1100" i="1"/>
  <c r="Q279" i="1"/>
  <c r="T279" i="1" s="1"/>
  <c r="Q964" i="1"/>
  <c r="T964" i="1" s="1"/>
  <c r="Q365" i="1"/>
  <c r="T365" i="1" s="1"/>
  <c r="Q977" i="1"/>
  <c r="T977" i="1" s="1"/>
  <c r="Q1145" i="1"/>
  <c r="Q817" i="1"/>
  <c r="T817" i="1" s="1"/>
  <c r="Q542" i="1"/>
  <c r="T542" i="1" s="1"/>
  <c r="Q1613" i="1"/>
  <c r="Q768" i="1"/>
  <c r="T768" i="1" s="1"/>
  <c r="Q868" i="1"/>
  <c r="T868" i="1" s="1"/>
  <c r="Q269" i="1"/>
  <c r="T269" i="1" s="1"/>
  <c r="Q15" i="1"/>
  <c r="T15" i="1" s="1"/>
  <c r="Q165" i="1"/>
  <c r="T165" i="1" s="1"/>
  <c r="Q785" i="1"/>
  <c r="T785" i="1" s="1"/>
  <c r="Q772" i="1"/>
  <c r="T772" i="1" s="1"/>
  <c r="Q1110" i="1"/>
  <c r="Q642" i="1"/>
  <c r="T642" i="1" s="1"/>
  <c r="Q518" i="1"/>
  <c r="T518" i="1" s="1"/>
  <c r="Q857" i="1"/>
  <c r="T857" i="1" s="1"/>
  <c r="Q863" i="1"/>
  <c r="T863" i="1" s="1"/>
  <c r="Q217" i="1"/>
  <c r="T217" i="1" s="1"/>
  <c r="Q478" i="1"/>
  <c r="T478" i="1" s="1"/>
  <c r="Q1262" i="1"/>
  <c r="Q676" i="1"/>
  <c r="T676" i="1" s="1"/>
  <c r="Q1308" i="1"/>
  <c r="Q1372" i="1"/>
  <c r="Q810" i="1"/>
  <c r="T810" i="1" s="1"/>
  <c r="Q1113" i="1"/>
  <c r="Q383" i="1"/>
  <c r="T383" i="1" s="1"/>
  <c r="Q1111" i="1"/>
  <c r="Q1217" i="1"/>
  <c r="Q671" i="1"/>
  <c r="T671" i="1" s="1"/>
  <c r="Q154" i="1"/>
  <c r="T154" i="1" s="1"/>
  <c r="Q540" i="1"/>
  <c r="T540" i="1" s="1"/>
  <c r="Q62" i="1"/>
  <c r="T62" i="1" s="1"/>
  <c r="Q1355" i="1"/>
  <c r="Q224" i="1"/>
  <c r="T224" i="1" s="1"/>
  <c r="Q376" i="1"/>
  <c r="T376" i="1" s="1"/>
  <c r="Q1256" i="1"/>
  <c r="Q1465" i="1"/>
  <c r="Q357" i="1"/>
  <c r="T357" i="1" s="1"/>
  <c r="Q552" i="1"/>
  <c r="T552" i="1" s="1"/>
  <c r="Q1373" i="1"/>
  <c r="Q1739" i="1"/>
  <c r="Q874" i="1"/>
  <c r="T874" i="1" s="1"/>
  <c r="Q261" i="1"/>
  <c r="T261" i="1" s="1"/>
  <c r="Q1707" i="1"/>
  <c r="Q1363" i="1"/>
  <c r="Q1297" i="1"/>
  <c r="Q1542" i="1"/>
  <c r="Q392" i="1"/>
  <c r="T392" i="1" s="1"/>
  <c r="Q525" i="1"/>
  <c r="T525" i="1" s="1"/>
  <c r="Q523" i="1"/>
  <c r="T523" i="1" s="1"/>
  <c r="Q766" i="1"/>
  <c r="T766" i="1" s="1"/>
  <c r="Q794" i="1"/>
  <c r="T794" i="1" s="1"/>
  <c r="Q1620" i="1"/>
  <c r="Q1571" i="1"/>
  <c r="Q157" i="1"/>
  <c r="T157" i="1" s="1"/>
  <c r="Q298" i="1"/>
  <c r="T298" i="1" s="1"/>
  <c r="Q271" i="1"/>
  <c r="T271" i="1" s="1"/>
  <c r="Q1670" i="1"/>
  <c r="Q860" i="1"/>
  <c r="T860" i="1" s="1"/>
  <c r="Q1409" i="1"/>
  <c r="Q670" i="1"/>
  <c r="T670" i="1" s="1"/>
  <c r="Q1105" i="1"/>
  <c r="Q375" i="1"/>
  <c r="T375" i="1" s="1"/>
  <c r="Q538" i="1"/>
  <c r="T538" i="1" s="1"/>
  <c r="Q203" i="1"/>
  <c r="T203" i="1" s="1"/>
  <c r="Q629" i="1"/>
  <c r="T629" i="1" s="1"/>
  <c r="Q1279" i="1"/>
  <c r="Q1786" i="1"/>
  <c r="Q695" i="1"/>
  <c r="T695" i="1" s="1"/>
  <c r="Q1095" i="1"/>
  <c r="Q1748" i="1"/>
  <c r="Q1584" i="1"/>
  <c r="Q48" i="1"/>
  <c r="T48" i="1" s="1"/>
  <c r="Q544" i="1"/>
  <c r="T544" i="1" s="1"/>
  <c r="Q526" i="1"/>
  <c r="T526" i="1" s="1"/>
  <c r="Q220" i="1"/>
  <c r="T220" i="1" s="1"/>
  <c r="Q107" i="1"/>
  <c r="T107" i="1" s="1"/>
  <c r="Q847" i="1"/>
  <c r="T847" i="1" s="1"/>
  <c r="Q764" i="1"/>
  <c r="T764" i="1" s="1"/>
  <c r="Q403" i="1"/>
  <c r="T403" i="1" s="1"/>
  <c r="Q1680" i="1"/>
  <c r="Q1015" i="1"/>
  <c r="T1015" i="1" s="1"/>
  <c r="Q371" i="1"/>
  <c r="T371" i="1" s="1"/>
  <c r="Q1681" i="1"/>
  <c r="Q1678" i="1"/>
  <c r="Q1107" i="1"/>
  <c r="Q1733" i="1"/>
  <c r="Q570" i="1"/>
  <c r="T570" i="1" s="1"/>
  <c r="Q410" i="1"/>
  <c r="T410" i="1" s="1"/>
  <c r="Q1291" i="1"/>
  <c r="Q969" i="1"/>
  <c r="T969" i="1" s="1"/>
  <c r="Q852" i="1"/>
  <c r="T852" i="1" s="1"/>
  <c r="Q1461" i="1"/>
  <c r="Q377" i="1"/>
  <c r="T377" i="1" s="1"/>
  <c r="Q668" i="1"/>
  <c r="T668" i="1" s="1"/>
  <c r="Q813" i="1"/>
  <c r="T813" i="1" s="1"/>
  <c r="Q580" i="1"/>
  <c r="T580" i="1" s="1"/>
  <c r="Q849" i="1"/>
  <c r="T849" i="1" s="1"/>
  <c r="Q879" i="1"/>
  <c r="T879" i="1" s="1"/>
  <c r="Q937" i="1"/>
  <c r="T937" i="1" s="1"/>
  <c r="Q288" i="1"/>
  <c r="T288" i="1" s="1"/>
  <c r="Q318" i="1"/>
  <c r="T318" i="1" s="1"/>
  <c r="Q1611" i="1"/>
  <c r="Q853" i="1"/>
  <c r="T853" i="1" s="1"/>
  <c r="Q1019" i="1"/>
  <c r="T1019" i="1" s="1"/>
  <c r="Q281" i="1"/>
  <c r="T281" i="1" s="1"/>
  <c r="Q636" i="1"/>
  <c r="T636" i="1" s="1"/>
  <c r="Q1316" i="1"/>
  <c r="Q589" i="1"/>
  <c r="T589" i="1" s="1"/>
  <c r="Q1335" i="1"/>
  <c r="Q1209" i="1"/>
  <c r="Q385" i="1"/>
  <c r="T385" i="1" s="1"/>
  <c r="Q167" i="1"/>
  <c r="T167" i="1" s="1"/>
  <c r="Q643" i="1"/>
  <c r="T643" i="1" s="1"/>
  <c r="Q1339" i="1"/>
  <c r="Q756" i="1"/>
  <c r="T756" i="1" s="1"/>
  <c r="Q477" i="1"/>
  <c r="T477" i="1" s="1"/>
  <c r="Q68" i="1"/>
  <c r="T68" i="1" s="1"/>
  <c r="Q873" i="1"/>
  <c r="T873" i="1" s="1"/>
  <c r="Q90" i="1"/>
  <c r="T90" i="1" s="1"/>
  <c r="Q898" i="1"/>
  <c r="T898" i="1" s="1"/>
  <c r="Q647" i="1"/>
  <c r="T647" i="1" s="1"/>
  <c r="Q437" i="1"/>
  <c r="T437" i="1" s="1"/>
  <c r="Q1738" i="1"/>
  <c r="Q1446" i="1"/>
  <c r="Q1725" i="1"/>
  <c r="Q192" i="1"/>
  <c r="T192" i="1" s="1"/>
  <c r="Q882" i="1"/>
  <c r="T882" i="1" s="1"/>
  <c r="Q866" i="1"/>
  <c r="T866" i="1" s="1"/>
  <c r="Q149" i="1"/>
  <c r="T149" i="1" s="1"/>
  <c r="Q179" i="1"/>
  <c r="T179" i="1" s="1"/>
  <c r="Q1188" i="1"/>
  <c r="Q1708" i="1"/>
  <c r="Q1102" i="1"/>
  <c r="Q598" i="1"/>
  <c r="T598" i="1" s="1"/>
  <c r="Q340" i="1"/>
  <c r="T340" i="1" s="1"/>
  <c r="Q1092" i="1"/>
  <c r="Q1735" i="1"/>
  <c r="Q134" i="1"/>
  <c r="T134" i="1" s="1"/>
  <c r="Q1333" i="1"/>
  <c r="Q521" i="1"/>
  <c r="T521" i="1" s="1"/>
  <c r="Q198" i="1"/>
  <c r="T198" i="1" s="1"/>
  <c r="Q1551" i="1"/>
  <c r="Q1235" i="1"/>
  <c r="Q777" i="1"/>
  <c r="T777" i="1" s="1"/>
  <c r="Q1757" i="1"/>
  <c r="Q736" i="1"/>
  <c r="T736" i="1" s="1"/>
  <c r="Q1319" i="1"/>
  <c r="Q660" i="1"/>
  <c r="T660" i="1" s="1"/>
  <c r="Q834" i="1"/>
  <c r="T834" i="1" s="1"/>
  <c r="Q212" i="1"/>
  <c r="T212" i="1" s="1"/>
  <c r="Q117" i="1"/>
  <c r="T117" i="1" s="1"/>
  <c r="Q76" i="1"/>
  <c r="T76" i="1" s="1"/>
  <c r="Q126" i="1"/>
  <c r="T126" i="1" s="1"/>
  <c r="Q1685" i="1"/>
  <c r="Q706" i="1"/>
  <c r="T706" i="1" s="1"/>
  <c r="Q452" i="1"/>
  <c r="T452" i="1" s="1"/>
  <c r="Q115" i="1"/>
  <c r="T115" i="1" s="1"/>
  <c r="Q1513" i="1"/>
  <c r="Q1688" i="1"/>
  <c r="Q1644" i="1"/>
  <c r="Q1397" i="1"/>
  <c r="Q361" i="1"/>
  <c r="T361" i="1" s="1"/>
  <c r="Q351" i="1"/>
  <c r="T351" i="1" s="1"/>
  <c r="Q1423" i="1"/>
  <c r="Q370" i="1"/>
  <c r="T370" i="1" s="1"/>
  <c r="Q1621" i="1"/>
  <c r="Q674" i="1"/>
  <c r="T674" i="1" s="1"/>
  <c r="Q641" i="1"/>
  <c r="T641" i="1" s="1"/>
  <c r="Q1596" i="1"/>
  <c r="Q1519" i="1"/>
  <c r="Q681" i="1"/>
  <c r="T681" i="1" s="1"/>
  <c r="Q532" i="1"/>
  <c r="T532" i="1" s="1"/>
  <c r="Q537" i="1"/>
  <c r="T537" i="1" s="1"/>
  <c r="Q21" i="1"/>
  <c r="T21" i="1" s="1"/>
  <c r="Q324" i="1"/>
  <c r="T324" i="1" s="1"/>
  <c r="Q1780" i="1"/>
  <c r="Q637" i="1"/>
  <c r="T637" i="1" s="1"/>
  <c r="Q372" i="1"/>
  <c r="T372" i="1" s="1"/>
  <c r="Q1683" i="1"/>
  <c r="Q703" i="1"/>
  <c r="T703" i="1" s="1"/>
  <c r="Q694" i="1"/>
  <c r="T694" i="1" s="1"/>
  <c r="Q332" i="1"/>
  <c r="T332" i="1" s="1"/>
  <c r="Q1441" i="1"/>
  <c r="Q1706" i="1"/>
  <c r="Q1590" i="1"/>
  <c r="Q100" i="1"/>
  <c r="T100" i="1" s="1"/>
  <c r="Q1592" i="1"/>
  <c r="Q252" i="1"/>
  <c r="T252" i="1" s="1"/>
  <c r="Q512" i="1"/>
  <c r="T512" i="1" s="1"/>
  <c r="Q606" i="1"/>
  <c r="T606" i="1" s="1"/>
  <c r="Q1341" i="1"/>
  <c r="Q558" i="1"/>
  <c r="T558" i="1" s="1"/>
  <c r="Q1116" i="1"/>
  <c r="Q228" i="1"/>
  <c r="T228" i="1" s="1"/>
  <c r="Q1400" i="1"/>
  <c r="Q1364" i="1"/>
  <c r="Q1410" i="1"/>
  <c r="Q285" i="1"/>
  <c r="T285" i="1" s="1"/>
  <c r="Q45" i="1"/>
  <c r="T45" i="1" s="1"/>
  <c r="Q1697" i="1"/>
  <c r="Q508" i="1"/>
  <c r="T508" i="1" s="1"/>
  <c r="Q609" i="1"/>
  <c r="T609" i="1" s="1"/>
  <c r="Q995" i="1"/>
  <c r="T995" i="1" s="1"/>
  <c r="Q473" i="1"/>
  <c r="T473" i="1" s="1"/>
  <c r="Q1527" i="1"/>
  <c r="Q1521" i="1"/>
  <c r="Q1505" i="1"/>
  <c r="Q559" i="1"/>
  <c r="T559" i="1" s="1"/>
  <c r="Q350" i="1"/>
  <c r="T350" i="1" s="1"/>
  <c r="Q1329" i="1"/>
  <c r="Q991" i="1"/>
  <c r="T991" i="1" s="1"/>
  <c r="Q1550" i="1"/>
  <c r="Q1326" i="1"/>
  <c r="Q904" i="1"/>
  <c r="T904" i="1" s="1"/>
  <c r="Q1224" i="1"/>
  <c r="Q1581" i="1"/>
  <c r="Q1023" i="1"/>
  <c r="T1023" i="1" s="1"/>
  <c r="Q113" i="1"/>
  <c r="T113" i="1" s="1"/>
  <c r="Q607" i="1"/>
  <c r="T607" i="1" s="1"/>
  <c r="Q1747" i="1"/>
  <c r="Q851" i="1"/>
  <c r="T851" i="1" s="1"/>
  <c r="Q1573" i="1"/>
  <c r="Q933" i="1"/>
  <c r="T933" i="1" s="1"/>
  <c r="Q1197" i="1"/>
  <c r="Q778" i="1"/>
  <c r="T778" i="1" s="1"/>
  <c r="Q463" i="1"/>
  <c r="T463" i="1" s="1"/>
  <c r="Q1687" i="1"/>
  <c r="Q1089" i="1"/>
  <c r="Q683" i="1"/>
  <c r="T683" i="1" s="1"/>
  <c r="Q1227" i="1"/>
  <c r="Q1496" i="1"/>
  <c r="Q1796" i="1"/>
  <c r="Q1456" i="1"/>
  <c r="Q1449" i="1"/>
  <c r="Q39" i="1"/>
  <c r="T39" i="1" s="1"/>
  <c r="Q305" i="1"/>
  <c r="T305" i="1" s="1"/>
  <c r="Q730" i="1"/>
  <c r="T730" i="1" s="1"/>
  <c r="Q1098" i="1"/>
  <c r="Q1002" i="1"/>
  <c r="T1002" i="1" s="1"/>
  <c r="Q556" i="1"/>
  <c r="T556" i="1" s="1"/>
  <c r="Q1487" i="1"/>
  <c r="Q78" i="1"/>
  <c r="T78" i="1" s="1"/>
  <c r="Q1173" i="1"/>
  <c r="Q1133" i="1"/>
  <c r="Q649" i="1"/>
  <c r="T649" i="1" s="1"/>
  <c r="Q714" i="1"/>
  <c r="T714" i="1" s="1"/>
  <c r="Q608" i="1"/>
  <c r="T608" i="1" s="1"/>
  <c r="Q295" i="1"/>
  <c r="T295" i="1" s="1"/>
  <c r="Q322" i="1"/>
  <c r="T322" i="1" s="1"/>
  <c r="Q1305" i="1"/>
  <c r="Q515" i="1"/>
  <c r="T515" i="1" s="1"/>
  <c r="Q1417" i="1"/>
  <c r="Q1231" i="1"/>
  <c r="Q1507" i="1"/>
  <c r="Q1126" i="1"/>
  <c r="Q618" i="1"/>
  <c r="T618" i="1" s="1"/>
  <c r="Q191" i="1"/>
  <c r="T191" i="1" s="1"/>
  <c r="Q553" i="1"/>
  <c r="T553" i="1" s="1"/>
  <c r="Q395" i="1"/>
  <c r="T395" i="1" s="1"/>
  <c r="Q1403" i="1"/>
  <c r="Q586" i="1"/>
  <c r="T586" i="1" s="1"/>
  <c r="Q980" i="1"/>
  <c r="T980" i="1" s="1"/>
  <c r="Q990" i="1"/>
  <c r="T990" i="1" s="1"/>
  <c r="Q1428" i="1"/>
  <c r="Q1313" i="1"/>
  <c r="Q923" i="1"/>
  <c r="T923" i="1" s="1"/>
  <c r="Q481" i="1"/>
  <c r="T481" i="1" s="1"/>
  <c r="Q731" i="1"/>
  <c r="T731" i="1" s="1"/>
  <c r="Q689" i="1"/>
  <c r="T689" i="1" s="1"/>
  <c r="Q971" i="1"/>
  <c r="T971" i="1" s="1"/>
  <c r="Q400" i="1"/>
  <c r="T400" i="1" s="1"/>
  <c r="Q66" i="1"/>
  <c r="T66" i="1" s="1"/>
  <c r="Q25" i="1"/>
  <c r="T25" i="1" s="1"/>
  <c r="Q717" i="1"/>
  <c r="T717" i="1" s="1"/>
  <c r="Q1241" i="1"/>
  <c r="Q1763" i="1"/>
  <c r="Q1630" i="1"/>
  <c r="Q1154" i="1"/>
  <c r="Q1406" i="1"/>
  <c r="Q1544" i="1"/>
  <c r="Q884" i="1"/>
  <c r="T884" i="1" s="1"/>
  <c r="Q181" i="1"/>
  <c r="T181" i="1" s="1"/>
  <c r="Q1026" i="1"/>
  <c r="T1026" i="1" s="1"/>
  <c r="Q1625" i="1"/>
  <c r="Q1282" i="1"/>
  <c r="Q1096" i="1"/>
  <c r="Q381" i="1"/>
  <c r="T381" i="1" s="1"/>
  <c r="Q1433" i="1"/>
  <c r="Q35" i="1"/>
  <c r="T35" i="1" s="1"/>
  <c r="Q967" i="1"/>
  <c r="T967" i="1" s="1"/>
  <c r="Q709" i="1"/>
  <c r="T709" i="1" s="1"/>
  <c r="Q489" i="1"/>
  <c r="T489" i="1" s="1"/>
  <c r="Q307" i="1"/>
  <c r="T307" i="1" s="1"/>
  <c r="Q889" i="1"/>
  <c r="T889" i="1" s="1"/>
  <c r="Q355" i="1"/>
  <c r="T355" i="1" s="1"/>
  <c r="Q251" i="1"/>
  <c r="T251" i="1" s="1"/>
  <c r="Q129" i="1"/>
  <c r="T129" i="1" s="1"/>
  <c r="Q562" i="1"/>
  <c r="T562" i="1" s="1"/>
  <c r="Q186" i="1"/>
  <c r="T186" i="1" s="1"/>
  <c r="Q235" i="1"/>
  <c r="T235" i="1" s="1"/>
  <c r="Q176" i="1"/>
  <c r="T176" i="1" s="1"/>
  <c r="Q788" i="1"/>
  <c r="T788" i="1" s="1"/>
  <c r="Q944" i="1"/>
  <c r="T944" i="1" s="1"/>
  <c r="Q120" i="1"/>
  <c r="T120" i="1" s="1"/>
  <c r="Q1344" i="1"/>
  <c r="Q596" i="1"/>
  <c r="T596" i="1" s="1"/>
  <c r="Q1807" i="1"/>
  <c r="Q1758" i="1"/>
  <c r="Q664" i="1"/>
  <c r="T664" i="1" s="1"/>
  <c r="Q549" i="1"/>
  <c r="T549" i="1" s="1"/>
  <c r="Q1143" i="1"/>
  <c r="Q886" i="1"/>
  <c r="T886" i="1" s="1"/>
  <c r="Q601" i="1"/>
  <c r="T601" i="1" s="1"/>
  <c r="Q195" i="1"/>
  <c r="T195" i="1" s="1"/>
  <c r="Q393" i="1"/>
  <c r="T393" i="1" s="1"/>
  <c r="Q498" i="1"/>
  <c r="T498" i="1" s="1"/>
  <c r="Q171" i="1"/>
  <c r="T171" i="1" s="1"/>
  <c r="Q1254" i="1"/>
  <c r="Q658" i="1"/>
  <c r="T658" i="1" s="1"/>
  <c r="Q1153" i="1"/>
  <c r="Q213" i="1"/>
  <c r="T213" i="1" s="1"/>
  <c r="Q1010" i="1"/>
  <c r="T1010" i="1" s="1"/>
  <c r="Q1436" i="1"/>
  <c r="Q1614" i="1"/>
  <c r="Q615" i="1"/>
  <c r="T615" i="1" s="1"/>
  <c r="Q812" i="1"/>
  <c r="T812" i="1" s="1"/>
  <c r="Q170" i="1"/>
  <c r="T170" i="1" s="1"/>
  <c r="Q227" i="1"/>
  <c r="T227" i="1" s="1"/>
  <c r="Q423" i="1"/>
  <c r="T423" i="1" s="1"/>
  <c r="Q738" i="1"/>
  <c r="T738" i="1" s="1"/>
  <c r="Q816" i="1"/>
  <c r="T816" i="1" s="1"/>
  <c r="Q121" i="1"/>
  <c r="T121" i="1" s="1"/>
  <c r="Q662" i="1"/>
  <c r="T662" i="1" s="1"/>
  <c r="Q1649" i="1"/>
  <c r="Q466" i="1"/>
  <c r="T466" i="1" s="1"/>
  <c r="Q1064" i="1"/>
  <c r="T1064" i="1" s="1"/>
  <c r="Q1457" i="1"/>
  <c r="Q1408" i="1"/>
  <c r="Q359" i="1"/>
  <c r="T359" i="1" s="1"/>
  <c r="Q42" i="1"/>
  <c r="T42" i="1" s="1"/>
  <c r="Q1189" i="1"/>
  <c r="Q1303" i="1"/>
  <c r="Q611" i="1"/>
  <c r="T611" i="1" s="1"/>
  <c r="Q576" i="1"/>
  <c r="T576" i="1" s="1"/>
  <c r="Q28" i="1"/>
  <c r="T28" i="1" s="1"/>
  <c r="Q434" i="1"/>
  <c r="T434" i="1" s="1"/>
  <c r="Q1131" i="1"/>
  <c r="Q440" i="1"/>
  <c r="T440" i="1" s="1"/>
  <c r="Q344" i="1"/>
  <c r="T344" i="1" s="1"/>
  <c r="Q624" i="1"/>
  <c r="T624" i="1" s="1"/>
  <c r="Q1334" i="1"/>
  <c r="Q1448" i="1"/>
  <c r="Q1301" i="1"/>
  <c r="Q1594" i="1"/>
  <c r="Q1028" i="1"/>
  <c r="T1028" i="1" s="1"/>
  <c r="Q760" i="1"/>
  <c r="T760" i="1" s="1"/>
  <c r="Q263" i="1"/>
  <c r="T263" i="1" s="1"/>
  <c r="Q1454" i="1"/>
  <c r="Q1024" i="1"/>
  <c r="T1024" i="1" s="1"/>
  <c r="Q43" i="1"/>
  <c r="T43" i="1" s="1"/>
  <c r="Q814" i="1"/>
  <c r="T814" i="1" s="1"/>
  <c r="Q1520" i="1"/>
  <c r="Q1595" i="1"/>
  <c r="Q363" i="1"/>
  <c r="T363" i="1" s="1"/>
  <c r="Q299" i="1"/>
  <c r="T299" i="1" s="1"/>
  <c r="Q402" i="1"/>
  <c r="T402" i="1" s="1"/>
  <c r="Q1275" i="1"/>
  <c r="Q164" i="1"/>
  <c r="T164" i="1" s="1"/>
  <c r="Q1645" i="1"/>
  <c r="Q146" i="1"/>
  <c r="T146" i="1" s="1"/>
  <c r="Q938" i="1"/>
  <c r="T938" i="1" s="1"/>
  <c r="Q718" i="1"/>
  <c r="T718" i="1" s="1"/>
  <c r="Q184" i="1"/>
  <c r="T184" i="1" s="1"/>
  <c r="Q970" i="1"/>
  <c r="T970" i="1" s="1"/>
  <c r="Q1043" i="1"/>
  <c r="T1043" i="1" s="1"/>
  <c r="Q563" i="1"/>
  <c r="T563" i="1" s="1"/>
  <c r="Q1049" i="1"/>
  <c r="T1049" i="1" s="1"/>
  <c r="Q837" i="1"/>
  <c r="T837" i="1" s="1"/>
  <c r="Q1655" i="1"/>
  <c r="Q40" i="1"/>
  <c r="T40" i="1" s="1"/>
  <c r="Q935" i="1"/>
  <c r="T935" i="1" s="1"/>
  <c r="Q347" i="1"/>
  <c r="T347" i="1" s="1"/>
  <c r="Q1671" i="1"/>
  <c r="Q751" i="1"/>
  <c r="T751" i="1" s="1"/>
  <c r="Q617" i="1"/>
  <c r="T617" i="1" s="1"/>
  <c r="Q416" i="1"/>
  <c r="T416" i="1" s="1"/>
  <c r="Q1357" i="1"/>
  <c r="Q151" i="1"/>
  <c r="T151" i="1" s="1"/>
  <c r="Q622" i="1"/>
  <c r="T622" i="1" s="1"/>
  <c r="Q1167" i="1"/>
  <c r="Q1788" i="1"/>
  <c r="Q1266" i="1"/>
  <c r="Q1686" i="1"/>
  <c r="Q1580" i="1"/>
  <c r="Q1258" i="1"/>
  <c r="Q1210" i="1"/>
  <c r="Q1552" i="1"/>
  <c r="Q910" i="1"/>
  <c r="T910" i="1" s="1"/>
  <c r="Q413" i="1"/>
  <c r="T413" i="1" s="1"/>
  <c r="Q1715" i="1"/>
  <c r="Q82" i="1"/>
  <c r="T82" i="1" s="1"/>
  <c r="Q346" i="1"/>
  <c r="T346" i="1" s="1"/>
  <c r="Q842" i="1"/>
  <c r="T842" i="1" s="1"/>
  <c r="Q1084" i="1"/>
  <c r="Q1494" i="1"/>
  <c r="Q1554" i="1"/>
  <c r="Q1252" i="1"/>
  <c r="Q965" i="1"/>
  <c r="T965" i="1" s="1"/>
  <c r="Q104" i="1"/>
  <c r="T104" i="1" s="1"/>
  <c r="Q1391" i="1"/>
  <c r="Q442" i="1"/>
  <c r="T442" i="1" s="1"/>
  <c r="Q1509" i="1"/>
  <c r="Q329" i="1"/>
  <c r="T329" i="1" s="1"/>
  <c r="Q155" i="1"/>
  <c r="T155" i="1" s="1"/>
  <c r="Q1765" i="1"/>
  <c r="Q795" i="1"/>
  <c r="T795" i="1" s="1"/>
  <c r="Q233" i="1"/>
  <c r="T233" i="1" s="1"/>
  <c r="Q1011" i="1"/>
  <c r="T1011" i="1" s="1"/>
  <c r="Q80" i="1"/>
  <c r="T80" i="1" s="1"/>
  <c r="Q13" i="1"/>
  <c r="T13" i="1" s="1"/>
  <c r="Q258" i="1"/>
  <c r="T258" i="1" s="1"/>
  <c r="Q1516" i="1"/>
  <c r="Q1013" i="1"/>
  <c r="T1013" i="1" s="1"/>
  <c r="Q1294" i="1"/>
  <c r="Q1756" i="1"/>
  <c r="Q1037" i="1"/>
  <c r="T1037" i="1" s="1"/>
  <c r="Q1789" i="1"/>
  <c r="Q1637" i="1"/>
  <c r="Q825" i="1"/>
  <c r="T825" i="1" s="1"/>
  <c r="Q1277" i="1"/>
  <c r="Q1248" i="1"/>
  <c r="Q1723" i="1"/>
  <c r="Q63" i="1"/>
  <c r="T63" i="1" s="1"/>
  <c r="Q349" i="1"/>
  <c r="T349" i="1" s="1"/>
  <c r="Q1523" i="1"/>
  <c r="Q18" i="1"/>
  <c r="T18" i="1" s="1"/>
  <c r="Q303" i="1"/>
  <c r="T303" i="1" s="1"/>
  <c r="Q599" i="1"/>
  <c r="T599" i="1" s="1"/>
  <c r="Q38" i="1"/>
  <c r="T38" i="1" s="1"/>
  <c r="Q1434" i="1"/>
  <c r="Q1612" i="1"/>
  <c r="Q1702" i="1"/>
  <c r="Q776" i="1"/>
  <c r="T776" i="1" s="1"/>
  <c r="Q1338" i="1"/>
  <c r="Q1545" i="1"/>
  <c r="Q1558" i="1"/>
  <c r="Q1500" i="1"/>
  <c r="Q105" i="1"/>
  <c r="T105" i="1" s="1"/>
  <c r="Q633" i="1"/>
  <c r="T633" i="1" s="1"/>
  <c r="Q1323" i="1"/>
  <c r="Q1201" i="1"/>
  <c r="Q743" i="1"/>
  <c r="T743" i="1" s="1"/>
  <c r="Q453" i="1"/>
  <c r="T453" i="1" s="1"/>
  <c r="Q1251" i="1"/>
  <c r="Q417" i="1"/>
  <c r="T417" i="1" s="1"/>
  <c r="Q1183" i="1"/>
  <c r="Q1243" i="1"/>
  <c r="Q1295" i="1"/>
  <c r="Q254" i="1"/>
  <c r="T254" i="1" s="1"/>
  <c r="Q276" i="1"/>
  <c r="T276" i="1" s="1"/>
  <c r="Q399" i="1"/>
  <c r="T399" i="1" s="1"/>
  <c r="Q1419" i="1"/>
  <c r="Q1713" i="1"/>
  <c r="Q1246" i="1"/>
  <c r="Q744" i="1"/>
  <c r="T744" i="1" s="1"/>
  <c r="Q1416" i="1"/>
  <c r="Q1239" i="1"/>
  <c r="Q1285" i="1"/>
  <c r="Q1155" i="1"/>
  <c r="Q177" i="1"/>
  <c r="T177" i="1" s="1"/>
  <c r="Q204" i="1"/>
  <c r="T204" i="1" s="1"/>
  <c r="Q1797" i="1"/>
  <c r="Q1150" i="1"/>
  <c r="Q270" i="1"/>
  <c r="T270" i="1" s="1"/>
  <c r="Q1144" i="1"/>
  <c r="Q1477" i="1"/>
  <c r="Q848" i="1"/>
  <c r="T848" i="1" s="1"/>
  <c r="Q1557" i="1"/>
  <c r="Q446" i="1"/>
  <c r="T446" i="1" s="1"/>
  <c r="Q1547" i="1"/>
  <c r="Q650" i="1"/>
  <c r="T650" i="1" s="1"/>
  <c r="Q1079" i="1"/>
  <c r="Q1057" i="1"/>
  <c r="T1057" i="1" s="1"/>
  <c r="Q199" i="1"/>
  <c r="T199" i="1" s="1"/>
  <c r="Q573" i="1"/>
  <c r="T573" i="1" s="1"/>
  <c r="Q1646" i="1"/>
  <c r="Q1634" i="1"/>
  <c r="Q729" i="1"/>
  <c r="T729" i="1" s="1"/>
  <c r="Q9" i="1"/>
  <c r="T9" i="1" s="1"/>
  <c r="Q1137" i="1"/>
  <c r="Q612" i="1"/>
  <c r="T612" i="1" s="1"/>
  <c r="Q1555" i="1"/>
  <c r="Q656" i="1"/>
  <c r="T656" i="1" s="1"/>
  <c r="Q1493" i="1"/>
  <c r="Q867" i="1"/>
  <c r="T867" i="1" s="1"/>
  <c r="Q321" i="1"/>
  <c r="T321" i="1" s="1"/>
  <c r="Q96" i="1"/>
  <c r="T96" i="1" s="1"/>
  <c r="Q26" i="1"/>
  <c r="T26" i="1" s="1"/>
  <c r="Q1087" i="1"/>
  <c r="Q102" i="1"/>
  <c r="T102" i="1" s="1"/>
  <c r="Q1597" i="1"/>
  <c r="Q769" i="1"/>
  <c r="T769" i="1" s="1"/>
  <c r="Q1471" i="1"/>
  <c r="Q55" i="1"/>
  <c r="T55" i="1" s="1"/>
  <c r="Q1054" i="1"/>
  <c r="T1054" i="1" s="1"/>
  <c r="Q1123" i="1"/>
  <c r="Q1120" i="1"/>
  <c r="Q1604" i="1"/>
  <c r="Q1755" i="1"/>
  <c r="Q659" i="1"/>
  <c r="T659" i="1" s="1"/>
  <c r="Q404" i="1"/>
  <c r="T404" i="1" s="1"/>
  <c r="Q771" i="1"/>
  <c r="T771" i="1" s="1"/>
  <c r="Q225" i="1"/>
  <c r="T225" i="1" s="1"/>
  <c r="Q1171" i="1"/>
  <c r="Q1152" i="1"/>
  <c r="Q81" i="1"/>
  <c r="T81" i="1" s="1"/>
  <c r="Q1140" i="1"/>
  <c r="Q108" i="1"/>
  <c r="T108" i="1" s="1"/>
  <c r="Q1022" i="1"/>
  <c r="T1022" i="1" s="1"/>
  <c r="Q1452" i="1"/>
  <c r="Q1564" i="1"/>
  <c r="Q1658" i="1"/>
  <c r="Q253" i="1"/>
  <c r="T253" i="1" s="1"/>
  <c r="Q69" i="1"/>
  <c r="T69" i="1" s="1"/>
  <c r="Q850" i="1"/>
  <c r="T850" i="1" s="1"/>
  <c r="Q1743" i="1"/>
  <c r="Q505" i="1"/>
  <c r="T505" i="1" s="1"/>
  <c r="Q1512" i="1"/>
  <c r="Q1072" i="1"/>
  <c r="Q1048" i="1"/>
  <c r="T1048" i="1" s="1"/>
  <c r="Q1109" i="1"/>
  <c r="Q679" i="1"/>
  <c r="T679" i="1" s="1"/>
  <c r="Q34" i="1"/>
  <c r="T34" i="1" s="1"/>
  <c r="Q1193" i="1"/>
  <c r="Q950" i="1"/>
  <c r="T950" i="1" s="1"/>
  <c r="Q1163" i="1"/>
  <c r="Q1280" i="1"/>
  <c r="Q571" i="1"/>
  <c r="T571" i="1" s="1"/>
  <c r="Q415" i="1"/>
  <c r="T415" i="1" s="1"/>
  <c r="Q786" i="1"/>
  <c r="T786" i="1" s="1"/>
  <c r="Q922" i="1"/>
  <c r="T922" i="1" s="1"/>
  <c r="Q1615" i="1"/>
  <c r="Q968" i="1"/>
  <c r="T968" i="1" s="1"/>
  <c r="Q887" i="1"/>
  <c r="T887" i="1" s="1"/>
  <c r="Q1044" i="1"/>
  <c r="T1044" i="1" s="1"/>
  <c r="Q1525" i="1"/>
  <c r="Q931" i="1"/>
  <c r="T931" i="1" s="1"/>
  <c r="Q409" i="1"/>
  <c r="T409" i="1" s="1"/>
  <c r="Q897" i="1"/>
  <c r="T897" i="1" s="1"/>
  <c r="Q903" i="1"/>
  <c r="T903" i="1" s="1"/>
  <c r="Q405" i="1"/>
  <c r="T405" i="1" s="1"/>
  <c r="Q843" i="1"/>
  <c r="T843" i="1" s="1"/>
  <c r="Q1318" i="1"/>
  <c r="Q1077" i="1"/>
  <c r="Q1238" i="1"/>
  <c r="Q1762" i="1"/>
  <c r="Q1332" i="1"/>
  <c r="Q1622" i="1"/>
  <c r="Q1506" i="1"/>
  <c r="Q1745" i="1"/>
  <c r="Q1253" i="1"/>
  <c r="Q433" i="1"/>
  <c r="T433" i="1" s="1"/>
  <c r="Q827" i="1"/>
  <c r="T827" i="1" s="1"/>
  <c r="Q1041" i="1"/>
  <c r="T1041" i="1" s="1"/>
  <c r="Q1269" i="1"/>
  <c r="Q1051" i="1"/>
  <c r="T1051" i="1" s="1"/>
  <c r="Q1475" i="1"/>
  <c r="Q908" i="1"/>
  <c r="T908" i="1" s="1"/>
  <c r="Q488" i="1"/>
  <c r="T488" i="1" s="1"/>
  <c r="Q613" i="1"/>
  <c r="T613" i="1" s="1"/>
  <c r="Q1033" i="1"/>
  <c r="T1033" i="1" s="1"/>
  <c r="Q97" i="1"/>
  <c r="T97" i="1" s="1"/>
  <c r="Q754" i="1"/>
  <c r="T754" i="1" s="1"/>
  <c r="Q890" i="1"/>
  <c r="T890" i="1" s="1"/>
  <c r="Q362" i="1"/>
  <c r="T362" i="1" s="1"/>
  <c r="Q928" i="1"/>
  <c r="T928" i="1" s="1"/>
  <c r="Q831" i="1"/>
  <c r="T831" i="1" s="1"/>
  <c r="Q715" i="1"/>
  <c r="T715" i="1" s="1"/>
  <c r="Q835" i="1"/>
  <c r="T835" i="1" s="1"/>
  <c r="Q313" i="1"/>
  <c r="T313" i="1" s="1"/>
  <c r="Q309" i="1"/>
  <c r="T309" i="1" s="1"/>
  <c r="Q733" i="1"/>
  <c r="T733" i="1" s="1"/>
  <c r="Q1342" i="1"/>
  <c r="Q1322" i="1"/>
  <c r="Q1570" i="1"/>
  <c r="Q1260" i="1"/>
  <c r="Q1206" i="1"/>
  <c r="Q621" i="1"/>
  <c r="T621" i="1" s="1"/>
  <c r="Q1361" i="1"/>
  <c r="Q1068" i="1"/>
  <c r="Q264" i="1"/>
  <c r="T264" i="1" s="1"/>
  <c r="Q536" i="1"/>
  <c r="T536" i="1" s="1"/>
  <c r="Q1439" i="1"/>
  <c r="Q1192" i="1"/>
  <c r="Q1204" i="1"/>
  <c r="Q1139" i="1"/>
  <c r="Q1059" i="1"/>
  <c r="T1059" i="1" s="1"/>
  <c r="Q320" i="1"/>
  <c r="T320" i="1" s="1"/>
  <c r="Q343" i="1"/>
  <c r="T343" i="1" s="1"/>
  <c r="Q368" i="1"/>
  <c r="T368" i="1" s="1"/>
  <c r="Q948" i="1"/>
  <c r="T948" i="1" s="1"/>
  <c r="Q1669" i="1"/>
  <c r="Q194" i="1"/>
  <c r="T194" i="1" s="1"/>
  <c r="Q280" i="1"/>
  <c r="T280" i="1" s="1"/>
  <c r="Q341" i="1"/>
  <c r="T341" i="1" s="1"/>
  <c r="Q265" i="1"/>
  <c r="T265" i="1" s="1"/>
  <c r="Q652" i="1"/>
  <c r="T652" i="1" s="1"/>
  <c r="Q942" i="1"/>
  <c r="T942" i="1" s="1"/>
  <c r="Q245" i="1"/>
  <c r="T245" i="1" s="1"/>
  <c r="Q1696" i="1"/>
  <c r="Q1777" i="1"/>
  <c r="Q333" i="1"/>
  <c r="T333" i="1" s="1"/>
  <c r="Q1751" i="1"/>
  <c r="Q364" i="1"/>
  <c r="T364" i="1" s="1"/>
  <c r="Q1784" i="1"/>
  <c r="Q1414" i="1"/>
  <c r="Q1666" i="1"/>
  <c r="Q451" i="1"/>
  <c r="T451" i="1" s="1"/>
  <c r="Q257" i="1"/>
  <c r="T257" i="1" s="1"/>
  <c r="Q188" i="1"/>
  <c r="T188" i="1" s="1"/>
  <c r="Q627" i="1"/>
  <c r="T627" i="1" s="1"/>
  <c r="Q1356" i="1"/>
  <c r="Q1660" i="1"/>
  <c r="Q1185" i="1"/>
  <c r="Q669" i="1"/>
  <c r="T669" i="1" s="1"/>
  <c r="Q1135" i="1"/>
  <c r="Q803" i="1"/>
  <c r="T803" i="1" s="1"/>
  <c r="Q815" i="1"/>
  <c r="T815" i="1" s="1"/>
  <c r="Q707" i="1"/>
  <c r="T707" i="1" s="1"/>
  <c r="Q237" i="1"/>
  <c r="T237" i="1" s="1"/>
  <c r="Q1415" i="1"/>
  <c r="Q1537" i="1"/>
  <c r="Q1212" i="1"/>
  <c r="Q953" i="1"/>
  <c r="T953" i="1" s="1"/>
  <c r="Q1349" i="1"/>
  <c r="Q161" i="1"/>
  <c r="T161" i="1" s="1"/>
  <c r="Q1287" i="1"/>
  <c r="Q60" i="1"/>
  <c r="T60" i="1" s="1"/>
  <c r="Q826" i="1"/>
  <c r="T826" i="1" s="1"/>
  <c r="Q654" i="1"/>
  <c r="T654" i="1" s="1"/>
  <c r="Q978" i="1"/>
  <c r="T978" i="1" s="1"/>
  <c r="Q961" i="1"/>
  <c r="T961" i="1" s="1"/>
  <c r="Q1534" i="1"/>
  <c r="Q712" i="1"/>
  <c r="T712" i="1" s="1"/>
  <c r="Q761" i="1"/>
  <c r="T761" i="1" s="1"/>
  <c r="Q427" i="1"/>
  <c r="T427" i="1" s="1"/>
  <c r="Q912" i="1"/>
  <c r="T912" i="1" s="1"/>
  <c r="Q445" i="1"/>
  <c r="T445" i="1" s="1"/>
  <c r="Q932" i="1"/>
  <c r="T932" i="1" s="1"/>
  <c r="Q554" i="1"/>
  <c r="T554" i="1" s="1"/>
  <c r="Q865" i="1"/>
  <c r="T865" i="1" s="1"/>
  <c r="Q1420" i="1"/>
  <c r="Q653" i="1"/>
  <c r="T653" i="1" s="1"/>
  <c r="Q1744" i="1"/>
  <c r="Q959" i="1"/>
  <c r="T959" i="1" s="1"/>
  <c r="Q673" i="1"/>
  <c r="T673" i="1" s="1"/>
  <c r="Q430" i="1"/>
  <c r="T430" i="1" s="1"/>
  <c r="Q885" i="1"/>
  <c r="T885" i="1" s="1"/>
  <c r="Q1740" i="1"/>
  <c r="Q893" i="1"/>
  <c r="T893" i="1" s="1"/>
  <c r="Q1698" i="1"/>
  <c r="Q1360" i="1"/>
  <c r="Q196" i="1"/>
  <c r="T196" i="1" s="1"/>
  <c r="Q411" i="1"/>
  <c r="T411" i="1" s="1"/>
  <c r="Q1063" i="1"/>
  <c r="T1063" i="1" s="1"/>
  <c r="Q338" i="1"/>
  <c r="T338" i="1" s="1"/>
  <c r="Q666" i="1"/>
  <c r="T666" i="1" s="1"/>
  <c r="Q394" i="1"/>
  <c r="T394" i="1" s="1"/>
  <c r="Q49" i="1"/>
  <c r="T49" i="1" s="1"/>
  <c r="Q770" i="1"/>
  <c r="T770" i="1" s="1"/>
  <c r="Q302" i="1"/>
  <c r="T302" i="1" s="1"/>
  <c r="Q1562" i="1"/>
  <c r="Q239" i="1"/>
  <c r="T239" i="1" s="1"/>
  <c r="Q665" i="1"/>
  <c r="T665" i="1" s="1"/>
  <c r="Q1791" i="1"/>
  <c r="Q259" i="1"/>
  <c r="T259" i="1" s="1"/>
  <c r="Q379" i="1"/>
  <c r="T379" i="1" s="1"/>
  <c r="Q306" i="1"/>
  <c r="T306" i="1" s="1"/>
  <c r="Q1691" i="1"/>
  <c r="Q230" i="1"/>
  <c r="T230" i="1" s="1"/>
  <c r="Q1157" i="1"/>
  <c r="Q1808" i="1"/>
  <c r="Q1720" i="1"/>
  <c r="Q1774" i="1"/>
  <c r="Q1628" i="1"/>
  <c r="Q1746" i="1"/>
  <c r="Q1354" i="1"/>
  <c r="Q1582" i="1"/>
  <c r="Q1216" i="1"/>
  <c r="Q286" i="1"/>
  <c r="T286" i="1" s="1"/>
  <c r="Q855" i="1"/>
  <c r="T855" i="1" s="1"/>
  <c r="Q447" i="1"/>
  <c r="T447" i="1" s="1"/>
  <c r="Q799" i="1"/>
  <c r="T799" i="1" s="1"/>
  <c r="Q369" i="1"/>
  <c r="T369" i="1" s="1"/>
  <c r="Q934" i="1"/>
  <c r="T934" i="1" s="1"/>
  <c r="Q800" i="1"/>
  <c r="T800" i="1" s="1"/>
  <c r="Q993" i="1"/>
  <c r="T993" i="1" s="1"/>
  <c r="Q52" i="1"/>
  <c r="T52" i="1" s="1"/>
  <c r="Q255" i="1"/>
  <c r="T255" i="1" s="1"/>
  <c r="Q740" i="1"/>
  <c r="T740" i="1" s="1"/>
  <c r="Q704" i="1"/>
  <c r="T704" i="1" s="1"/>
  <c r="Q101" i="1"/>
  <c r="T101" i="1" s="1"/>
  <c r="Q1389" i="1"/>
  <c r="Q1659" i="1"/>
  <c r="Q657" i="1"/>
  <c r="T657" i="1" s="1"/>
  <c r="Q91" i="1"/>
  <c r="T91" i="1" s="1"/>
  <c r="Q947" i="1"/>
  <c r="T947" i="1" s="1"/>
  <c r="Q316" i="1"/>
  <c r="T316" i="1" s="1"/>
  <c r="Q1290" i="1"/>
  <c r="Q1272" i="1"/>
  <c r="Q663" i="1"/>
  <c r="T663" i="1" s="1"/>
  <c r="Q539" i="1"/>
  <c r="T539" i="1" s="1"/>
  <c r="Q59" i="1"/>
  <c r="T59" i="1" s="1"/>
  <c r="Q1159" i="1"/>
  <c r="Q801" i="1"/>
  <c r="T801" i="1" s="1"/>
  <c r="Q1802" i="1"/>
  <c r="Q1128" i="1"/>
  <c r="Q1194" i="1"/>
  <c r="Q1782" i="1"/>
  <c r="Q450" i="1"/>
  <c r="T450" i="1" s="1"/>
  <c r="Q705" i="1"/>
  <c r="T705" i="1" s="1"/>
  <c r="Q1663" i="1"/>
  <c r="Q909" i="1"/>
  <c r="T909" i="1" s="1"/>
  <c r="Q1632" i="1"/>
  <c r="Q1053" i="1"/>
  <c r="T1053" i="1" s="1"/>
  <c r="Q1535" i="1"/>
  <c r="Q753" i="1"/>
  <c r="T753" i="1" s="1"/>
  <c r="Q1741" i="1"/>
  <c r="Q444" i="1"/>
  <c r="T444" i="1" s="1"/>
  <c r="Q1667" i="1"/>
  <c r="Q247" i="1"/>
  <c r="T247" i="1" s="1"/>
  <c r="Q93" i="1"/>
  <c r="T93" i="1" s="1"/>
  <c r="Q1781" i="1"/>
  <c r="Q667" i="1"/>
  <c r="T667" i="1" s="1"/>
  <c r="Q528" i="1"/>
  <c r="T528" i="1" s="1"/>
  <c r="Q1563" i="1"/>
  <c r="Q1213" i="1"/>
  <c r="Q1379" i="1"/>
  <c r="Q1539" i="1"/>
  <c r="Q1094" i="1"/>
  <c r="Q1653" i="1"/>
  <c r="Q527" i="1"/>
  <c r="T527" i="1" s="1"/>
  <c r="Q386" i="1"/>
  <c r="T386" i="1" s="1"/>
  <c r="Q688" i="1"/>
  <c r="T688" i="1" s="1"/>
  <c r="Q1378" i="1"/>
  <c r="Q222" i="1"/>
  <c r="T222" i="1" s="1"/>
  <c r="Q1591" i="1"/>
  <c r="Q1730" i="1"/>
  <c r="Q1684" i="1"/>
  <c r="Q1422" i="1"/>
  <c r="Q1728" i="1"/>
  <c r="Q1302" i="1"/>
  <c r="Q408" i="1"/>
  <c r="T408" i="1" s="1"/>
  <c r="Q277" i="1"/>
  <c r="T277" i="1" s="1"/>
  <c r="Q1528" i="1"/>
  <c r="Q1396" i="1"/>
  <c r="Q1694" i="1"/>
  <c r="Q584" i="1"/>
  <c r="T584" i="1" s="1"/>
  <c r="Q1348" i="1"/>
  <c r="Q1351" i="1"/>
  <c r="Q1538" i="1"/>
  <c r="Q1617" i="1"/>
  <c r="Q1714" i="1"/>
  <c r="Q1430" i="1"/>
  <c r="Q701" i="1"/>
  <c r="T701" i="1" s="1"/>
  <c r="Q1466" i="1"/>
  <c r="Q793" i="1"/>
  <c r="T793" i="1" s="1"/>
  <c r="Q871" i="1"/>
  <c r="T871" i="1" s="1"/>
  <c r="Q1677" i="1"/>
  <c r="Q555" i="1"/>
  <c r="T555" i="1" s="1"/>
  <c r="Q927" i="1"/>
  <c r="T927" i="1" s="1"/>
  <c r="Q1435" i="1"/>
  <c r="Q1549" i="1"/>
  <c r="Q1312" i="1"/>
  <c r="Q802" i="1"/>
  <c r="T802" i="1" s="1"/>
  <c r="Q1479" i="1"/>
  <c r="Q1716" i="1"/>
  <c r="Q728" i="1"/>
  <c r="T728" i="1" s="1"/>
  <c r="Q1346" i="1"/>
  <c r="Q1425" i="1"/>
  <c r="Q1522" i="1"/>
  <c r="Q1138" i="1"/>
  <c r="Q1257" i="1"/>
  <c r="Q1432" i="1"/>
  <c r="Q982" i="1"/>
  <c r="T982" i="1" s="1"/>
  <c r="Q1462" i="1"/>
  <c r="Q1146" i="1"/>
  <c r="Q1607" i="1"/>
  <c r="Q323" i="1"/>
  <c r="T323" i="1" s="1"/>
  <c r="Q1451" i="1"/>
  <c r="Q1413" i="1"/>
  <c r="Q75" i="1"/>
  <c r="T75" i="1" s="1"/>
  <c r="Q70" i="1"/>
  <c r="T70" i="1" s="1"/>
  <c r="Q1447" i="1"/>
  <c r="Q1121" i="1"/>
  <c r="Q1407" i="1"/>
  <c r="Q1626" i="1"/>
  <c r="Q1162" i="1"/>
  <c r="Q1492" i="1"/>
  <c r="Q1800" i="1"/>
  <c r="Q749" i="1"/>
  <c r="T749" i="1" s="1"/>
  <c r="Q1606" i="1"/>
  <c r="Q1682" i="1"/>
  <c r="Q1458" i="1"/>
  <c r="Q1232" i="1"/>
  <c r="Q697" i="1"/>
  <c r="T697" i="1" s="1"/>
  <c r="Q684" i="1"/>
  <c r="T684" i="1" s="1"/>
  <c r="Q1245" i="1"/>
  <c r="Q687" i="1"/>
  <c r="T687" i="1" s="1"/>
  <c r="Q727" i="1"/>
  <c r="T727" i="1" s="1"/>
  <c r="Q1375" i="1"/>
  <c r="Q1489" i="1"/>
  <c r="Q1353" i="1"/>
  <c r="Q1608" i="1"/>
  <c r="Q1801" i="1"/>
  <c r="Q888" i="1"/>
  <c r="T888" i="1" s="1"/>
  <c r="Q1180" i="1"/>
  <c r="Q1490" i="1"/>
  <c r="Q182" i="1"/>
  <c r="T182" i="1" s="1"/>
  <c r="Q1553" i="1"/>
  <c r="Q1455" i="1"/>
  <c r="Q297" i="1"/>
  <c r="T297" i="1" s="1"/>
  <c r="Q1437" i="1"/>
  <c r="Q675" i="1"/>
  <c r="T675" i="1" s="1"/>
  <c r="Q92" i="1"/>
  <c r="T92" i="1" s="1"/>
  <c r="Q1067" i="1"/>
  <c r="Q1267" i="1"/>
  <c r="Q1205" i="1"/>
  <c r="Q11" i="1"/>
  <c r="T11" i="1" s="1"/>
  <c r="Q878" i="1"/>
  <c r="T878" i="1" s="1"/>
  <c r="Q1383" i="1"/>
  <c r="Q875" i="1"/>
  <c r="T875" i="1" s="1"/>
  <c r="Q1114" i="1"/>
  <c r="Q1168" i="1"/>
  <c r="Q1609" i="1"/>
  <c r="Q1289" i="1"/>
  <c r="Q1450" i="1"/>
  <c r="Q1388" i="1"/>
  <c r="Q1000" i="1"/>
  <c r="T1000" i="1" s="1"/>
  <c r="Q981" i="1"/>
  <c r="T981" i="1" s="1"/>
  <c r="Q1292" i="1"/>
  <c r="Q438" i="1"/>
  <c r="T438" i="1" s="1"/>
  <c r="Q861" i="1"/>
  <c r="T861" i="1" s="1"/>
  <c r="Q1390" i="1"/>
  <c r="Q936" i="1"/>
  <c r="T936" i="1" s="1"/>
  <c r="Q585" i="1"/>
  <c r="T585" i="1" s="1"/>
  <c r="Q579" i="1"/>
  <c r="T579" i="1" s="1"/>
  <c r="Q1215" i="1"/>
  <c r="Q1709" i="1"/>
  <c r="Q1141" i="1"/>
  <c r="Q1317" i="1"/>
  <c r="Q883" i="1"/>
  <c r="T883" i="1" s="1"/>
  <c r="Q1091" i="1"/>
  <c r="Q314" i="1"/>
  <c r="T314" i="1" s="1"/>
  <c r="Q1587" i="1"/>
  <c r="Q1603" i="1"/>
  <c r="Q356" i="1"/>
  <c r="T356" i="1" s="1"/>
  <c r="Q202" i="1"/>
  <c r="T202" i="1" s="1"/>
  <c r="Q610" i="1"/>
  <c r="T610" i="1" s="1"/>
  <c r="Q1618" i="1"/>
  <c r="Q1672" i="1"/>
  <c r="Q1090" i="1"/>
  <c r="Q1460" i="1"/>
  <c r="Q1616" i="1"/>
  <c r="Q460" i="1"/>
  <c r="T460" i="1" s="1"/>
  <c r="Q1737" i="1"/>
  <c r="N1809" i="1"/>
  <c r="Q1769" i="1"/>
  <c r="Q797" i="1"/>
  <c r="T797" i="1" s="1"/>
  <c r="Q1117" i="1"/>
  <c r="Q1736" i="1"/>
  <c r="Q234" i="1"/>
  <c r="T234" i="1" s="1"/>
  <c r="Q1426" i="1"/>
  <c r="Q1480" i="1"/>
  <c r="Q1314" i="1"/>
  <c r="Q1358" i="1"/>
  <c r="Q1424" i="1"/>
  <c r="Q1792" i="1"/>
  <c r="Q1795" i="1"/>
  <c r="P1809" i="1"/>
  <c r="Q1690" i="1"/>
  <c r="Q1577" i="1"/>
  <c r="Q1771" i="1"/>
  <c r="Q1178" i="1"/>
  <c r="Q569" i="1"/>
  <c r="T569" i="1" s="1"/>
  <c r="Q1731" i="1"/>
  <c r="Q201" i="1"/>
  <c r="T201" i="1" s="1"/>
  <c r="Q315" i="1"/>
  <c r="T315" i="1" s="1"/>
  <c r="Q1589" i="1"/>
  <c r="Q475" i="1"/>
  <c r="T475" i="1" s="1"/>
  <c r="Q529" i="1"/>
  <c r="T529" i="1" s="1"/>
  <c r="Q1627" i="1"/>
  <c r="Q945" i="1"/>
  <c r="T945" i="1" s="1"/>
  <c r="Q169" i="1"/>
  <c r="T169" i="1" s="1"/>
  <c r="Q200" i="1"/>
  <c r="T200" i="1" s="1"/>
  <c r="Q319" i="1"/>
  <c r="T319" i="1" s="1"/>
  <c r="Q1237" i="1"/>
  <c r="Q283" i="1"/>
  <c r="T283" i="1" s="1"/>
  <c r="Q1129" i="1"/>
  <c r="Q384" i="1"/>
  <c r="T384" i="1" s="1"/>
  <c r="Q735" i="1"/>
  <c r="T735" i="1" s="1"/>
  <c r="Q696" i="1"/>
  <c r="T696" i="1" s="1"/>
  <c r="Q691" i="1"/>
  <c r="T691" i="1" s="1"/>
  <c r="Q242" i="1"/>
  <c r="T242" i="1" s="1"/>
  <c r="Q907" i="1"/>
  <c r="T907" i="1" s="1"/>
  <c r="Q250" i="1"/>
  <c r="T250" i="1" s="1"/>
  <c r="Q1411" i="1"/>
  <c r="Q522" i="1"/>
  <c r="T522" i="1" s="1"/>
  <c r="Q1395" i="1"/>
  <c r="Q672" i="1"/>
  <c r="T672" i="1" s="1"/>
  <c r="Q750" i="1"/>
  <c r="T750" i="1" s="1"/>
  <c r="Q533" i="1"/>
  <c r="T533" i="1" s="1"/>
  <c r="Q1108" i="1"/>
  <c r="Q1533" i="1"/>
  <c r="Q546" i="1"/>
  <c r="T546" i="1" s="1"/>
  <c r="Q711" i="1"/>
  <c r="T711" i="1" s="1"/>
  <c r="Q655" i="1"/>
  <c r="T655" i="1" s="1"/>
  <c r="Q190" i="1"/>
  <c r="T190" i="1" s="1"/>
  <c r="Q1418" i="1"/>
  <c r="Q1276" i="1"/>
  <c r="Q1640" i="1"/>
  <c r="Q1638" i="1"/>
  <c r="Q1600" i="1"/>
  <c r="Q1721" i="1"/>
  <c r="Q1310" i="1"/>
  <c r="Q1498" i="1"/>
  <c r="Q1385" i="1"/>
  <c r="Q1674" i="1"/>
  <c r="Q1676" i="1"/>
  <c r="Q1352" i="1"/>
  <c r="Q163" i="1"/>
  <c r="T163" i="1" s="1"/>
  <c r="Q787" i="1"/>
  <c r="T787" i="1" s="1"/>
  <c r="Q1499" i="1"/>
  <c r="Q782" i="1"/>
  <c r="T782" i="1" s="1"/>
  <c r="Q1517" i="1"/>
  <c r="Q435" i="1"/>
  <c r="T435" i="1" s="1"/>
  <c r="Q1531" i="1"/>
  <c r="Q99" i="1"/>
  <c r="T99" i="1" s="1"/>
  <c r="Q913" i="1"/>
  <c r="T913" i="1" s="1"/>
  <c r="Q287" i="1"/>
  <c r="T287" i="1" s="1"/>
  <c r="Q1759" i="1"/>
  <c r="Q1097" i="1"/>
  <c r="Q1695" i="1"/>
  <c r="Q210" i="1"/>
  <c r="T210" i="1" s="1"/>
  <c r="Q811" i="1"/>
  <c r="T811" i="1" s="1"/>
  <c r="Q218" i="1"/>
  <c r="T218" i="1" s="1"/>
  <c r="Q1307" i="1"/>
  <c r="Q895" i="1"/>
  <c r="T895" i="1" s="1"/>
  <c r="Q244" i="1"/>
  <c r="T244" i="1" s="1"/>
  <c r="Q106" i="1"/>
  <c r="T106" i="1" s="1"/>
  <c r="Q535" i="1"/>
  <c r="T535" i="1" s="1"/>
  <c r="Q929" i="1"/>
  <c r="T929" i="1" s="1"/>
  <c r="Q1170" i="1"/>
  <c r="Q1794" i="1"/>
  <c r="Q925" i="1"/>
  <c r="T925" i="1" s="1"/>
  <c r="Q406" i="1"/>
  <c r="T406" i="1" s="1"/>
  <c r="Q1770" i="1"/>
  <c r="Q1236" i="1"/>
  <c r="Q1343" i="1"/>
  <c r="Q1514" i="1"/>
  <c r="Q1300" i="1"/>
  <c r="Q1018" i="1"/>
  <c r="T1018" i="1" s="1"/>
  <c r="Q1482" i="1"/>
  <c r="Q1484" i="1"/>
  <c r="Q966" i="1"/>
  <c r="T966" i="1" s="1"/>
  <c r="Q1427" i="1"/>
  <c r="Q67" i="1"/>
  <c r="T67" i="1" s="1"/>
  <c r="Q881" i="1"/>
  <c r="T881" i="1" s="1"/>
  <c r="Q1503" i="1"/>
  <c r="Q219" i="1"/>
  <c r="T219" i="1" s="1"/>
  <c r="Q1065" i="1"/>
  <c r="T1065" i="1" s="1"/>
  <c r="Q289" i="1"/>
  <c r="T289" i="1" s="1"/>
  <c r="Q1559" i="1"/>
  <c r="Q946" i="1"/>
  <c r="T946" i="1" s="1"/>
  <c r="Q178" i="1"/>
  <c r="T178" i="1" s="1"/>
  <c r="Q954" i="1"/>
  <c r="T954" i="1" s="1"/>
  <c r="Q1203" i="1"/>
  <c r="Q560" i="1"/>
  <c r="T560" i="1" s="1"/>
  <c r="Q686" i="1"/>
  <c r="T686" i="1" s="1"/>
  <c r="Q74" i="1"/>
  <c r="T74" i="1" s="1"/>
  <c r="Q1405" i="1"/>
  <c r="Q833" i="1"/>
  <c r="T833" i="1" s="1"/>
  <c r="Q1118" i="1"/>
  <c r="Q1524" i="1"/>
  <c r="Q1233" i="1"/>
  <c r="Q1650" i="1"/>
  <c r="Q1729" i="1"/>
  <c r="Q1230" i="1"/>
  <c r="Q1122" i="1"/>
  <c r="Q1321" i="1"/>
  <c r="Q1785" i="1"/>
  <c r="Q1760" i="1"/>
  <c r="Q1278" i="1"/>
  <c r="Q1208" i="1"/>
  <c r="Q426" i="1"/>
  <c r="T426" i="1" s="1"/>
  <c r="Q1325" i="1"/>
  <c r="Q1320" i="1"/>
  <c r="Q1386" i="1"/>
  <c r="Q1074" i="1"/>
  <c r="Q1214" i="1"/>
  <c r="Q1304" i="1"/>
  <c r="Q685" i="1"/>
  <c r="T685" i="1" s="1"/>
  <c r="Q1593" i="1"/>
  <c r="Q1568" i="1"/>
  <c r="Q310" i="1"/>
  <c r="T310" i="1" s="1"/>
  <c r="Q470" i="1"/>
  <c r="T470" i="1" s="1"/>
  <c r="Q1766" i="1"/>
  <c r="Q401" i="1"/>
  <c r="T401" i="1" s="1"/>
  <c r="Q72" i="1"/>
  <c r="T72" i="1" s="1"/>
  <c r="Q183" i="1"/>
  <c r="T183" i="1" s="1"/>
  <c r="Q1773" i="1"/>
  <c r="Q10" i="1"/>
  <c r="T10" i="1" s="1"/>
  <c r="Q1115" i="1"/>
  <c r="Q418" i="1"/>
  <c r="T418" i="1" s="1"/>
  <c r="Q1066" i="1"/>
  <c r="T1066" i="1" s="1"/>
  <c r="Q1529" i="1"/>
  <c r="Q214" i="1"/>
  <c r="T214" i="1" s="1"/>
  <c r="Q524" i="1"/>
  <c r="T524" i="1" s="1"/>
  <c r="Q1793" i="1"/>
  <c r="Q1585" i="1"/>
  <c r="Q1376" i="1"/>
  <c r="Q1761" i="1"/>
  <c r="Q1574" i="1"/>
  <c r="Q1453" i="1"/>
  <c r="Q780" i="1"/>
  <c r="T780" i="1" s="1"/>
  <c r="Q551" i="1"/>
  <c r="T551" i="1" s="1"/>
  <c r="Q976" i="1"/>
  <c r="T976" i="1" s="1"/>
  <c r="Q312" i="1"/>
  <c r="T312" i="1" s="1"/>
  <c r="Q428" i="1"/>
  <c r="T428" i="1" s="1"/>
  <c r="Q1689" i="1"/>
  <c r="Q1394" i="1"/>
  <c r="Q1478" i="1"/>
  <c r="Q1336" i="1"/>
  <c r="Q792" i="1"/>
  <c r="T792" i="1" s="1"/>
  <c r="Q1798" i="1"/>
  <c r="Q1601" i="1"/>
  <c r="Q1061" i="1"/>
  <c r="T1061" i="1" s="1"/>
  <c r="Q1393" i="1"/>
  <c r="Q1569" i="1"/>
  <c r="Q1642" i="1"/>
  <c r="Q1382" i="1"/>
  <c r="Q824" i="1"/>
  <c r="T824" i="1" s="1"/>
  <c r="Q1701" i="1"/>
  <c r="Q133" i="1"/>
  <c r="T133" i="1" s="1"/>
  <c r="Q1719" i="1"/>
  <c r="Q960" i="1"/>
  <c r="T960" i="1" s="1"/>
  <c r="Q1767" i="1"/>
  <c r="Q1631" i="1"/>
  <c r="Q818" i="1"/>
  <c r="T818" i="1" s="1"/>
  <c r="Q859" i="1"/>
  <c r="T859" i="1" s="1"/>
  <c r="Q330" i="1"/>
  <c r="T330" i="1" s="1"/>
  <c r="Q819" i="1"/>
  <c r="T819" i="1" s="1"/>
  <c r="Q550" i="1"/>
  <c r="T550" i="1" s="1"/>
  <c r="Q354" i="1"/>
  <c r="T354" i="1" s="1"/>
  <c r="Q57" i="1"/>
  <c r="T57" i="1" s="1"/>
  <c r="Q1734" i="1"/>
  <c r="Q1497" i="1"/>
  <c r="Q781" i="1"/>
  <c r="T781" i="1" s="1"/>
  <c r="Q1085" i="1"/>
  <c r="Q1345" i="1"/>
  <c r="Q1273" i="1"/>
  <c r="Q1470" i="1"/>
  <c r="Q765" i="1"/>
  <c r="T765" i="1" s="1"/>
  <c r="Q1040" i="1"/>
  <c r="T1040" i="1" s="1"/>
  <c r="Q1264" i="1"/>
  <c r="Q1377" i="1"/>
  <c r="Q1268" i="1"/>
  <c r="Q1652" i="1"/>
  <c r="Q23" i="1"/>
  <c r="T23" i="1" s="1"/>
  <c r="Q541" i="1"/>
  <c r="T541" i="1" s="1"/>
  <c r="Q1234" i="1"/>
  <c r="Q1657" i="1"/>
  <c r="Q1366" i="1"/>
  <c r="Q502" i="1"/>
  <c r="T502" i="1" s="1"/>
  <c r="Q374" i="1"/>
  <c r="T374" i="1" s="1"/>
  <c r="Q1220" i="1"/>
  <c r="Q1082" i="1"/>
  <c r="Q1768" i="1"/>
  <c r="Q1790" i="1"/>
  <c r="Q997" i="1"/>
  <c r="T997" i="1" s="1"/>
  <c r="Q118" i="1"/>
  <c r="T118" i="1" s="1"/>
  <c r="Q1225" i="1"/>
  <c r="Q1136" i="1"/>
  <c r="Q1599" i="1"/>
  <c r="Q1088" i="1"/>
  <c r="Q1299" i="1"/>
  <c r="Q27" i="1"/>
  <c r="T27" i="1" s="1"/>
  <c r="Q548" i="1"/>
  <c r="T548" i="1" s="1"/>
  <c r="Q1565" i="1"/>
  <c r="Q1711" i="1"/>
  <c r="Q1445" i="1"/>
  <c r="Q739" i="1"/>
  <c r="T739" i="1" s="1"/>
  <c r="Q1511" i="1"/>
  <c r="Q185" i="1"/>
  <c r="T185" i="1" s="1"/>
  <c r="Q1656" i="1"/>
  <c r="Q973" i="1"/>
  <c r="T973" i="1" s="1"/>
  <c r="Q1536" i="1"/>
  <c r="Q1392" i="1"/>
  <c r="Q1576" i="1"/>
  <c r="Q1598" i="1"/>
  <c r="Q1752" i="1"/>
  <c r="Q1742" i="1"/>
  <c r="Q1668" i="1"/>
  <c r="Q955" i="1"/>
  <c r="T955" i="1" s="1"/>
  <c r="Q1221" i="1"/>
  <c r="Q1179" i="1"/>
  <c r="Q722" i="1"/>
  <c r="T722" i="1" s="1"/>
  <c r="Q1381" i="1"/>
  <c r="Q1764" i="1"/>
  <c r="Q1633" i="1"/>
  <c r="Q1226" i="1"/>
  <c r="Q1374" i="1"/>
  <c r="Q1724" i="1"/>
  <c r="Q1080" i="1"/>
  <c r="Q1384" i="1"/>
  <c r="Q1560" i="1"/>
  <c r="Q1476" i="1"/>
  <c r="Q1181" i="1"/>
  <c r="Q37" i="1"/>
  <c r="T37" i="1" s="1"/>
  <c r="Q1149" i="1"/>
  <c r="Q784" i="1"/>
  <c r="T784" i="1" s="1"/>
  <c r="Q1775" i="1"/>
  <c r="Q1211" i="1"/>
  <c r="Q1501" i="1"/>
  <c r="Q1647" i="1"/>
  <c r="Q1651" i="1"/>
  <c r="Q985" i="1"/>
  <c r="T985" i="1" s="1"/>
  <c r="Q1749" i="1"/>
  <c r="Q635" i="1"/>
  <c r="T635" i="1" s="1"/>
  <c r="Q1083" i="1"/>
  <c r="Q625" i="1"/>
  <c r="T625" i="1" s="1"/>
  <c r="Q720" i="1"/>
  <c r="T720" i="1" s="1"/>
  <c r="Q1247" i="1"/>
  <c r="Q1703" i="1"/>
  <c r="Q1099" i="1"/>
  <c r="Q1643" i="1"/>
  <c r="Q809" i="1"/>
  <c r="T809" i="1" s="1"/>
  <c r="Q33" i="1"/>
  <c r="T33" i="1" s="1"/>
  <c r="Q175" i="1"/>
  <c r="T175" i="1" s="1"/>
  <c r="Q46" i="1"/>
  <c r="T46" i="1" s="1"/>
  <c r="Q1429" i="1"/>
  <c r="Q690" i="1"/>
  <c r="T690" i="1" s="1"/>
  <c r="Q1575" i="1"/>
  <c r="Q698" i="1"/>
  <c r="T698" i="1" s="1"/>
  <c r="Q1679" i="1"/>
  <c r="Q986" i="1"/>
  <c r="T986" i="1" s="1"/>
  <c r="Q331" i="1"/>
  <c r="T331" i="1" s="1"/>
  <c r="Q273" i="1"/>
  <c r="T273" i="1" s="1"/>
  <c r="Q304" i="1"/>
  <c r="T304" i="1" s="1"/>
  <c r="Q639" i="1"/>
  <c r="T639" i="1" s="1"/>
  <c r="Q382" i="1"/>
  <c r="T382" i="1" s="1"/>
  <c r="Q1309" i="1"/>
  <c r="Q567" i="1"/>
  <c r="T567" i="1" s="1"/>
  <c r="Q419" i="1"/>
  <c r="T419" i="1" s="1"/>
  <c r="Q226" i="1"/>
  <c r="T226" i="1" s="1"/>
  <c r="Q752" i="1"/>
  <c r="T752" i="1" s="1"/>
  <c r="Q1431" i="1"/>
  <c r="Q1311" i="1"/>
  <c r="Q984" i="1"/>
  <c r="T984" i="1" s="1"/>
  <c r="Q822" i="1"/>
  <c r="T822" i="1" s="1"/>
  <c r="Q956" i="1"/>
  <c r="T956" i="1" s="1"/>
  <c r="Q632" i="1"/>
  <c r="T632" i="1" s="1"/>
  <c r="Q1726" i="1"/>
  <c r="Q1526" i="1"/>
  <c r="Q1488" i="1"/>
  <c r="Q1648" i="1"/>
  <c r="Q1572" i="1"/>
  <c r="Q1654" i="1"/>
  <c r="Q1803" i="1"/>
  <c r="Q1093" i="1"/>
  <c r="Q1532" i="1"/>
  <c r="Q1296" i="1"/>
  <c r="Q1058" i="1"/>
  <c r="T1058" i="1" s="1"/>
  <c r="Q1160" i="1"/>
  <c r="Q1368" i="1"/>
  <c r="Q1753" i="1"/>
  <c r="Q1270" i="1"/>
  <c r="Q187" i="1"/>
  <c r="T187" i="1" s="1"/>
  <c r="Q914" i="1"/>
  <c r="T914" i="1" s="1"/>
  <c r="Q723" i="1"/>
  <c r="T723" i="1" s="1"/>
  <c r="Q1176" i="1"/>
  <c r="Q1472" i="1"/>
  <c r="Q1722" i="1"/>
  <c r="Q1340" i="1"/>
  <c r="Q1274" i="1"/>
  <c r="Q1218" i="1"/>
  <c r="Q1016" i="1"/>
  <c r="T1016" i="1" s="1"/>
  <c r="Q1561" i="1"/>
  <c r="Q342" i="1"/>
  <c r="T342" i="1" s="1"/>
  <c r="Q73" i="1"/>
  <c r="T73" i="1" s="1"/>
  <c r="Q1693" i="1"/>
  <c r="Q1639" i="1"/>
  <c r="Q693" i="1"/>
  <c r="T693" i="1" s="1"/>
  <c r="Q334" i="1"/>
  <c r="T334" i="1" s="1"/>
  <c r="Q173" i="1"/>
  <c r="T173" i="1" s="1"/>
  <c r="Q1399" i="1"/>
  <c r="Q1783" i="1"/>
  <c r="Q1799" i="1"/>
  <c r="Q1459" i="1"/>
  <c r="Q921" i="1"/>
  <c r="T921" i="1" s="1"/>
  <c r="Q1629" i="1"/>
  <c r="Q531" i="1"/>
  <c r="T531" i="1" s="1"/>
  <c r="Q561" i="1"/>
  <c r="T561" i="1" s="1"/>
  <c r="Q807" i="1"/>
  <c r="T807" i="1" s="1"/>
  <c r="Q1127" i="1"/>
  <c r="Q678" i="1"/>
  <c r="T678" i="1" s="1"/>
  <c r="Q972" i="1"/>
  <c r="T972" i="1" s="1"/>
  <c r="Q1583" i="1"/>
  <c r="Q899" i="1"/>
  <c r="T899" i="1" s="1"/>
  <c r="Q1443" i="1"/>
  <c r="Q952" i="1"/>
  <c r="T952" i="1" s="1"/>
  <c r="Q1255" i="1"/>
  <c r="Q103" i="1"/>
  <c r="T103" i="1" s="1"/>
  <c r="Q862" i="1"/>
  <c r="T862" i="1" s="1"/>
  <c r="Q1293" i="1"/>
  <c r="Q626" i="1"/>
  <c r="T626" i="1" s="1"/>
  <c r="Q1717" i="1"/>
  <c r="Q634" i="1"/>
  <c r="T634" i="1" s="1"/>
  <c r="Q1543" i="1"/>
  <c r="Q906" i="1"/>
  <c r="T906" i="1" s="1"/>
  <c r="Q267" i="1"/>
  <c r="T267" i="1" s="1"/>
  <c r="Q209" i="1"/>
  <c r="T209" i="1" s="1"/>
  <c r="Q240" i="1"/>
  <c r="T240" i="1" s="1"/>
  <c r="Q391" i="1"/>
  <c r="T391" i="1" s="1"/>
  <c r="Q1142" i="1"/>
  <c r="Q294" i="1"/>
  <c r="T294" i="1" s="1"/>
  <c r="Q619" i="1"/>
  <c r="T619" i="1" s="1"/>
  <c r="Q367" i="1"/>
  <c r="T367" i="1" s="1"/>
  <c r="Q930" i="1"/>
  <c r="T930" i="1" s="1"/>
  <c r="Q162" i="1"/>
  <c r="T162" i="1" s="1"/>
  <c r="Q568" i="1"/>
  <c r="T568" i="1" s="1"/>
  <c r="Q1367" i="1"/>
  <c r="Q839" i="1"/>
  <c r="T839" i="1" s="1"/>
  <c r="Q758" i="1"/>
  <c r="T758" i="1" s="1"/>
  <c r="Q373" i="1"/>
  <c r="T373" i="1" s="1"/>
  <c r="Q1727" i="1"/>
  <c r="Q1265" i="1"/>
  <c r="Q962" i="1"/>
  <c r="T962" i="1" s="1"/>
  <c r="Q1069" i="1"/>
  <c r="Q1787" i="1"/>
  <c r="Q1530" i="1"/>
  <c r="Q951" i="1"/>
  <c r="T951" i="1" s="1"/>
  <c r="Q1306" i="1"/>
  <c r="Q1806" i="1"/>
  <c r="Q31" i="1"/>
  <c r="T31" i="1" s="1"/>
  <c r="Q1692" i="1"/>
  <c r="Q1369" i="1"/>
  <c r="Q949" i="1"/>
  <c r="T949" i="1" s="1"/>
  <c r="Q1809" i="1" l="1"/>
  <c r="X23" i="1"/>
  <c r="AA23" i="1" s="1"/>
  <c r="X73" i="1"/>
  <c r="AA73" i="1" s="1"/>
  <c r="X1684" i="1"/>
  <c r="AA1684" i="1" s="1"/>
  <c r="X281" i="1"/>
  <c r="AA281" i="1" s="1"/>
  <c r="X603" i="1"/>
  <c r="AA603" i="1" s="1"/>
  <c r="X759" i="1"/>
  <c r="AA759" i="1" s="1"/>
  <c r="X1422" i="1"/>
  <c r="AA1422" i="1" s="1"/>
  <c r="X1435" i="1"/>
  <c r="AA1435" i="1" s="1"/>
  <c r="X389" i="1"/>
  <c r="AA389" i="1" s="1"/>
  <c r="X1442" i="1"/>
  <c r="AA1442" i="1" s="1"/>
  <c r="X1295" i="1"/>
  <c r="AA1295" i="1" s="1"/>
  <c r="X1721" i="1"/>
  <c r="AA1721" i="1" s="1"/>
  <c r="X873" i="1"/>
  <c r="AA873" i="1" s="1"/>
  <c r="X1451" i="1"/>
  <c r="AA1451" i="1" s="1"/>
  <c r="X1639" i="1"/>
  <c r="AA1639" i="1" s="1"/>
  <c r="X1041" i="1"/>
  <c r="AA1041" i="1" s="1"/>
  <c r="X267" i="1"/>
  <c r="AA267" i="1" s="1"/>
  <c r="X756" i="1"/>
  <c r="AA756" i="1" s="1"/>
  <c r="X461" i="1"/>
  <c r="AA461" i="1" s="1"/>
  <c r="X1320" i="1"/>
  <c r="AA1320" i="1" s="1"/>
  <c r="X251" i="1"/>
  <c r="AA251" i="1" s="1"/>
  <c r="X1508" i="1"/>
  <c r="AA1508" i="1" s="1"/>
  <c r="X506" i="1"/>
  <c r="AA506" i="1" s="1"/>
  <c r="X1096" i="1"/>
  <c r="AA1096" i="1" s="1"/>
  <c r="X112" i="1"/>
  <c r="AA112" i="1" s="1"/>
  <c r="X1527" i="1"/>
  <c r="AA1527" i="1" s="1"/>
  <c r="X1379" i="1"/>
  <c r="AA1379" i="1" s="1"/>
  <c r="X1291" i="1"/>
  <c r="AA1291" i="1" s="1"/>
  <c r="X1469" i="1"/>
  <c r="AA1469" i="1" s="1"/>
  <c r="X813" i="1"/>
  <c r="AA813" i="1" s="1"/>
  <c r="X576" i="1"/>
  <c r="AA576" i="1" s="1"/>
  <c r="X1303" i="1"/>
  <c r="AA1303" i="1" s="1"/>
  <c r="X580" i="1"/>
  <c r="AA580" i="1" s="1"/>
  <c r="X675" i="1"/>
  <c r="AA675" i="1" s="1"/>
  <c r="X1717" i="1"/>
  <c r="AA1717" i="1" s="1"/>
  <c r="X457" i="1"/>
  <c r="AA457" i="1" s="1"/>
  <c r="X998" i="1"/>
  <c r="AA998" i="1" s="1"/>
  <c r="X1630" i="1"/>
  <c r="AA1630" i="1" s="1"/>
  <c r="X1480" i="1"/>
  <c r="AA1480" i="1" s="1"/>
  <c r="X241" i="1"/>
  <c r="AA241" i="1" s="1"/>
  <c r="X232" i="1"/>
  <c r="AA232" i="1" s="1"/>
  <c r="X1455" i="1"/>
  <c r="AA1455" i="1" s="1"/>
  <c r="X504" i="1"/>
  <c r="AA504" i="1" s="1"/>
  <c r="X1473" i="1"/>
  <c r="AA1473" i="1" s="1"/>
  <c r="X68" i="1"/>
  <c r="AA68" i="1" s="1"/>
  <c r="X1554" i="1"/>
  <c r="AA1554" i="1" s="1"/>
  <c r="X1049" i="1"/>
  <c r="AA1049" i="1" s="1"/>
  <c r="X499" i="1"/>
  <c r="AA499" i="1" s="1"/>
  <c r="X1550" i="1"/>
  <c r="AA1550" i="1" s="1"/>
  <c r="X1428" i="1"/>
  <c r="AA1428" i="1" s="1"/>
  <c r="X989" i="1"/>
  <c r="AA989" i="1" s="1"/>
  <c r="X1424" i="1"/>
  <c r="AA1424" i="1" s="1"/>
  <c r="X1752" i="1"/>
  <c r="AA1752" i="1" s="1"/>
  <c r="X976" i="1"/>
  <c r="AA976" i="1" s="1"/>
  <c r="X243" i="1"/>
  <c r="AA243" i="1" s="1"/>
  <c r="X1587" i="1"/>
  <c r="AA1587" i="1" s="1"/>
  <c r="X339" i="1"/>
  <c r="AA339" i="1" s="1"/>
  <c r="X1517" i="1"/>
  <c r="AA1517" i="1" s="1"/>
  <c r="X1686" i="1"/>
  <c r="AA1686" i="1" s="1"/>
  <c r="X557" i="1"/>
  <c r="AA557" i="1" s="1"/>
  <c r="X702" i="1"/>
  <c r="AA702" i="1" s="1"/>
  <c r="X493" i="1"/>
  <c r="AA493" i="1" s="1"/>
  <c r="X1736" i="1"/>
  <c r="AA1736" i="1" s="1"/>
  <c r="X1767" i="1"/>
  <c r="AA1767" i="1" s="1"/>
  <c r="X1299" i="1"/>
  <c r="AA1299" i="1"/>
  <c r="X662" i="1"/>
  <c r="AA662" i="1" s="1"/>
  <c r="X1255" i="1"/>
  <c r="AA1255" i="1" s="1"/>
  <c r="X521" i="1"/>
  <c r="AA521" i="1" s="1"/>
  <c r="X617" i="1"/>
  <c r="AA617" i="1" s="1"/>
  <c r="X1668" i="1"/>
  <c r="AA1668" i="1" s="1"/>
  <c r="X519" i="1"/>
  <c r="AA519" i="1" s="1"/>
  <c r="X802" i="1"/>
  <c r="AA802" i="1" s="1"/>
  <c r="X838" i="1"/>
  <c r="AA838" i="1" s="1"/>
  <c r="X600" i="1"/>
  <c r="AA600" i="1" s="1"/>
  <c r="X1501" i="1"/>
  <c r="AA1501" i="1" s="1"/>
  <c r="X986" i="1"/>
  <c r="AA986" i="1" s="1"/>
  <c r="X1466" i="1"/>
  <c r="AA1466" i="1" s="1"/>
  <c r="X764" i="1"/>
  <c r="AA764" i="1" s="1"/>
  <c r="X1359" i="1"/>
  <c r="AA1359" i="1" s="1"/>
  <c r="X515" i="1"/>
  <c r="AA515" i="1" s="1"/>
  <c r="X1665" i="1"/>
  <c r="AA1665" i="1" s="1"/>
  <c r="X1510" i="1"/>
  <c r="AA1510" i="1" s="1"/>
  <c r="X1039" i="1"/>
  <c r="AA1039" i="1" s="1"/>
  <c r="X1360" i="1"/>
  <c r="AA1360" i="1" s="1"/>
  <c r="X193" i="1"/>
  <c r="AA193" i="1" s="1"/>
  <c r="X1794" i="1"/>
  <c r="AA1794" i="1" s="1"/>
  <c r="X42" i="1"/>
  <c r="AA42" i="1" s="1"/>
  <c r="X134" i="1"/>
  <c r="AA134" i="1" s="1"/>
  <c r="X1751" i="1"/>
  <c r="AA1751" i="1" s="1"/>
  <c r="X287" i="1"/>
  <c r="AA287" i="1" s="1"/>
  <c r="X955" i="1"/>
  <c r="AA955" i="1" s="1"/>
  <c r="X1750" i="1"/>
  <c r="AA1750" i="1" s="1"/>
  <c r="X1250" i="1"/>
  <c r="AA1250" i="1" s="1"/>
  <c r="X414" i="1"/>
  <c r="AA414" i="1" s="1"/>
  <c r="X1384" i="1"/>
  <c r="AA1384" i="1" s="1"/>
  <c r="X1181" i="1"/>
  <c r="AA1181" i="1" s="1"/>
  <c r="X170" i="1"/>
  <c r="AA170" i="1" s="1"/>
  <c r="X1380" i="1"/>
  <c r="AA1380" i="1" s="1"/>
  <c r="X1334" i="1"/>
  <c r="AA1334" i="1" s="1"/>
  <c r="X1092" i="1"/>
  <c r="AA1092" i="1" s="1"/>
  <c r="X568" i="1"/>
  <c r="AA568" i="1" s="1"/>
  <c r="X280" i="1"/>
  <c r="AA280" i="1" s="1"/>
  <c r="X916" i="1"/>
  <c r="AA916" i="1" s="1"/>
  <c r="X656" i="1"/>
  <c r="AA656" i="1" s="1"/>
  <c r="X605" i="1"/>
  <c r="AA605" i="1" s="1"/>
  <c r="X400" i="1"/>
  <c r="AA400" i="1" s="1"/>
  <c r="X613" i="1"/>
  <c r="AA613" i="1" s="1"/>
  <c r="X790" i="1"/>
  <c r="AA790" i="1" s="1"/>
  <c r="X489" i="1"/>
  <c r="AA489" i="1" s="1"/>
  <c r="X1425" i="1"/>
  <c r="AA1425" i="1" s="1"/>
  <c r="X1617" i="1"/>
  <c r="AA1617" i="1" s="1"/>
  <c r="X665" i="1"/>
  <c r="AA665" i="1" s="1"/>
  <c r="X1564" i="1"/>
  <c r="AA1564" i="1" s="1"/>
  <c r="X866" i="1"/>
  <c r="AA866" i="1" s="1"/>
  <c r="X448" i="1"/>
  <c r="AA448" i="1" s="1"/>
  <c r="X1254" i="1"/>
  <c r="AA1254" i="1" s="1"/>
  <c r="X1239" i="1"/>
  <c r="AA1239" i="1" s="1"/>
  <c r="X1184" i="1"/>
  <c r="AA1184" i="1" s="1"/>
  <c r="X885" i="1"/>
  <c r="AA885" i="1" s="1"/>
  <c r="X991" i="1"/>
  <c r="AA991" i="1" s="1"/>
  <c r="X650" i="1"/>
  <c r="AA650" i="1" s="1"/>
  <c r="X1460" i="1"/>
  <c r="AA1460" i="1" s="1"/>
  <c r="X158" i="1"/>
  <c r="AA158" i="1" s="1"/>
  <c r="X1578" i="1"/>
  <c r="AA1578" i="1" s="1"/>
  <c r="X486" i="1"/>
  <c r="AA486" i="1" s="1"/>
  <c r="X882" i="1"/>
  <c r="AA882" i="1" s="1"/>
  <c r="X1567" i="1"/>
  <c r="AA1567" i="1" s="1"/>
  <c r="X1461" i="1"/>
  <c r="AA1461" i="1" s="1"/>
  <c r="X547" i="1"/>
  <c r="AA547" i="1" s="1"/>
  <c r="X1021" i="1"/>
  <c r="AA1021" i="1" s="1"/>
  <c r="X52" i="1"/>
  <c r="AA52" i="1" s="1"/>
  <c r="X1034" i="1"/>
  <c r="AA1034" i="1" s="1"/>
  <c r="X542" i="1"/>
  <c r="AA542" i="1" s="1"/>
  <c r="X1300" i="1"/>
  <c r="AA1300" i="1" s="1"/>
  <c r="X1073" i="1"/>
  <c r="AA1073" i="1" s="1"/>
  <c r="X1481" i="1"/>
  <c r="AA1481" i="1" s="1"/>
  <c r="X546" i="1"/>
  <c r="AA546" i="1" s="1"/>
  <c r="X912" i="1"/>
  <c r="AA912" i="1" s="1"/>
  <c r="X231" i="1"/>
  <c r="AA231" i="1" s="1"/>
  <c r="X1044" i="1"/>
  <c r="AA1044" i="1" s="1"/>
  <c r="X99" i="1"/>
  <c r="AA99" i="1" s="1"/>
  <c r="X1194" i="1"/>
  <c r="AA1194" i="1" s="1"/>
  <c r="X530" i="1"/>
  <c r="AA530" i="1" s="1"/>
  <c r="X728" i="1"/>
  <c r="AA728" i="1" s="1"/>
  <c r="X1221" i="1"/>
  <c r="AA1221" i="1" s="1"/>
  <c r="X1351" i="1"/>
  <c r="AA1351" i="1" s="1"/>
  <c r="X960" i="1"/>
  <c r="AA960" i="1" s="1"/>
  <c r="X347" i="1"/>
  <c r="AA347" i="1" s="1"/>
  <c r="X673" i="1"/>
  <c r="AA673" i="1" s="1"/>
  <c r="X1406" i="1"/>
  <c r="AA1406" i="1" s="1"/>
  <c r="X1768" i="1"/>
  <c r="AA1768" i="1" s="1"/>
  <c r="X1698" i="1"/>
  <c r="AA1698" i="1" s="1"/>
  <c r="X869" i="1"/>
  <c r="AA869" i="1" s="1"/>
  <c r="X562" i="1"/>
  <c r="AA562" i="1" s="1"/>
  <c r="X1483" i="1"/>
  <c r="AA1483" i="1" s="1"/>
  <c r="X212" i="1"/>
  <c r="AA212" i="1" s="1"/>
  <c r="X536" i="1"/>
  <c r="AA536" i="1" s="1"/>
  <c r="X86" i="1"/>
  <c r="AA86" i="1" s="1"/>
  <c r="X1389" i="1"/>
  <c r="AA1389" i="1" s="1"/>
  <c r="X1493" i="1"/>
  <c r="AA1493" i="1" s="1"/>
  <c r="X806" i="1"/>
  <c r="AA806" i="1" s="1"/>
  <c r="X401" i="1"/>
  <c r="AA401" i="1" s="1"/>
  <c r="X1325" i="1"/>
  <c r="AA1325" i="1" s="1"/>
  <c r="X1218" i="1"/>
  <c r="AA1218" i="1" s="1"/>
  <c r="X1076" i="1"/>
  <c r="AA1076" i="1" s="1"/>
  <c r="X442" i="1"/>
  <c r="AA442" i="1" s="1"/>
  <c r="X798" i="1"/>
  <c r="AA798" i="1" s="1"/>
  <c r="X811" i="1"/>
  <c r="AA811" i="1" s="1"/>
  <c r="X573" i="1"/>
  <c r="AA573" i="1" s="1"/>
  <c r="X508" i="1"/>
  <c r="AA508" i="1" s="1"/>
  <c r="X819" i="1"/>
  <c r="AA819" i="1" s="1"/>
  <c r="X616" i="1"/>
  <c r="AA616" i="1" s="1"/>
  <c r="X908" i="1"/>
  <c r="AA908" i="1" s="1"/>
  <c r="X809" i="1"/>
  <c r="AA809" i="1" s="1"/>
  <c r="X1311" i="1"/>
  <c r="AA1311" i="1" s="1"/>
  <c r="X1756" i="1"/>
  <c r="AA1756" i="1" s="1"/>
  <c r="X997" i="1"/>
  <c r="AA997" i="1" s="1"/>
  <c r="X751" i="1"/>
  <c r="AA751" i="1" s="1"/>
  <c r="X775" i="1"/>
  <c r="AA775" i="1" s="1"/>
  <c r="X332" i="1"/>
  <c r="AA332" i="1" s="1"/>
  <c r="X649" i="1"/>
  <c r="AA649" i="1" s="1"/>
  <c r="X578" i="1"/>
  <c r="AA578" i="1" s="1"/>
  <c r="X225" i="1"/>
  <c r="AA225" i="1" s="1"/>
  <c r="X554" i="1"/>
  <c r="AA554" i="1" s="1"/>
  <c r="X720" i="1"/>
  <c r="AA720" i="1" s="1"/>
  <c r="X264" i="1"/>
  <c r="AA264" i="1" s="1"/>
  <c r="X893" i="1"/>
  <c r="AA893" i="1" s="1"/>
  <c r="X620" i="1"/>
  <c r="AA620" i="1" s="1"/>
  <c r="X602" i="1"/>
  <c r="AA602" i="1" s="1"/>
  <c r="X444" i="1"/>
  <c r="AA444" i="1" s="1"/>
  <c r="X1657" i="1"/>
  <c r="AA1657" i="1" s="1"/>
  <c r="X108" i="1"/>
  <c r="AA108" i="1" s="1"/>
  <c r="X800" i="1"/>
  <c r="AA800" i="1" s="1"/>
  <c r="X1727" i="1"/>
  <c r="AA1727" i="1" s="1"/>
  <c r="X987" i="1"/>
  <c r="AA987" i="1" s="1"/>
  <c r="X336" i="1"/>
  <c r="AA336" i="1" s="1"/>
  <c r="X1064" i="1"/>
  <c r="AA1064" i="1" s="1"/>
  <c r="X791" i="1"/>
  <c r="AA791" i="1" s="1"/>
  <c r="X316" i="1"/>
  <c r="AA316" i="1" s="1"/>
  <c r="X1569" i="1"/>
  <c r="AA1569" i="1" s="1"/>
  <c r="X24" i="1"/>
  <c r="AA24" i="1" s="1"/>
  <c r="X935" i="1"/>
  <c r="AA935" i="1" s="1"/>
  <c r="X1538" i="1"/>
  <c r="AA1538" i="1" s="1"/>
  <c r="X1635" i="1"/>
  <c r="AA1635" i="1" s="1"/>
  <c r="X996" i="1"/>
  <c r="AA996" i="1" s="1"/>
  <c r="X721" i="1"/>
  <c r="AA721" i="1" s="1"/>
  <c r="X1728" i="1"/>
  <c r="AA1728" i="1" s="1"/>
  <c r="X1306" i="1"/>
  <c r="AA1306" i="1" s="1"/>
  <c r="X535" i="1"/>
  <c r="AA535" i="1" s="1"/>
  <c r="X796" i="1"/>
  <c r="AA796" i="1" s="1"/>
  <c r="X660" i="1"/>
  <c r="AA660" i="1" s="1"/>
  <c r="X1070" i="1"/>
  <c r="AA1070" i="1" s="1"/>
  <c r="X1004" i="1"/>
  <c r="AA1004" i="1" s="1"/>
  <c r="X1192" i="1"/>
  <c r="AA1192" i="1" s="1"/>
  <c r="X1499" i="1"/>
  <c r="AA1499" i="1" s="1"/>
  <c r="X165" i="1"/>
  <c r="AA165" i="1" s="1"/>
  <c r="X450" i="1"/>
  <c r="AA450" i="1" s="1"/>
  <c r="X1225" i="1"/>
  <c r="AA1225" i="1" s="1"/>
  <c r="X1471" i="1"/>
  <c r="AA1471" i="1" s="1"/>
  <c r="X1014" i="1"/>
  <c r="AA1014" i="1" s="1"/>
  <c r="X352" i="1"/>
  <c r="AA352" i="1" s="1"/>
  <c r="X532" i="1"/>
  <c r="AA532" i="1" s="1"/>
  <c r="X1038" i="1"/>
  <c r="AA1038" i="1" s="1"/>
  <c r="X269" i="1"/>
  <c r="AA269" i="1" s="1"/>
  <c r="X817" i="1"/>
  <c r="AA817" i="1" s="1"/>
  <c r="X1408" i="1"/>
  <c r="AA1408" i="1" s="1"/>
  <c r="X496" i="1"/>
  <c r="AA496" i="1" s="1"/>
  <c r="X1805" i="1"/>
  <c r="AA1805" i="1" s="1"/>
  <c r="X424" i="1"/>
  <c r="AA424" i="1" s="1"/>
  <c r="X1583" i="1"/>
  <c r="AA1583" i="1" s="1"/>
  <c r="X361" i="1"/>
  <c r="AA361" i="1" s="1"/>
  <c r="X1105" i="1"/>
  <c r="AA1105" i="1" s="1"/>
  <c r="X1512" i="1"/>
  <c r="AA1512" i="1" s="1"/>
  <c r="X878" i="1"/>
  <c r="AA878" i="1" s="1"/>
  <c r="X1290" i="1"/>
  <c r="AA1290" i="1" s="1"/>
  <c r="X20" i="1"/>
  <c r="AA20" i="1" s="1"/>
  <c r="X372" i="1"/>
  <c r="AA372" i="1" s="1"/>
  <c r="X136" i="1"/>
  <c r="AA136" i="1" s="1"/>
  <c r="X454" i="1"/>
  <c r="AA454" i="1" s="1"/>
  <c r="X423" i="1"/>
  <c r="AA423" i="1" s="1"/>
  <c r="X1772" i="1"/>
  <c r="AA1772" i="1" s="1"/>
  <c r="X47" i="1"/>
  <c r="AA47" i="1" s="1"/>
  <c r="X730" i="1"/>
  <c r="AA730" i="1" s="1"/>
  <c r="X1411" i="1"/>
  <c r="AA1411" i="1" s="1"/>
  <c r="X416" i="1"/>
  <c r="AA416" i="1" s="1"/>
  <c r="X984" i="1"/>
  <c r="AA984" i="1" s="1"/>
  <c r="X1066" i="1"/>
  <c r="AA1066" i="1" s="1"/>
  <c r="X833" i="1"/>
  <c r="AA833" i="1" s="1"/>
  <c r="X207" i="1"/>
  <c r="AA207" i="1" s="1"/>
  <c r="X1699" i="1"/>
  <c r="AA1699" i="1" s="1"/>
  <c r="X793" i="1"/>
  <c r="AA793" i="1" s="1"/>
  <c r="X1025" i="1"/>
  <c r="AA1025" i="1" s="1"/>
  <c r="X1670" i="1"/>
  <c r="AA1670" i="1" s="1"/>
  <c r="X1489" i="1"/>
  <c r="AA1489" i="1" s="1"/>
  <c r="X65" i="1"/>
  <c r="AA65" i="1" s="1"/>
  <c r="X1338" i="1"/>
  <c r="AA1338" i="1" s="1"/>
  <c r="X1620" i="1"/>
  <c r="AA1620" i="1" s="1"/>
  <c r="X1062" i="1"/>
  <c r="AA1062" i="1" s="1"/>
  <c r="X154" i="1"/>
  <c r="AA154" i="1" s="1"/>
  <c r="X219" i="1"/>
  <c r="AA219" i="1" s="1"/>
  <c r="X1061" i="1"/>
  <c r="AA1061" i="1" s="1"/>
  <c r="X1726" i="1"/>
  <c r="AA1726" i="1" s="1"/>
  <c r="X586" i="1"/>
  <c r="AA586" i="1" s="1"/>
  <c r="X205" i="1"/>
  <c r="AA205" i="1" s="1"/>
  <c r="X577" i="1"/>
  <c r="AA577" i="1" s="1"/>
  <c r="X175" i="1"/>
  <c r="AA175" i="1" s="1"/>
  <c r="X523" i="1"/>
  <c r="AA523" i="1" s="1"/>
  <c r="X1036" i="1"/>
  <c r="AA1036" i="1" s="1"/>
  <c r="X951" i="1"/>
  <c r="AA951" i="1" s="1"/>
  <c r="X35" i="1"/>
  <c r="AA35" i="1" s="1"/>
  <c r="X1605" i="1"/>
  <c r="AA1605" i="1" s="1"/>
  <c r="X1415" i="1"/>
  <c r="AA1415" i="1" s="1"/>
  <c r="X1582" i="1"/>
  <c r="AA1582" i="1" s="1"/>
  <c r="X186" i="1"/>
  <c r="AA186" i="1" s="1"/>
  <c r="X39" i="1"/>
  <c r="AA39" i="1" s="1"/>
  <c r="X1447" i="1"/>
  <c r="AA1447" i="1" s="1"/>
  <c r="X1011" i="1"/>
  <c r="AA1011" i="1" s="1"/>
  <c r="X1111" i="1"/>
  <c r="AA1111" i="1" s="1"/>
  <c r="X1433" i="1"/>
  <c r="AA1433" i="1" s="1"/>
  <c r="X856" i="1"/>
  <c r="AA856" i="1" s="1"/>
  <c r="X563" i="1"/>
  <c r="AA563" i="1" s="1"/>
  <c r="X511" i="1"/>
  <c r="AA511" i="1" s="1"/>
  <c r="X249" i="1"/>
  <c r="AA249" i="1" s="1"/>
  <c r="X1259" i="1"/>
  <c r="AA1259" i="1" s="1"/>
  <c r="X187" i="1"/>
  <c r="AA187" i="1" s="1"/>
  <c r="X608" i="1"/>
  <c r="AA608" i="1" s="1"/>
  <c r="X1557" i="1"/>
  <c r="AA1557" i="1" s="1"/>
  <c r="X1100" i="1"/>
  <c r="AA1100" i="1" s="1"/>
  <c r="X739" i="1"/>
  <c r="AA739" i="1" s="1"/>
  <c r="X1399" i="1"/>
  <c r="AA1399" i="1" s="1"/>
  <c r="X185" i="1"/>
  <c r="AA185" i="1" s="1"/>
  <c r="X138" i="1"/>
  <c r="AA138" i="1" s="1"/>
  <c r="X564" i="1"/>
  <c r="AA564" i="1" s="1"/>
  <c r="X1511" i="1"/>
  <c r="AA1511" i="1" s="1"/>
  <c r="X1626" i="1"/>
  <c r="AA1626" i="1" s="1"/>
  <c r="X1445" i="1"/>
  <c r="AA1445" i="1" s="1"/>
  <c r="X847" i="1"/>
  <c r="AA847" i="1" s="1"/>
  <c r="X66" i="1"/>
  <c r="AA66" i="1" s="1"/>
  <c r="X1292" i="1"/>
  <c r="AA1292" i="1" s="1"/>
  <c r="X94" i="1"/>
  <c r="AA94" i="1" s="1"/>
  <c r="X390" i="1"/>
  <c r="AA390" i="1" s="1"/>
  <c r="X651" i="1"/>
  <c r="AA651" i="1" s="1"/>
  <c r="X785" i="1"/>
  <c r="AA785" i="1" s="1"/>
  <c r="X779" i="1"/>
  <c r="AA779" i="1" s="1"/>
  <c r="X492" i="1"/>
  <c r="AA492" i="1" s="1"/>
  <c r="X808" i="1"/>
  <c r="AA808" i="1" s="1"/>
  <c r="X1207" i="1"/>
  <c r="AA1207" i="1" s="1"/>
  <c r="X1057" i="1"/>
  <c r="AA1057" i="1" s="1"/>
  <c r="X1269" i="1"/>
  <c r="AA1269" i="1" s="1"/>
  <c r="X379" i="1"/>
  <c r="AA379" i="1" s="1"/>
  <c r="X1284" i="1"/>
  <c r="AA1284" i="1" s="1"/>
  <c r="X1046" i="1"/>
  <c r="AA1046" i="1" s="1"/>
  <c r="X1573" i="1"/>
  <c r="AA1573" i="1" s="1"/>
  <c r="X245" i="1"/>
  <c r="AA245" i="1" s="1"/>
  <c r="X49" i="1"/>
  <c r="AA49" i="1" s="1"/>
  <c r="X1676" i="1"/>
  <c r="AA1676" i="1" s="1"/>
  <c r="X942" i="1"/>
  <c r="AA942" i="1" s="1"/>
  <c r="X1198" i="1"/>
  <c r="AA1198" i="1" s="1"/>
  <c r="X949" i="1"/>
  <c r="AA949" i="1" s="1"/>
  <c r="X406" i="1"/>
  <c r="AA406" i="1" s="1"/>
  <c r="X944" i="1"/>
  <c r="AA944" i="1" s="1"/>
  <c r="X268" i="1"/>
  <c r="AA268" i="1" s="1"/>
  <c r="X1357" i="1"/>
  <c r="AA1357" i="1" s="1"/>
  <c r="X78" i="1"/>
  <c r="AA78" i="1" s="1"/>
  <c r="X589" i="1"/>
  <c r="AA589" i="1" s="1"/>
  <c r="X560" i="1"/>
  <c r="AA560" i="1" s="1"/>
  <c r="X429" i="1"/>
  <c r="AA429" i="1" s="1"/>
  <c r="X247" i="1"/>
  <c r="AA247" i="1" s="1"/>
  <c r="X1458" i="1"/>
  <c r="AA1458" i="1" s="1"/>
  <c r="X1055" i="1"/>
  <c r="AA1055" i="1" s="1"/>
  <c r="X999" i="1"/>
  <c r="AA999" i="1" s="1"/>
  <c r="X768" i="1"/>
  <c r="AA768" i="1" s="1"/>
  <c r="X1718" i="1"/>
  <c r="AA1718" i="1" s="1"/>
  <c r="X639" i="1"/>
  <c r="AA639" i="1" s="1"/>
  <c r="X1079" i="1"/>
  <c r="AA1079" i="1" s="1"/>
  <c r="X470" i="1"/>
  <c r="AA470" i="1" s="1"/>
  <c r="X1010" i="1"/>
  <c r="AA1010" i="1" s="1"/>
  <c r="X769" i="1"/>
  <c r="AA769" i="1" s="1"/>
  <c r="X848" i="1"/>
  <c r="AA848" i="1" s="1"/>
  <c r="X667" i="1"/>
  <c r="AA667" i="1" s="1"/>
  <c r="X1628" i="1"/>
  <c r="AA1628" i="1" s="1"/>
  <c r="X740" i="1"/>
  <c r="AA740" i="1" s="1"/>
  <c r="X1224" i="1"/>
  <c r="AA1224" i="1" s="1"/>
  <c r="X1216" i="1"/>
  <c r="AA1216" i="1" s="1"/>
  <c r="X1625" i="1"/>
  <c r="AA1625" i="1" s="1"/>
  <c r="X1381" i="1"/>
  <c r="AA1381" i="1" s="1"/>
  <c r="X1571" i="1"/>
  <c r="AA1571" i="1" s="1"/>
  <c r="X1328" i="1"/>
  <c r="AA1328" i="1" s="1"/>
  <c r="X1112" i="1"/>
  <c r="AA1112" i="1" s="1"/>
  <c r="X679" i="1"/>
  <c r="AA679" i="1" s="1"/>
  <c r="X1777" i="1"/>
  <c r="AA1777" i="1" s="1"/>
  <c r="X1262" i="1"/>
  <c r="AA1262" i="1" s="1"/>
  <c r="X1643" i="1"/>
  <c r="AA1643" i="1" s="1"/>
  <c r="X337" i="1"/>
  <c r="AA337" i="1" s="1"/>
  <c r="X172" i="1"/>
  <c r="AA172" i="1" s="1"/>
  <c r="X1271" i="1"/>
  <c r="AA1271" i="1" s="1"/>
  <c r="X611" i="1"/>
  <c r="AA611" i="1" s="1"/>
  <c r="X368" i="1"/>
  <c r="AA368" i="1" s="1"/>
  <c r="X44" i="1"/>
  <c r="AA44" i="1" s="1"/>
  <c r="X1101" i="1"/>
  <c r="AA1101" i="1" s="1"/>
  <c r="X711" i="1"/>
  <c r="AA711" i="1" s="1"/>
  <c r="X884" i="1"/>
  <c r="AA884" i="1" s="1"/>
  <c r="X685" i="1"/>
  <c r="AA685" i="1" s="1"/>
  <c r="X874" i="1"/>
  <c r="AA874" i="1" s="1"/>
  <c r="X279" i="1"/>
  <c r="AA279" i="1" s="1"/>
  <c r="X265" i="1"/>
  <c r="AA265" i="1" s="1"/>
  <c r="X870" i="1"/>
  <c r="AA870" i="1" s="1"/>
  <c r="X619" i="1"/>
  <c r="AA619" i="1" s="1"/>
  <c r="X1799" i="1"/>
  <c r="AA1799" i="1" s="1"/>
  <c r="X990" i="1"/>
  <c r="AA990" i="1" s="1"/>
  <c r="X1570" i="1"/>
  <c r="AA1570" i="1" s="1"/>
  <c r="X1542" i="1"/>
  <c r="AA1542" i="1" s="1"/>
  <c r="X947" i="1"/>
  <c r="AA947" i="1" s="1"/>
  <c r="X415" i="1"/>
  <c r="AA415" i="1" s="1"/>
  <c r="X413" i="1"/>
  <c r="AA413" i="1" s="1"/>
  <c r="X295" i="1"/>
  <c r="AA295" i="1" s="1"/>
  <c r="X103" i="1"/>
  <c r="AA103" i="1" s="1"/>
  <c r="X749" i="1"/>
  <c r="AA749" i="1" s="1"/>
  <c r="X435" i="1"/>
  <c r="AA435" i="1" s="1"/>
  <c r="X222" i="1"/>
  <c r="AA222" i="1" s="1"/>
  <c r="X1477" i="1"/>
  <c r="AA1477" i="1" s="1"/>
  <c r="X202" i="1"/>
  <c r="AA202" i="1" s="1"/>
  <c r="X753" i="1"/>
  <c r="AA753" i="1" s="1"/>
  <c r="X1089" i="1"/>
  <c r="AA1089" i="1" s="1"/>
  <c r="X446" i="1"/>
  <c r="AA446" i="1" s="1"/>
  <c r="X1085" i="1"/>
  <c r="AA1085" i="1" s="1"/>
  <c r="X851" i="1"/>
  <c r="AA851" i="1" s="1"/>
  <c r="X1206" i="1"/>
  <c r="AA1206" i="1" s="1"/>
  <c r="X314" i="1"/>
  <c r="AA314" i="1" s="1"/>
  <c r="X810" i="1"/>
  <c r="AA810" i="1" s="1"/>
  <c r="X516" i="1"/>
  <c r="AA516" i="1" s="1"/>
  <c r="X918" i="1"/>
  <c r="AA918" i="1" s="1"/>
  <c r="X1309" i="1"/>
  <c r="AA1309" i="1" s="1"/>
  <c r="X285" i="1"/>
  <c r="AA285" i="1" s="1"/>
  <c r="X865" i="1"/>
  <c r="AA865" i="1" s="1"/>
  <c r="X1081" i="1"/>
  <c r="AA1081" i="1" s="1"/>
  <c r="X43" i="1"/>
  <c r="AA43" i="1" s="1"/>
  <c r="X30" i="1"/>
  <c r="AA30" i="1" s="1"/>
  <c r="X1287" i="1"/>
  <c r="AA1287" i="1" s="1"/>
  <c r="X598" i="1"/>
  <c r="AA598" i="1" s="1"/>
  <c r="X1645" i="1"/>
  <c r="AA1645" i="1" s="1"/>
  <c r="X1385" i="1"/>
  <c r="AA1385" i="1" s="1"/>
  <c r="X1431" i="1"/>
  <c r="AA1431" i="1" s="1"/>
  <c r="X988" i="1"/>
  <c r="AA988" i="1" s="1"/>
  <c r="X653" i="1"/>
  <c r="AA653" i="1" s="1"/>
  <c r="X1432" i="1"/>
  <c r="AA1432" i="1" s="1"/>
  <c r="X1638" i="1"/>
  <c r="AA1638" i="1" s="1"/>
  <c r="X1058" i="1"/>
  <c r="AA1058" i="1" s="1"/>
  <c r="X1390" i="1"/>
  <c r="AA1390" i="1" s="1"/>
  <c r="X1784" i="1"/>
  <c r="AA1784" i="1" s="1"/>
  <c r="X289" i="1"/>
  <c r="AA289" i="1" s="1"/>
  <c r="X979" i="1"/>
  <c r="AA979" i="1" s="1"/>
  <c r="X127" i="1"/>
  <c r="AA127" i="1" s="1"/>
  <c r="X1126" i="1"/>
  <c r="AA1126" i="1" s="1"/>
  <c r="X1674" i="1"/>
  <c r="AA1674" i="1" s="1"/>
  <c r="X659" i="1"/>
  <c r="AA659" i="1" s="1"/>
  <c r="X195" i="1"/>
  <c r="AA195" i="1" s="1"/>
  <c r="X1102" i="1"/>
  <c r="AA1102" i="1" s="1"/>
  <c r="X781" i="1"/>
  <c r="AA781" i="1" s="1"/>
  <c r="X358" i="1"/>
  <c r="AA358" i="1" s="1"/>
  <c r="X1401" i="1"/>
  <c r="AA1401" i="1" s="1"/>
  <c r="X1003" i="1"/>
  <c r="AA1003" i="1" s="1"/>
  <c r="X1454" i="1"/>
  <c r="AA1454" i="1" s="1"/>
  <c r="X681" i="1"/>
  <c r="AA681" i="1" s="1"/>
  <c r="X1753" i="1"/>
  <c r="AA1753" i="1" s="1"/>
  <c r="X1159" i="1"/>
  <c r="AA1159" i="1" s="1"/>
  <c r="X253" i="1"/>
  <c r="AA253" i="1" s="1"/>
  <c r="X190" i="1"/>
  <c r="AA190" i="1" s="1"/>
  <c r="X1757" i="1"/>
  <c r="AA1757" i="1" s="1"/>
  <c r="X747" i="1"/>
  <c r="AA747" i="1" s="1"/>
  <c r="X1056" i="1"/>
  <c r="AA1056" i="1" s="1"/>
  <c r="X218" i="1"/>
  <c r="AA218" i="1" s="1"/>
  <c r="X1434" i="1"/>
  <c r="AA1434" i="1" s="1"/>
  <c r="X276" i="1"/>
  <c r="AA276" i="1" s="1"/>
  <c r="X1210" i="1"/>
  <c r="AA1210" i="1" s="1"/>
  <c r="X1145" i="1"/>
  <c r="AA1145" i="1" s="1"/>
  <c r="X913" i="1"/>
  <c r="AA913" i="1" s="1"/>
  <c r="X1695" i="1"/>
  <c r="AA1695" i="1" s="1"/>
  <c r="X1552" i="1"/>
  <c r="AA1552" i="1" s="1"/>
  <c r="X1152" i="1"/>
  <c r="AA1152" i="1" s="1"/>
  <c r="X1312" i="1"/>
  <c r="AA1312" i="1" s="1"/>
  <c r="X534" i="1"/>
  <c r="AA534" i="1" s="1"/>
  <c r="X500" i="1"/>
  <c r="AA500" i="1" s="1"/>
  <c r="X377" i="1"/>
  <c r="AA377" i="1" s="1"/>
  <c r="X1051" i="1"/>
  <c r="AA1051" i="1" s="1"/>
  <c r="X1463" i="1"/>
  <c r="AA1463" i="1" s="1"/>
  <c r="X803" i="1"/>
  <c r="AA803" i="1" s="1"/>
  <c r="X1449" i="1"/>
  <c r="AA1449" i="1" s="1"/>
  <c r="X840" i="1"/>
  <c r="AA840" i="1" s="1"/>
  <c r="X1427" i="1"/>
  <c r="AA1427" i="1" s="1"/>
  <c r="X197" i="1"/>
  <c r="AA197" i="1" s="1"/>
  <c r="X707" i="1"/>
  <c r="AA707" i="1" s="1"/>
  <c r="X1624" i="1"/>
  <c r="AA1624" i="1" s="1"/>
  <c r="X1099" i="1"/>
  <c r="AA1099" i="1" s="1"/>
  <c r="X483" i="1"/>
  <c r="AA483" i="1" s="1"/>
  <c r="X1342" i="1"/>
  <c r="AA1342" i="1" s="1"/>
  <c r="X1135" i="1"/>
  <c r="AA1135" i="1" s="1"/>
  <c r="X198" i="1"/>
  <c r="AA198" i="1" s="1"/>
  <c r="X1590" i="1"/>
  <c r="AA1590" i="1" s="1"/>
  <c r="X1776" i="1"/>
  <c r="AA1776" i="1" s="1"/>
  <c r="X1601" i="1"/>
  <c r="AA1601" i="1" s="1"/>
  <c r="X1202" i="1"/>
  <c r="AA1202" i="1" s="1"/>
  <c r="X1498" i="1"/>
  <c r="AA1498" i="1" s="1"/>
  <c r="X478" i="1"/>
  <c r="AA478" i="1" s="1"/>
  <c r="X1792" i="1"/>
  <c r="AA1792" i="1" s="1"/>
  <c r="X694" i="1"/>
  <c r="AA694" i="1" s="1"/>
  <c r="X994" i="1"/>
  <c r="AA994" i="1" s="1"/>
  <c r="X1029" i="1"/>
  <c r="AA1029" i="1" s="1"/>
  <c r="X1598" i="1"/>
  <c r="AA1598" i="1" s="1"/>
  <c r="X1183" i="1"/>
  <c r="AA1183" i="1" s="1"/>
  <c r="X664" i="1"/>
  <c r="AA664" i="1" s="1"/>
  <c r="X74" i="1"/>
  <c r="AA74" i="1" s="1"/>
  <c r="X729" i="1"/>
  <c r="AA729" i="1" s="1"/>
  <c r="X292" i="1"/>
  <c r="AA292" i="1" s="1"/>
  <c r="X1541" i="1"/>
  <c r="AA1541" i="1" s="1"/>
  <c r="X425" i="1"/>
  <c r="AA425" i="1" s="1"/>
  <c r="X131" i="1"/>
  <c r="AA131" i="1" s="1"/>
  <c r="X956" i="1"/>
  <c r="AA956" i="1" s="1"/>
  <c r="X1592" i="1"/>
  <c r="AA1592" i="1" s="1"/>
  <c r="X1637" i="1"/>
  <c r="AA1637" i="1" s="1"/>
  <c r="X380" i="1"/>
  <c r="AA380" i="1" s="1"/>
  <c r="X1701" i="1"/>
  <c r="AA1701" i="1" s="1"/>
  <c r="X1634" i="1"/>
  <c r="AA1634" i="1" s="1"/>
  <c r="X743" i="1"/>
  <c r="AA743" i="1" s="1"/>
  <c r="X240" i="1"/>
  <c r="AA240" i="1" s="1"/>
  <c r="X242" i="1"/>
  <c r="AA242" i="1" s="1"/>
  <c r="X938" i="1"/>
  <c r="AA938" i="1" s="1"/>
  <c r="X192" i="1"/>
  <c r="AA192" i="1" s="1"/>
  <c r="X582" i="1"/>
  <c r="AA582" i="1" s="1"/>
  <c r="X405" i="1"/>
  <c r="AA405" i="1" s="1"/>
  <c r="X1748" i="1"/>
  <c r="AA1748" i="1" s="1"/>
  <c r="X148" i="1"/>
  <c r="AA148" i="1" s="1"/>
  <c r="X1232" i="1"/>
  <c r="AA1232" i="1" s="1"/>
  <c r="X1107" i="1"/>
  <c r="AA1107" i="1" s="1"/>
  <c r="X1647" i="1"/>
  <c r="AA1647" i="1" s="1"/>
  <c r="X1706" i="1"/>
  <c r="AA1706" i="1" s="1"/>
  <c r="X1002" i="1"/>
  <c r="AA1002" i="1" s="1"/>
  <c r="X1391" i="1"/>
  <c r="AA1391" i="1" s="1"/>
  <c r="X993" i="1"/>
  <c r="AA993" i="1" s="1"/>
  <c r="X490" i="1"/>
  <c r="AA490" i="1" s="1"/>
  <c r="X230" i="1"/>
  <c r="AA230" i="1" s="1"/>
  <c r="X120" i="1"/>
  <c r="AA120" i="1" s="1"/>
  <c r="X1610" i="1"/>
  <c r="AA1610" i="1" s="1"/>
  <c r="X388" i="1"/>
  <c r="AA388" i="1" s="1"/>
  <c r="X894" i="1"/>
  <c r="AA894" i="1" s="1"/>
  <c r="X29" i="1"/>
  <c r="AA29" i="1" s="1"/>
  <c r="X625" i="1"/>
  <c r="AA625" i="1" s="1"/>
  <c r="X319" i="1"/>
  <c r="AA319" i="1" s="1"/>
  <c r="X635" i="1"/>
  <c r="AA635" i="1" s="1"/>
  <c r="X146" i="1"/>
  <c r="AA146" i="1" s="1"/>
  <c r="X77" i="1"/>
  <c r="AA77" i="1" s="1"/>
  <c r="X290" i="1"/>
  <c r="AA290" i="1" s="1"/>
  <c r="X156" i="1"/>
  <c r="AA156" i="1" s="1"/>
  <c r="X1387" i="1"/>
  <c r="AA1387" i="1" s="1"/>
  <c r="X914" i="1"/>
  <c r="AA914" i="1" s="1"/>
  <c r="X447" i="1"/>
  <c r="AA447" i="1" s="1"/>
  <c r="X369" i="1"/>
  <c r="AA369" i="1" s="1"/>
  <c r="X1020" i="1"/>
  <c r="AA1020" i="1" s="1"/>
  <c r="X169" i="1"/>
  <c r="AA169" i="1" s="1"/>
  <c r="X1237" i="1"/>
  <c r="AA1237" i="1" s="1"/>
  <c r="X834" i="1"/>
  <c r="AA834" i="1" s="1"/>
  <c r="X1710" i="1"/>
  <c r="AA1710" i="1" s="1"/>
  <c r="X892" i="1"/>
  <c r="AA892" i="1" s="1"/>
  <c r="X915" i="1"/>
  <c r="AA915" i="1" s="1"/>
  <c r="X748" i="1"/>
  <c r="AA748" i="1" s="1"/>
  <c r="X1188" i="1"/>
  <c r="AA1188" i="1" s="1"/>
  <c r="X767" i="1"/>
  <c r="AA767" i="1" s="1"/>
  <c r="X1386" i="1"/>
  <c r="AA1386" i="1" s="1"/>
  <c r="X273" i="1"/>
  <c r="AA273" i="1" s="1"/>
  <c r="X963" i="1"/>
  <c r="AA963" i="1" s="1"/>
  <c r="X512" i="1"/>
  <c r="AA512" i="1" s="1"/>
  <c r="X19" i="1"/>
  <c r="AA19" i="1" s="1"/>
  <c r="X144" i="1"/>
  <c r="AA144" i="1" s="1"/>
  <c r="X37" i="1"/>
  <c r="AA37" i="1" s="1"/>
  <c r="X266" i="1"/>
  <c r="AA266" i="1" s="1"/>
  <c r="X1142" i="1"/>
  <c r="AA1142" i="1" s="1"/>
  <c r="X1155" i="1"/>
  <c r="AA1155" i="1" s="1"/>
  <c r="X801" i="1"/>
  <c r="AA801" i="1" s="1"/>
  <c r="X1549" i="1"/>
  <c r="AA1549" i="1" s="1"/>
  <c r="X607" i="1"/>
  <c r="AA607" i="1" s="1"/>
  <c r="X846" i="1"/>
  <c r="AA846" i="1" s="1"/>
  <c r="X780" i="1"/>
  <c r="AA780" i="1" s="1"/>
  <c r="X839" i="1"/>
  <c r="AA839" i="1" s="1"/>
  <c r="X1619" i="1"/>
  <c r="AA1619" i="1" s="1"/>
  <c r="X121" i="1"/>
  <c r="AA121" i="1" s="1"/>
  <c r="X1118" i="1"/>
  <c r="AA1118" i="1" s="1"/>
  <c r="X642" i="1"/>
  <c r="AA642" i="1" s="1"/>
  <c r="X381" i="1"/>
  <c r="AA381" i="1" s="1"/>
  <c r="X962" i="1"/>
  <c r="AA962" i="1" s="1"/>
  <c r="X95" i="1"/>
  <c r="AA95" i="1" s="1"/>
  <c r="X1080" i="1"/>
  <c r="AA1080" i="1" s="1"/>
  <c r="X1330" i="1"/>
  <c r="AA1330" i="1" s="1"/>
  <c r="X1746" i="1"/>
  <c r="AA1746" i="1" s="1"/>
  <c r="X1247" i="1"/>
  <c r="AA1247" i="1" s="1"/>
  <c r="X346" i="1"/>
  <c r="AA346" i="1" s="1"/>
  <c r="X1444" i="1"/>
  <c r="AA1444" i="1" s="1"/>
  <c r="X426" i="1"/>
  <c r="AA426" i="1" s="1"/>
  <c r="X1795" i="1"/>
  <c r="AA1795" i="1" s="1"/>
  <c r="X674" i="1"/>
  <c r="AA674" i="1" s="1"/>
  <c r="X1745" i="1"/>
  <c r="AA1745" i="1" s="1"/>
  <c r="X1270" i="1"/>
  <c r="AA1270" i="1" s="1"/>
  <c r="X133" i="1"/>
  <c r="AA133" i="1" s="1"/>
  <c r="X697" i="1"/>
  <c r="AA697" i="1" s="1"/>
  <c r="X342" i="1"/>
  <c r="AA342" i="1" s="1"/>
  <c r="X236" i="1"/>
  <c r="AA236" i="1" s="1"/>
  <c r="X213" i="1"/>
  <c r="AA213" i="1" s="1"/>
  <c r="X1680" i="1"/>
  <c r="AA1680" i="1" s="1"/>
  <c r="X898" i="1"/>
  <c r="AA898" i="1" s="1"/>
  <c r="X1113" i="1"/>
  <c r="AA1113" i="1" s="1"/>
  <c r="X1160" i="1"/>
  <c r="AA1160" i="1" s="1"/>
  <c r="X430" i="1"/>
  <c r="AA430" i="1" s="1"/>
  <c r="X919" i="1"/>
  <c r="AA919" i="1" s="1"/>
  <c r="X941" i="1"/>
  <c r="AA941" i="1" s="1"/>
  <c r="X438" i="1"/>
  <c r="AA438" i="1" s="1"/>
  <c r="X537" i="1"/>
  <c r="AA537" i="1" s="1"/>
  <c r="X734" i="1"/>
  <c r="AA734" i="1" s="1"/>
  <c r="X897" i="1"/>
  <c r="AA897" i="1" s="1"/>
  <c r="X1708" i="1"/>
  <c r="AA1708" i="1" s="1"/>
  <c r="X614" i="1"/>
  <c r="AA614" i="1" s="1"/>
  <c r="X1307" i="1"/>
  <c r="AA1307" i="1" s="1"/>
  <c r="X1631" i="1"/>
  <c r="AA1631" i="1" s="1"/>
  <c r="X1778" i="1"/>
  <c r="AA1778" i="1" s="1"/>
  <c r="X822" i="1"/>
  <c r="AA822" i="1" s="1"/>
  <c r="X1128" i="1"/>
  <c r="AA1128" i="1" s="1"/>
  <c r="X1560" i="1"/>
  <c r="AA1560" i="1" s="1"/>
  <c r="X1364" i="1"/>
  <c r="AA1364" i="1" s="1"/>
  <c r="X1068" i="1"/>
  <c r="AA1068" i="1" s="1"/>
  <c r="X1367" i="1"/>
  <c r="AA1367" i="1" s="1"/>
  <c r="X1770" i="1"/>
  <c r="AA1770" i="1" s="1"/>
  <c r="X666" i="1"/>
  <c r="AA666" i="1" s="1"/>
  <c r="X758" i="1"/>
  <c r="AA758" i="1" s="1"/>
  <c r="X1797" i="1"/>
  <c r="AA1797" i="1" s="1"/>
  <c r="X763" i="1"/>
  <c r="AA763" i="1" s="1"/>
  <c r="X80" i="1"/>
  <c r="AA80" i="1" s="1"/>
  <c r="X260" i="1"/>
  <c r="AA260" i="1" s="1"/>
  <c r="X1606" i="1"/>
  <c r="AA1606" i="1" s="1"/>
  <c r="X64" i="1"/>
  <c r="AA64" i="1" s="1"/>
  <c r="X934" i="1"/>
  <c r="AA934" i="1" s="1"/>
  <c r="X481" i="1"/>
  <c r="AA481" i="1" s="1"/>
  <c r="X899" i="1"/>
  <c r="AA899" i="1" s="1"/>
  <c r="X738" i="1"/>
  <c r="AA738" i="1" s="1"/>
  <c r="X57" i="1"/>
  <c r="AA57" i="1" s="1"/>
  <c r="X1440" i="1"/>
  <c r="AA1440" i="1" s="1"/>
  <c r="X487" i="1"/>
  <c r="AA487" i="1" s="1"/>
  <c r="X590" i="1"/>
  <c r="AA590" i="1" s="1"/>
  <c r="X995" i="1"/>
  <c r="AA995" i="1" s="1"/>
  <c r="X967" i="1"/>
  <c r="AA967" i="1" s="1"/>
  <c r="X1018" i="1"/>
  <c r="AA1018" i="1" s="1"/>
  <c r="X709" i="1"/>
  <c r="AA709" i="1" s="1"/>
  <c r="X396" i="1"/>
  <c r="AA396" i="1" s="1"/>
  <c r="X932" i="1"/>
  <c r="AA932" i="1" s="1"/>
  <c r="X341" i="1"/>
  <c r="AA341" i="1" s="1"/>
  <c r="X129" i="1"/>
  <c r="AA129" i="1" s="1"/>
  <c r="X1233" i="1"/>
  <c r="AA1233" i="1" s="1"/>
  <c r="X849" i="1"/>
  <c r="AA849" i="1" s="1"/>
  <c r="X383" i="1"/>
  <c r="AA383" i="1" s="1"/>
  <c r="X1803" i="1"/>
  <c r="AA1803" i="1" s="1"/>
  <c r="X72" i="1"/>
  <c r="AA72" i="1" s="1"/>
  <c r="X1474" i="1"/>
  <c r="AA1474" i="1" s="1"/>
  <c r="X1407" i="1"/>
  <c r="AA1407" i="1" s="1"/>
  <c r="X1139" i="1"/>
  <c r="AA1139" i="1" s="1"/>
  <c r="X294" i="1"/>
  <c r="AA294" i="1" s="1"/>
  <c r="X836" i="1"/>
  <c r="AA836" i="1" s="1"/>
  <c r="X1410" i="1"/>
  <c r="AA1410" i="1" s="1"/>
  <c r="X1685" i="1"/>
  <c r="AA1685" i="1" s="1"/>
  <c r="X1556" i="1"/>
  <c r="AA1556" i="1" s="1"/>
  <c r="X1793" i="1"/>
  <c r="AA1793" i="1" s="1"/>
  <c r="X333" i="1"/>
  <c r="AA333" i="1" s="1"/>
  <c r="X969" i="1"/>
  <c r="AA969" i="1" s="1"/>
  <c r="X1285" i="1"/>
  <c r="AA1285" i="1" s="1"/>
  <c r="X418" i="1"/>
  <c r="AA418" i="1" s="1"/>
  <c r="X1666" i="1"/>
  <c r="AA1666" i="1" s="1"/>
  <c r="X1352" i="1"/>
  <c r="AA1352" i="1" s="1"/>
  <c r="X735" i="1"/>
  <c r="AA735" i="1" s="1"/>
  <c r="X1595" i="1"/>
  <c r="AA1595" i="1" s="1"/>
  <c r="X1416" i="1"/>
  <c r="AA1416" i="1" s="1"/>
  <c r="X1764" i="1"/>
  <c r="AA1764" i="1" s="1"/>
  <c r="X1565" i="1"/>
  <c r="AA1565" i="1" s="1"/>
  <c r="X1762" i="1"/>
  <c r="AA1762" i="1" s="1"/>
  <c r="X622" i="1"/>
  <c r="AA622" i="1" s="1"/>
  <c r="X1074" i="1"/>
  <c r="AA1074" i="1" s="1"/>
  <c r="X191" i="1"/>
  <c r="AA191" i="1" s="1"/>
  <c r="X1201" i="1"/>
  <c r="AA1201" i="1" s="1"/>
  <c r="X507" i="1"/>
  <c r="AA507" i="1" s="1"/>
  <c r="X76" i="1"/>
  <c r="AA76" i="1" s="1"/>
  <c r="X706" i="1"/>
  <c r="AA706" i="1" s="1"/>
  <c r="X350" i="1"/>
  <c r="AA350" i="1" s="1"/>
  <c r="X1170" i="1"/>
  <c r="AA1170" i="1" s="1"/>
  <c r="X761" i="1"/>
  <c r="AA761" i="1" s="1"/>
  <c r="X1319" i="1"/>
  <c r="AA1319" i="1" s="1"/>
  <c r="X716" i="1"/>
  <c r="AA716" i="1" s="1"/>
  <c r="X1022" i="1"/>
  <c r="AA1022" i="1" s="1"/>
  <c r="X1491" i="1"/>
  <c r="AA1491" i="1" s="1"/>
  <c r="X1146" i="1"/>
  <c r="AA1146" i="1" s="1"/>
  <c r="X1441" i="1"/>
  <c r="AA1441" i="1" s="1"/>
  <c r="X71" i="1"/>
  <c r="AA71" i="1" s="1"/>
  <c r="X498" i="1"/>
  <c r="AA498" i="1" s="1"/>
  <c r="X943" i="1"/>
  <c r="AA943" i="1" s="1"/>
  <c r="X712" i="1"/>
  <c r="AA712" i="1" s="1"/>
  <c r="X1711" i="1"/>
  <c r="AA1711" i="1" s="1"/>
  <c r="X861" i="1"/>
  <c r="AA861" i="1" s="1"/>
  <c r="X1719" i="1"/>
  <c r="AA1719" i="1" s="1"/>
  <c r="X428" i="1"/>
  <c r="AA428" i="1" s="1"/>
  <c r="X1230" i="1"/>
  <c r="AA1230" i="1" s="1"/>
  <c r="X958" i="1"/>
  <c r="AA958" i="1" s="1"/>
  <c r="X1205" i="1"/>
  <c r="AA1205" i="1" s="1"/>
  <c r="X883" i="1"/>
  <c r="AA883" i="1" s="1"/>
  <c r="X182" i="1"/>
  <c r="AA182" i="1" s="1"/>
  <c r="X1027" i="1"/>
  <c r="AA1027" i="1" s="1"/>
  <c r="X27" i="1"/>
  <c r="AA27" i="1" s="1"/>
  <c r="X1144" i="1"/>
  <c r="AA1144" i="1" s="1"/>
  <c r="X1222" i="1"/>
  <c r="AA1222" i="1" s="1"/>
  <c r="X630" i="1"/>
  <c r="AA630" i="1" s="1"/>
  <c r="X982" i="1"/>
  <c r="AA982" i="1" s="1"/>
  <c r="X1397" i="1"/>
  <c r="AA1397" i="1" s="1"/>
  <c r="X881" i="1"/>
  <c r="AA881" i="1" s="1"/>
  <c r="X464" i="1"/>
  <c r="AA464" i="1" s="1"/>
  <c r="X1563" i="1"/>
  <c r="AA1563" i="1" s="1"/>
  <c r="X644" i="1"/>
  <c r="AA644" i="1" s="1"/>
  <c r="X1503" i="1"/>
  <c r="AA1503" i="1" s="1"/>
  <c r="X1141" i="1"/>
  <c r="AA1141" i="1" s="1"/>
  <c r="X1180" i="1"/>
  <c r="AA1180" i="1" s="1"/>
  <c r="X1172" i="1"/>
  <c r="AA1172" i="1" s="1"/>
  <c r="X1589" i="1"/>
  <c r="AA1589" i="1" s="1"/>
  <c r="X116" i="1"/>
  <c r="AA116" i="1" s="1"/>
  <c r="X1069" i="1"/>
  <c r="AA1069" i="1" s="1"/>
  <c r="X1525" i="1"/>
  <c r="AA1525" i="1" s="1"/>
  <c r="X825" i="1"/>
  <c r="AA825" i="1" s="1"/>
  <c r="X282" i="1"/>
  <c r="AA282" i="1" s="1"/>
  <c r="X1371" i="1"/>
  <c r="AA1371" i="1" s="1"/>
  <c r="X1459" i="1"/>
  <c r="AA1459" i="1" s="1"/>
  <c r="X1008" i="1"/>
  <c r="AA1008" i="1" s="1"/>
  <c r="X223" i="1"/>
  <c r="AA223" i="1" s="1"/>
  <c r="X783" i="1"/>
  <c r="AA783" i="1" s="1"/>
  <c r="X977" i="1"/>
  <c r="AA977" i="1" s="1"/>
  <c r="X1522" i="1"/>
  <c r="AA1522" i="1" s="1"/>
  <c r="X300" i="1"/>
  <c r="AA300" i="1" s="1"/>
  <c r="X609" i="1"/>
  <c r="AA609" i="1" s="1"/>
  <c r="X1683" i="1"/>
  <c r="AA1683" i="1" s="1"/>
  <c r="X404" i="1"/>
  <c r="AA404" i="1" s="1"/>
  <c r="X1672" i="1"/>
  <c r="AA1672" i="1" s="1"/>
  <c r="X1304" i="1"/>
  <c r="AA1304" i="1" s="1"/>
  <c r="X345" i="1"/>
  <c r="AA345" i="1" s="1"/>
  <c r="X162" i="1"/>
  <c r="AA162" i="1" s="1"/>
  <c r="X820" i="1"/>
  <c r="AA820" i="1" s="1"/>
  <c r="X1790" i="1"/>
  <c r="AA1790" i="1" s="1"/>
  <c r="X1349" i="1"/>
  <c r="AA1349" i="1" s="1"/>
  <c r="X410" i="1"/>
  <c r="AA410" i="1" s="1"/>
  <c r="X668" i="1"/>
  <c r="AA668" i="1" s="1"/>
  <c r="X669" i="1"/>
  <c r="AA669" i="1" s="1"/>
  <c r="X1436" i="1"/>
  <c r="AA1436" i="1" s="1"/>
  <c r="X1704" i="1"/>
  <c r="AA1704" i="1" s="1"/>
  <c r="X1208" i="1"/>
  <c r="AA1208" i="1" s="1"/>
  <c r="X526" i="1"/>
  <c r="AA526" i="1" s="1"/>
  <c r="X538" i="1"/>
  <c r="AA538" i="1" s="1"/>
  <c r="X1720" i="1"/>
  <c r="AA1720" i="1" s="1"/>
  <c r="X1644" i="1"/>
  <c r="AA1644" i="1" s="1"/>
  <c r="X1378" i="1"/>
  <c r="AA1378" i="1" s="1"/>
  <c r="X1137" i="1"/>
  <c r="AA1137" i="1" s="1"/>
  <c r="X1725" i="1"/>
  <c r="AA1725" i="1" s="1"/>
  <c r="X436" i="1"/>
  <c r="AA436" i="1" s="1"/>
  <c r="X329" i="1"/>
  <c r="AA329" i="1" s="1"/>
  <c r="X1372" i="1"/>
  <c r="AA1372" i="1" s="1"/>
  <c r="X904" i="1"/>
  <c r="AA904" i="1" s="1"/>
  <c r="X684" i="1"/>
  <c r="AA684" i="1" s="1"/>
  <c r="X189" i="1"/>
  <c r="AA189" i="1" s="1"/>
  <c r="X1267" i="1"/>
  <c r="AA1267" i="1" s="1"/>
  <c r="X1176" i="1"/>
  <c r="AA1176" i="1" s="1"/>
  <c r="X1190" i="1"/>
  <c r="AA1190" i="1" s="1"/>
  <c r="X1098" i="1"/>
  <c r="AA1098" i="1" s="1"/>
  <c r="X760" i="1"/>
  <c r="AA760" i="1" s="1"/>
  <c r="X1504" i="1"/>
  <c r="AA1504" i="1" s="1"/>
  <c r="X964" i="1"/>
  <c r="AA964" i="1" s="1"/>
  <c r="X1682" i="1"/>
  <c r="AA1682" i="1" s="1"/>
  <c r="X1340" i="1"/>
  <c r="AA1340" i="1" s="1"/>
  <c r="X50" i="1"/>
  <c r="AA50" i="1" s="1"/>
  <c r="X1243" i="1"/>
  <c r="AA1243" i="1" s="1"/>
  <c r="X655" i="1"/>
  <c r="AA655" i="1" s="1"/>
  <c r="X1226" i="1"/>
  <c r="AA1226" i="1" s="1"/>
  <c r="X335" i="1"/>
  <c r="AA335" i="1" s="1"/>
  <c r="X1228" i="1"/>
  <c r="AA1228" i="1" s="1"/>
  <c r="X22" i="1"/>
  <c r="AA22" i="1" s="1"/>
  <c r="X863" i="1"/>
  <c r="AA863" i="1" s="1"/>
  <c r="X1394" i="1"/>
  <c r="AA1394" i="1" s="1"/>
  <c r="X1749" i="1"/>
  <c r="AA1749" i="1" s="1"/>
  <c r="X1771" i="1"/>
  <c r="AA1771" i="1" s="1"/>
  <c r="X671" i="1"/>
  <c r="AA671" i="1" s="1"/>
  <c r="X367" i="1"/>
  <c r="AA367" i="1" s="1"/>
  <c r="X128" i="1"/>
  <c r="AA128" i="1" s="1"/>
  <c r="X1368" i="1"/>
  <c r="AA1368" i="1" s="1"/>
  <c r="X597" i="1"/>
  <c r="AA597" i="1" s="1"/>
  <c r="X959" i="1"/>
  <c r="AA959" i="1" s="1"/>
  <c r="X550" i="1"/>
  <c r="AA550" i="1" s="1"/>
  <c r="X1734" i="1"/>
  <c r="AA1734" i="1" s="1"/>
  <c r="X772" i="1"/>
  <c r="AA772" i="1" s="1"/>
  <c r="X357" i="1"/>
  <c r="AA357" i="1" s="1"/>
  <c r="X880" i="1"/>
  <c r="AA880" i="1" s="1"/>
  <c r="X732" i="1"/>
  <c r="AA732" i="1" s="1"/>
  <c r="X1223" i="1"/>
  <c r="AA1223" i="1" s="1"/>
  <c r="X328" i="1"/>
  <c r="AA328" i="1" s="1"/>
  <c r="X91" i="1"/>
  <c r="AA91" i="1" s="1"/>
  <c r="X1430" i="1"/>
  <c r="AA1430" i="1" s="1"/>
  <c r="X1347" i="1"/>
  <c r="AA1347" i="1" s="1"/>
  <c r="X155" i="1"/>
  <c r="AA155" i="1" s="1"/>
  <c r="X1692" i="1"/>
  <c r="AA1692" i="1" s="1"/>
  <c r="X1419" i="1"/>
  <c r="AA1419" i="1" s="1"/>
  <c r="X1375" i="1"/>
  <c r="AA1375" i="1" s="1"/>
  <c r="X591" i="1"/>
  <c r="AA591" i="1" s="1"/>
  <c r="X54" i="1"/>
  <c r="AA54" i="1" s="1"/>
  <c r="X114" i="1"/>
  <c r="AA114" i="1" s="1"/>
  <c r="X1090" i="1"/>
  <c r="AA1090" i="1" s="1"/>
  <c r="X491" i="1"/>
  <c r="AA491" i="1" s="1"/>
  <c r="X1083" i="1"/>
  <c r="AA1083" i="1" s="1"/>
  <c r="X890" i="1"/>
  <c r="AA890" i="1" s="1"/>
  <c r="X726" i="1"/>
  <c r="AA726" i="1" s="1"/>
  <c r="X458" i="1"/>
  <c r="AA458" i="1" s="1"/>
  <c r="X385" i="1"/>
  <c r="AA385" i="1" s="1"/>
  <c r="X274" i="1"/>
  <c r="AA274" i="1" s="1"/>
  <c r="X981" i="1"/>
  <c r="AA981" i="1" s="1"/>
  <c r="X744" i="1"/>
  <c r="AA744" i="1" s="1"/>
  <c r="X750" i="1"/>
  <c r="AA750" i="1" s="1"/>
  <c r="X270" i="1"/>
  <c r="AA270" i="1" s="1"/>
  <c r="X456" i="1"/>
  <c r="AA456" i="1" s="1"/>
  <c r="X356" i="1"/>
  <c r="AA356" i="1" s="1"/>
  <c r="X518" i="1"/>
  <c r="AA518" i="1" s="1"/>
  <c r="X301" i="1"/>
  <c r="AA301" i="1" s="1"/>
  <c r="X1110" i="1"/>
  <c r="AA1110" i="1" s="1"/>
  <c r="X1329" i="1"/>
  <c r="AA1329" i="1" s="1"/>
  <c r="X1219" i="1"/>
  <c r="AA1219" i="1" s="1"/>
  <c r="X889" i="1"/>
  <c r="AA889" i="1" s="1"/>
  <c r="X1251" i="1"/>
  <c r="AA1251" i="1" s="1"/>
  <c r="X220" i="1"/>
  <c r="AA220" i="1" s="1"/>
  <c r="X1671" i="1"/>
  <c r="AA1671" i="1" s="1"/>
  <c r="X1355" i="1"/>
  <c r="AA1355" i="1" s="1"/>
  <c r="X1297" i="1"/>
  <c r="AA1297" i="1" s="1"/>
  <c r="X634" i="1"/>
  <c r="AA634" i="1" s="1"/>
  <c r="X338" i="1"/>
  <c r="AA338" i="1" s="1"/>
  <c r="X1302" i="1"/>
  <c r="AA1302" i="1" s="1"/>
  <c r="X258" i="1"/>
  <c r="AA258" i="1" s="1"/>
  <c r="X1087" i="1"/>
  <c r="AA1087" i="1" s="1"/>
  <c r="X647" i="1"/>
  <c r="AA647" i="1" s="1"/>
  <c r="X1651" i="1"/>
  <c r="AA1651" i="1" s="1"/>
  <c r="X244" i="1"/>
  <c r="AA244" i="1" s="1"/>
  <c r="X1246" i="1"/>
  <c r="AA1246" i="1" s="1"/>
  <c r="X1420" i="1"/>
  <c r="AA1420" i="1" s="1"/>
  <c r="X632" i="1"/>
  <c r="AA632" i="1" s="1"/>
  <c r="X323" i="1"/>
  <c r="AA323" i="1" s="1"/>
  <c r="X638" i="1"/>
  <c r="AA638" i="1" s="1"/>
  <c r="X394" i="1"/>
  <c r="AA394" i="1" s="1"/>
  <c r="X1326" i="1"/>
  <c r="AA1326" i="1" s="1"/>
  <c r="X1429" i="1"/>
  <c r="AA1429" i="1" s="1"/>
  <c r="X41" i="1"/>
  <c r="AA41" i="1" s="1"/>
  <c r="X1174" i="1"/>
  <c r="AA1174" i="1" s="1"/>
  <c r="X238" i="1"/>
  <c r="AA238" i="1" s="1"/>
  <c r="X1558" i="1"/>
  <c r="AA1558" i="1" s="1"/>
  <c r="X362" i="1"/>
  <c r="AA362" i="1" s="1"/>
  <c r="X1317" i="1"/>
  <c r="AA1317" i="1" s="1"/>
  <c r="X835" i="1"/>
  <c r="AA835" i="1" s="1"/>
  <c r="X1650" i="1"/>
  <c r="AA1650" i="1" s="1"/>
  <c r="X1705" i="1"/>
  <c r="AA1705" i="1" s="1"/>
  <c r="X1791" i="1"/>
  <c r="AA1791" i="1" s="1"/>
  <c r="X1282" i="1"/>
  <c r="AA1282" i="1" s="1"/>
  <c r="X826" i="1"/>
  <c r="AA826" i="1" s="1"/>
  <c r="X1138" i="1"/>
  <c r="AA1138" i="1" s="1"/>
  <c r="X433" i="1"/>
  <c r="AA433" i="1" s="1"/>
  <c r="X1294" i="1"/>
  <c r="AA1294" i="1" s="1"/>
  <c r="X693" i="1"/>
  <c r="AA693" i="1" s="1"/>
  <c r="X1166" i="1"/>
  <c r="AA1166" i="1" s="1"/>
  <c r="X1353" i="1"/>
  <c r="AA1353" i="1" s="1"/>
  <c r="X604" i="1"/>
  <c r="AA604" i="1" s="1"/>
  <c r="X89" i="1"/>
  <c r="AA89" i="1" s="1"/>
  <c r="X718" i="1"/>
  <c r="AA718" i="1" s="1"/>
  <c r="X556" i="1"/>
  <c r="AA556" i="1" s="1"/>
  <c r="X164" i="1"/>
  <c r="AA164" i="1" s="1"/>
  <c r="X452" i="1"/>
  <c r="AA452" i="1" s="1"/>
  <c r="X1097" i="1"/>
  <c r="AA1097" i="1" s="1"/>
  <c r="X126" i="1"/>
  <c r="AA126" i="1" s="1"/>
  <c r="X375" i="1"/>
  <c r="AA375" i="1" s="1"/>
  <c r="X340" i="1"/>
  <c r="AA340" i="1" s="1"/>
  <c r="X1035" i="1"/>
  <c r="AA1035" i="1" s="1"/>
  <c r="X318" i="1"/>
  <c r="AA318" i="1" s="1"/>
  <c r="X1117" i="1"/>
  <c r="AA1117" i="1" s="1"/>
  <c r="X1298" i="1"/>
  <c r="AA1298" i="1" s="1"/>
  <c r="X587" i="1"/>
  <c r="AA587" i="1" s="1"/>
  <c r="X841" i="1"/>
  <c r="AA841" i="1" s="1"/>
  <c r="X1787" i="1"/>
  <c r="AA1787" i="1" s="1"/>
  <c r="X1171" i="1"/>
  <c r="AA1171" i="1" s="1"/>
  <c r="X815" i="1"/>
  <c r="AA815" i="1" s="1"/>
  <c r="X1443" i="1"/>
  <c r="AA1443" i="1" s="1"/>
  <c r="X672" i="1"/>
  <c r="AA672" i="1" s="1"/>
  <c r="X714" i="1"/>
  <c r="AA714" i="1" s="1"/>
  <c r="X1667" i="1"/>
  <c r="AA1667" i="1" s="1"/>
  <c r="X494" i="1"/>
  <c r="AA494" i="1" s="1"/>
  <c r="X676" i="1"/>
  <c r="AA676" i="1" s="1"/>
  <c r="X1165" i="1"/>
  <c r="AA1165" i="1" s="1"/>
  <c r="X98" i="1"/>
  <c r="AA98" i="1" s="1"/>
  <c r="X762" i="1"/>
  <c r="AA762" i="1" s="1"/>
  <c r="X229" i="1"/>
  <c r="AA229" i="1" s="1"/>
  <c r="X1238" i="1"/>
  <c r="AA1238" i="1" s="1"/>
  <c r="X1178" i="1"/>
  <c r="AA1178" i="1" s="1"/>
  <c r="X1060" i="1"/>
  <c r="AA1060" i="1" s="1"/>
  <c r="X15" i="1"/>
  <c r="AA15" i="1" s="1"/>
  <c r="X10" i="1"/>
  <c r="AA10" i="1" s="1"/>
  <c r="X61" i="1"/>
  <c r="AA61" i="1" s="1"/>
  <c r="X971" i="1"/>
  <c r="AA971" i="1" s="1"/>
  <c r="X1195" i="1"/>
  <c r="AA1195" i="1" s="1"/>
  <c r="X412" i="1"/>
  <c r="AA412" i="1" s="1"/>
  <c r="X1759" i="1"/>
  <c r="AA1759" i="1" s="1"/>
  <c r="X228" i="1"/>
  <c r="AA228" i="1" s="1"/>
  <c r="X579" i="1"/>
  <c r="AA579" i="1" s="1"/>
  <c r="X953" i="1"/>
  <c r="AA953" i="1" s="1"/>
  <c r="X937" i="1"/>
  <c r="AA937" i="1" s="1"/>
  <c r="X69" i="1"/>
  <c r="AA69" i="1" s="1"/>
  <c r="X1712" i="1"/>
  <c r="AA1712" i="1" s="1"/>
  <c r="X985" i="1"/>
  <c r="AA985" i="1" s="1"/>
  <c r="X954" i="1"/>
  <c r="AA954" i="1" s="1"/>
  <c r="X610" i="1"/>
  <c r="AA610" i="1" s="1"/>
  <c r="X852" i="1"/>
  <c r="AA852" i="1" s="1"/>
  <c r="X1584" i="1"/>
  <c r="AA1584" i="1" s="1"/>
  <c r="X82" i="1"/>
  <c r="AA82" i="1" s="1"/>
  <c r="X1786" i="1"/>
  <c r="AA1786" i="1" s="1"/>
  <c r="X1283" i="1"/>
  <c r="AA1283" i="1" s="1"/>
  <c r="X1470" i="1"/>
  <c r="AA1470" i="1" s="1"/>
  <c r="X501" i="1"/>
  <c r="AA501" i="1" s="1"/>
  <c r="X1664" i="1"/>
  <c r="AA1664" i="1" s="1"/>
  <c r="X93" i="1"/>
  <c r="AA93" i="1" s="1"/>
  <c r="X201" i="1"/>
  <c r="AA201" i="1" s="1"/>
  <c r="X1333" i="1"/>
  <c r="AA1333" i="1" s="1"/>
  <c r="X640" i="1"/>
  <c r="AA640" i="1" s="1"/>
  <c r="X246" i="1"/>
  <c r="AA246" i="1" s="1"/>
  <c r="X343" i="1"/>
  <c r="AA343" i="1" s="1"/>
  <c r="X1782" i="1"/>
  <c r="AA1782" i="1" s="1"/>
  <c r="X305" i="1"/>
  <c r="AA305" i="1" s="1"/>
  <c r="X1526" i="1"/>
  <c r="AA1526" i="1" s="1"/>
  <c r="X1780" i="1"/>
  <c r="AA1780" i="1" s="1"/>
  <c r="X945" i="1"/>
  <c r="AA945" i="1" s="1"/>
  <c r="X1000" i="1"/>
  <c r="AA1000" i="1" s="1"/>
  <c r="X972" i="1"/>
  <c r="AA972" i="1" s="1"/>
  <c r="X1579" i="1"/>
  <c r="AA1579" i="1" s="1"/>
  <c r="X38" i="1"/>
  <c r="AA38" i="1" s="1"/>
  <c r="X698" i="1"/>
  <c r="AA698" i="1" s="1"/>
  <c r="X641" i="1"/>
  <c r="AA641" i="1" s="1"/>
  <c r="X392" i="1"/>
  <c r="AA392" i="1" s="1"/>
  <c r="X1521" i="1"/>
  <c r="AA1521" i="1" s="1"/>
  <c r="X1400" i="1"/>
  <c r="AA1400" i="1" s="1"/>
  <c r="X821" i="1"/>
  <c r="AA821" i="1" s="1"/>
  <c r="X184" i="1"/>
  <c r="AA184" i="1" s="1"/>
  <c r="X18" i="1"/>
  <c r="AA18" i="1" s="1"/>
  <c r="X926" i="1"/>
  <c r="AA926" i="1" s="1"/>
  <c r="X1580" i="1"/>
  <c r="AA1580" i="1" s="1"/>
  <c r="X1744" i="1"/>
  <c r="AA1744" i="1" s="1"/>
  <c r="X1151" i="1"/>
  <c r="AA1151" i="1" s="1"/>
  <c r="X1214" i="1"/>
  <c r="AA1214" i="1" s="1"/>
  <c r="X1248" i="1"/>
  <c r="AA1248" i="1" s="1"/>
  <c r="X1054" i="1"/>
  <c r="AA1054" i="1" s="1"/>
  <c r="X307" i="1"/>
  <c r="AA307" i="1" s="1"/>
  <c r="X1279" i="1"/>
  <c r="AA1279" i="1" s="1"/>
  <c r="X1393" i="1"/>
  <c r="AA1393" i="1" s="1"/>
  <c r="X177" i="1"/>
  <c r="AA177" i="1" s="1"/>
  <c r="X703" i="1"/>
  <c r="AA703" i="1" s="1"/>
  <c r="X804" i="1"/>
  <c r="AA804" i="1" s="1"/>
  <c r="X1614" i="1"/>
  <c r="AA1614" i="1" s="1"/>
  <c r="X60" i="1"/>
  <c r="AA60" i="1" s="1"/>
  <c r="X628" i="1"/>
  <c r="AA628" i="1" s="1"/>
  <c r="X1365" i="1"/>
  <c r="AA1365" i="1" s="1"/>
  <c r="X1486" i="1"/>
  <c r="AA1486" i="1" s="1"/>
  <c r="X933" i="1"/>
  <c r="AA933" i="1" s="1"/>
  <c r="X832" i="1"/>
  <c r="AA832" i="1" s="1"/>
  <c r="X1716" i="1"/>
  <c r="AA1716" i="1" s="1"/>
  <c r="X1123" i="1"/>
  <c r="AA1123" i="1" s="1"/>
  <c r="X1808" i="1"/>
  <c r="AA1808" i="1" s="1"/>
  <c r="X1193" i="1"/>
  <c r="AA1193" i="1" s="1"/>
  <c r="X1200" i="1"/>
  <c r="AA1200" i="1" s="1"/>
  <c r="X827" i="1"/>
  <c r="AA827" i="1" s="1"/>
  <c r="X1204" i="1"/>
  <c r="AA1204" i="1" s="1"/>
  <c r="X1696" i="1"/>
  <c r="AA1696" i="1" s="1"/>
  <c r="X627" i="1"/>
  <c r="AA627" i="1" s="1"/>
  <c r="X1714" i="1"/>
  <c r="AA1714" i="1" s="1"/>
  <c r="X1688" i="1"/>
  <c r="AA1688" i="1" s="1"/>
  <c r="X206" i="1"/>
  <c r="AA206" i="1" s="1"/>
  <c r="X1600" i="1"/>
  <c r="AA1600" i="1" s="1"/>
  <c r="X1148" i="1"/>
  <c r="AA1148" i="1" s="1"/>
  <c r="X371" i="1"/>
  <c r="AA371" i="1" s="1"/>
  <c r="X704" i="1"/>
  <c r="AA704" i="1" s="1"/>
  <c r="X733" i="1"/>
  <c r="AA733" i="1" s="1"/>
  <c r="X359" i="1"/>
  <c r="AA359" i="1" s="1"/>
  <c r="X939" i="1"/>
  <c r="AA939" i="1" s="1"/>
  <c r="X886" i="1"/>
  <c r="AA886" i="1" s="1"/>
  <c r="X1531" i="1"/>
  <c r="AA1531" i="1" s="1"/>
  <c r="X472" i="1"/>
  <c r="AA472" i="1" s="1"/>
  <c r="X1597" i="1"/>
  <c r="AA1597" i="1" s="1"/>
  <c r="X1765" i="1"/>
  <c r="AA1765" i="1" s="1"/>
  <c r="X1280" i="1"/>
  <c r="AA1280" i="1" s="1"/>
  <c r="X724" i="1"/>
  <c r="AA724" i="1" s="1"/>
  <c r="X234" i="1"/>
  <c r="AA234" i="1" s="1"/>
  <c r="X459" i="1"/>
  <c r="AA459" i="1" s="1"/>
  <c r="X143" i="1"/>
  <c r="AA143" i="1" s="1"/>
  <c r="X1623" i="1"/>
  <c r="AA1623" i="1" s="1"/>
  <c r="X948" i="1"/>
  <c r="AA948" i="1" s="1"/>
  <c r="X509" i="1"/>
  <c r="AA509" i="1" s="1"/>
  <c r="X1659" i="1"/>
  <c r="AA1659" i="1" s="1"/>
  <c r="X606" i="1"/>
  <c r="AA606" i="1" s="1"/>
  <c r="X432" i="1"/>
  <c r="AA432" i="1" s="1"/>
  <c r="X533" i="1"/>
  <c r="AA533" i="1" s="1"/>
  <c r="X443" i="1"/>
  <c r="AA443" i="1" s="1"/>
  <c r="X1702" i="1"/>
  <c r="AA1702" i="1" s="1"/>
  <c r="X1103" i="1"/>
  <c r="AA1103" i="1" s="1"/>
  <c r="X1374" i="1"/>
  <c r="AA1374" i="1" s="1"/>
  <c r="X1212" i="1"/>
  <c r="AA1212" i="1" s="1"/>
  <c r="X221" i="1"/>
  <c r="AA221" i="1" s="1"/>
  <c r="X321" i="1"/>
  <c r="AA321" i="1" s="1"/>
  <c r="X1261" i="1"/>
  <c r="AA1261" i="1" s="1"/>
  <c r="X867" i="1"/>
  <c r="AA867" i="1" s="1"/>
  <c r="X84" i="1"/>
  <c r="AA84" i="1" s="1"/>
  <c r="X1418" i="1"/>
  <c r="AA1418" i="1" s="1"/>
  <c r="X488" i="1"/>
  <c r="AA488" i="1" s="1"/>
  <c r="X235" i="1"/>
  <c r="AA235" i="1" s="1"/>
  <c r="X254" i="1"/>
  <c r="AA254" i="1" s="1"/>
  <c r="X466" i="1"/>
  <c r="AA466" i="1" s="1"/>
  <c r="X1075" i="1"/>
  <c r="AA1075" i="1" s="1"/>
  <c r="X696" i="1"/>
  <c r="AA696" i="1" s="1"/>
  <c r="X1047" i="1"/>
  <c r="AA1047" i="1" s="1"/>
  <c r="X1241" i="1"/>
  <c r="AA1241" i="1" s="1"/>
  <c r="X199" i="1"/>
  <c r="AA199" i="1" s="1"/>
  <c r="X517" i="1"/>
  <c r="AA517" i="1" s="1"/>
  <c r="X961" i="1"/>
  <c r="AA961" i="1" s="1"/>
  <c r="X1187" i="1"/>
  <c r="AA1187" i="1" s="1"/>
  <c r="X1697" i="1"/>
  <c r="AA1697" i="1" s="1"/>
  <c r="X465" i="1"/>
  <c r="AA465" i="1" s="1"/>
  <c r="X355" i="1"/>
  <c r="AA355" i="1" s="1"/>
  <c r="X17" i="1"/>
  <c r="AA17" i="1" s="1"/>
  <c r="X11" i="1"/>
  <c r="AA11" i="1" s="1"/>
  <c r="X1323" i="1"/>
  <c r="AA1323" i="1" s="1"/>
  <c r="X1535" i="1"/>
  <c r="AA1535" i="1" s="1"/>
  <c r="X876" i="1"/>
  <c r="AA876" i="1" s="1"/>
  <c r="X636" i="1"/>
  <c r="AA636" i="1" s="1"/>
  <c r="X648" i="1"/>
  <c r="AA648" i="1" s="1"/>
  <c r="X922" i="1"/>
  <c r="AA922" i="1" s="1"/>
  <c r="X1661" i="1"/>
  <c r="AA1661" i="1" s="1"/>
  <c r="X1012" i="1"/>
  <c r="AA1012" i="1" s="1"/>
  <c r="X1314" i="1"/>
  <c r="AA1314" i="1" s="1"/>
  <c r="X248" i="1"/>
  <c r="AA248" i="1" s="1"/>
  <c r="X422" i="1"/>
  <c r="AA422" i="1" s="1"/>
  <c r="X87" i="1"/>
  <c r="AA87" i="1" s="1"/>
  <c r="X1093" i="1"/>
  <c r="AA1093" i="1" s="1"/>
  <c r="X1327" i="1"/>
  <c r="AA1327" i="1" s="1"/>
  <c r="X771" i="1"/>
  <c r="AA771" i="1" s="1"/>
  <c r="X757" i="1"/>
  <c r="AA757" i="1" s="1"/>
  <c r="X862" i="1"/>
  <c r="AA862" i="1" s="1"/>
  <c r="X978" i="1"/>
  <c r="AA978" i="1" s="1"/>
  <c r="X1516" i="1"/>
  <c r="AA1516" i="1" s="1"/>
  <c r="X296" i="1"/>
  <c r="AA296" i="1" s="1"/>
  <c r="X1629" i="1"/>
  <c r="AA1629" i="1" s="1"/>
  <c r="X1136" i="1"/>
  <c r="AA1136" i="1" s="1"/>
  <c r="X403" i="1"/>
  <c r="AA403" i="1" s="1"/>
  <c r="X1037" i="1"/>
  <c r="AA1037" i="1" s="1"/>
  <c r="X643" i="1"/>
  <c r="AA643" i="1" s="1"/>
  <c r="X1450" i="1"/>
  <c r="AA1450" i="1" s="1"/>
  <c r="X1529" i="1"/>
  <c r="AA1529" i="1" s="1"/>
  <c r="X297" i="1"/>
  <c r="AA297" i="1" s="1"/>
  <c r="X171" i="1"/>
  <c r="AA171" i="1" s="1"/>
  <c r="X159" i="1"/>
  <c r="AA159" i="1" s="1"/>
  <c r="X1462" i="1"/>
  <c r="AA1462" i="1" s="1"/>
  <c r="X907" i="1"/>
  <c r="AA907" i="1" s="1"/>
  <c r="X794" i="1"/>
  <c r="AA794" i="1" s="1"/>
  <c r="X657" i="1"/>
  <c r="AA657" i="1" s="1"/>
  <c r="X1543" i="1"/>
  <c r="AA1543" i="1" s="1"/>
  <c r="X259" i="1"/>
  <c r="AA259" i="1" s="1"/>
  <c r="X755" i="1"/>
  <c r="AA755" i="1" s="1"/>
  <c r="X441" i="1"/>
  <c r="AA441" i="1" s="1"/>
  <c r="X1658" i="1"/>
  <c r="AA1658" i="1" s="1"/>
  <c r="X308" i="1"/>
  <c r="AA308" i="1" s="1"/>
  <c r="X168" i="1"/>
  <c r="AA168" i="1" s="1"/>
  <c r="X565" i="1"/>
  <c r="AA565" i="1" s="1"/>
  <c r="X618" i="1"/>
  <c r="AA618" i="1" s="1"/>
  <c r="X360" i="1"/>
  <c r="AA360" i="1" s="1"/>
  <c r="X455" i="1"/>
  <c r="AA455" i="1" s="1"/>
  <c r="X773" i="1"/>
  <c r="AA773" i="1" s="1"/>
  <c r="X1731" i="1"/>
  <c r="AA1731" i="1" s="1"/>
  <c r="X670" i="1"/>
  <c r="AA670" i="1" s="1"/>
  <c r="X615" i="1"/>
  <c r="AA615" i="1" s="1"/>
  <c r="X200" i="1"/>
  <c r="AA200" i="1" s="1"/>
  <c r="X1733" i="1"/>
  <c r="AA1733" i="1" s="1"/>
  <c r="X96" i="1"/>
  <c r="AA96" i="1" s="1"/>
  <c r="X792" i="1"/>
  <c r="AA792" i="1" s="1"/>
  <c r="X150" i="1"/>
  <c r="AA150" i="1" s="1"/>
  <c r="X1127" i="1"/>
  <c r="AA1127" i="1" s="1"/>
  <c r="X1613" i="1"/>
  <c r="AA1613" i="1" s="1"/>
  <c r="X782" i="1"/>
  <c r="AA782" i="1" s="1"/>
  <c r="X1191" i="1"/>
  <c r="AA1191" i="1" s="1"/>
  <c r="X1273" i="1"/>
  <c r="AA1273" i="1" s="1"/>
  <c r="X1548" i="1"/>
  <c r="AA1548" i="1" s="1"/>
  <c r="X1555" i="1"/>
  <c r="AA1555" i="1" s="1"/>
  <c r="X283" i="1"/>
  <c r="AA283" i="1" s="1"/>
  <c r="X708" i="1"/>
  <c r="AA708" i="1" s="1"/>
  <c r="X1370" i="1"/>
  <c r="AA1370" i="1" s="1"/>
  <c r="X1220" i="1"/>
  <c r="AA1220" i="1" s="1"/>
  <c r="X111" i="1"/>
  <c r="AA111" i="1" s="1"/>
  <c r="X1472" i="1"/>
  <c r="AA1472" i="1" s="1"/>
  <c r="X1095" i="1"/>
  <c r="AA1095" i="1" s="1"/>
  <c r="X872" i="1"/>
  <c r="AA872" i="1" s="1"/>
  <c r="X1106" i="1"/>
  <c r="AA1106" i="1" s="1"/>
  <c r="X272" i="1"/>
  <c r="AA272" i="1" s="1"/>
  <c r="X1530" i="1"/>
  <c r="AA1530" i="1" s="1"/>
  <c r="X502" i="1"/>
  <c r="AA502" i="1" s="1"/>
  <c r="X539" i="1"/>
  <c r="AA539" i="1" s="1"/>
  <c r="X928" i="1"/>
  <c r="AA928" i="1" s="1"/>
  <c r="X752" i="1"/>
  <c r="AA752" i="1" s="1"/>
  <c r="X966" i="1"/>
  <c r="AA966" i="1" s="1"/>
  <c r="X1017" i="1"/>
  <c r="AA1017" i="1" s="1"/>
  <c r="X1754" i="1"/>
  <c r="AA1754" i="1" s="1"/>
  <c r="X829" i="1"/>
  <c r="AA829" i="1" s="1"/>
  <c r="X1305" i="1"/>
  <c r="AA1305" i="1" s="1"/>
  <c r="X123" i="1"/>
  <c r="AA123" i="1" s="1"/>
  <c r="X1577" i="1"/>
  <c r="AA1577" i="1" s="1"/>
  <c r="X1346" i="1"/>
  <c r="AA1346" i="1" s="1"/>
  <c r="X1131" i="1"/>
  <c r="AA1131" i="1" s="1"/>
  <c r="X1015" i="1"/>
  <c r="AA1015" i="1" s="1"/>
  <c r="X395" i="1"/>
  <c r="AA395" i="1" s="1"/>
  <c r="X1082" i="1"/>
  <c r="AA1082" i="1" s="1"/>
  <c r="X973" i="1"/>
  <c r="AA973" i="1" s="1"/>
  <c r="X1669" i="1"/>
  <c r="AA1669" i="1" s="1"/>
  <c r="X485" i="1"/>
  <c r="AA485" i="1" s="1"/>
  <c r="X1168" i="1"/>
  <c r="AA1168" i="1" s="1"/>
  <c r="X1798" i="1"/>
  <c r="AA1798" i="1" s="1"/>
  <c r="X1086" i="1"/>
  <c r="AA1086" i="1" s="1"/>
  <c r="X1575" i="1"/>
  <c r="AA1575" i="1" s="1"/>
  <c r="X788" i="1"/>
  <c r="AA788" i="1" s="1"/>
  <c r="X624" i="1"/>
  <c r="AA624" i="1" s="1"/>
  <c r="X1528" i="1"/>
  <c r="AA1528" i="1" s="1"/>
  <c r="X1277" i="1"/>
  <c r="AA1277" i="1" s="1"/>
  <c r="X561" i="1"/>
  <c r="AA561" i="1" s="1"/>
  <c r="X1456" i="1"/>
  <c r="AA1456" i="1" s="1"/>
  <c r="X1402" i="1"/>
  <c r="AA1402" i="1" s="1"/>
  <c r="X110" i="1"/>
  <c r="AA110" i="1" s="1"/>
  <c r="X1396" i="1"/>
  <c r="AA1396" i="1" s="1"/>
  <c r="X1775" i="1"/>
  <c r="AA1775" i="1" s="1"/>
  <c r="X1783" i="1"/>
  <c r="AA1783" i="1" s="1"/>
  <c r="X378" i="1"/>
  <c r="AA378" i="1" s="1"/>
  <c r="X980" i="1"/>
  <c r="AA980" i="1" s="1"/>
  <c r="X1196" i="1"/>
  <c r="AA1196" i="1" s="1"/>
  <c r="X445" i="1"/>
  <c r="AA445" i="1" s="1"/>
  <c r="X1125" i="1"/>
  <c r="AA1125" i="1" s="1"/>
  <c r="X520" i="1"/>
  <c r="AA520" i="1" s="1"/>
  <c r="X1197" i="1"/>
  <c r="AA1197" i="1" s="1"/>
  <c r="X1742" i="1"/>
  <c r="AA1742" i="1" s="1"/>
  <c r="X1031" i="1"/>
  <c r="AA1031" i="1" s="1"/>
  <c r="X194" i="1"/>
  <c r="AA194" i="1" s="1"/>
  <c r="X227" i="1"/>
  <c r="AA227" i="1" s="1"/>
  <c r="X1547" i="1"/>
  <c r="AA1547" i="1" s="1"/>
  <c r="X1336" i="1"/>
  <c r="AA1336" i="1" s="1"/>
  <c r="X850" i="1"/>
  <c r="AA850" i="1" s="1"/>
  <c r="X141" i="1"/>
  <c r="AA141" i="1" s="1"/>
  <c r="X56" i="1"/>
  <c r="AA56" i="1" s="1"/>
  <c r="X1495" i="1"/>
  <c r="AA1495" i="1" s="1"/>
  <c r="X334" i="1"/>
  <c r="AA334" i="1" s="1"/>
  <c r="X1321" i="1"/>
  <c r="AA1321" i="1" s="1"/>
  <c r="X566" i="1"/>
  <c r="AA566" i="1" s="1"/>
  <c r="X31" i="1"/>
  <c r="AA31" i="1" s="1"/>
  <c r="X147" i="1"/>
  <c r="AA147" i="1" s="1"/>
  <c r="X286" i="1"/>
  <c r="AA286" i="1" s="1"/>
  <c r="X1264" i="1"/>
  <c r="AA1264" i="1" s="1"/>
  <c r="X917" i="1"/>
  <c r="AA917" i="1" s="1"/>
  <c r="X1289" i="1"/>
  <c r="AA1289" i="1" s="1"/>
  <c r="X196" i="1"/>
  <c r="AA196" i="1" s="1"/>
  <c r="X271" i="1"/>
  <c r="AA271" i="1" s="1"/>
  <c r="X157" i="1"/>
  <c r="AA157" i="1" s="1"/>
  <c r="X1007" i="1"/>
  <c r="AA1007" i="1" s="1"/>
  <c r="X1005" i="1"/>
  <c r="AA1005" i="1" s="1"/>
  <c r="X1350" i="1"/>
  <c r="AA1350" i="1" s="1"/>
  <c r="X1363" i="1"/>
  <c r="AA1363" i="1" s="1"/>
  <c r="X741" i="1"/>
  <c r="AA741" i="1" s="1"/>
  <c r="X183" i="1"/>
  <c r="AA183" i="1" s="1"/>
  <c r="X88" i="1"/>
  <c r="AA88" i="1" s="1"/>
  <c r="X1572" i="1"/>
  <c r="AA1572" i="1" s="1"/>
  <c r="X745" i="1"/>
  <c r="AA745" i="1" s="1"/>
  <c r="X1157" i="1"/>
  <c r="AA1157" i="1" s="1"/>
  <c r="X451" i="1"/>
  <c r="AA451" i="1" s="1"/>
  <c r="X823" i="1"/>
  <c r="AA823" i="1" s="1"/>
  <c r="X864" i="1"/>
  <c r="AA864" i="1" s="1"/>
  <c r="X1656" i="1"/>
  <c r="AA1656" i="1" s="1"/>
  <c r="X548" i="1"/>
  <c r="AA548" i="1" s="1"/>
  <c r="X137" i="1"/>
  <c r="AA137" i="1" s="1"/>
  <c r="X923" i="1"/>
  <c r="AA923" i="1" s="1"/>
  <c r="X122" i="1"/>
  <c r="AA122" i="1" s="1"/>
  <c r="X313" i="1"/>
  <c r="AA313" i="1" s="1"/>
  <c r="X1179" i="1"/>
  <c r="AA1179" i="1" s="1"/>
  <c r="X203" i="1"/>
  <c r="AA203" i="1" s="1"/>
  <c r="X1568" i="1"/>
  <c r="AA1568" i="1" s="1"/>
  <c r="X1515" i="1"/>
  <c r="AA1515" i="1" s="1"/>
  <c r="X437" i="1"/>
  <c r="AA437" i="1" s="1"/>
  <c r="X601" i="1"/>
  <c r="AA601" i="1" s="1"/>
  <c r="X1546" i="1"/>
  <c r="AA1546" i="1" s="1"/>
  <c r="X1050" i="1"/>
  <c r="AA1050" i="1" s="1"/>
  <c r="X871" i="1"/>
  <c r="AA871" i="1" s="1"/>
  <c r="X411" i="1"/>
  <c r="AA411" i="1" s="1"/>
  <c r="X46" i="1"/>
  <c r="AA46" i="1" s="1"/>
  <c r="X277" i="1"/>
  <c r="AA277" i="1" s="1"/>
  <c r="X1694" i="1"/>
  <c r="AA1694" i="1" s="1"/>
  <c r="X1574" i="1"/>
  <c r="AA1574" i="1" s="1"/>
  <c r="X431" i="1"/>
  <c r="AA431" i="1" s="1"/>
  <c r="X1281" i="1"/>
  <c r="AA1281" i="1" s="1"/>
  <c r="X766" i="1"/>
  <c r="AA766" i="1" s="1"/>
  <c r="X421" i="1"/>
  <c r="AA421" i="1" s="1"/>
  <c r="X1030" i="1"/>
  <c r="AA1030" i="1" s="1"/>
  <c r="X460" i="1"/>
  <c r="AA460" i="1" s="1"/>
  <c r="X992" i="1"/>
  <c r="AA992" i="1" s="1"/>
  <c r="X1116" i="1"/>
  <c r="AA1116" i="1" s="1"/>
  <c r="X1581" i="1"/>
  <c r="AA1581" i="1" s="1"/>
  <c r="X107" i="1"/>
  <c r="AA107" i="1" s="1"/>
  <c r="X924" i="1"/>
  <c r="AA924" i="1" s="1"/>
  <c r="X595" i="1"/>
  <c r="AA595" i="1" s="1"/>
  <c r="X654" i="1"/>
  <c r="AA654" i="1" s="1"/>
  <c r="X575" i="1"/>
  <c r="AA575" i="1" s="1"/>
  <c r="X1457" i="1"/>
  <c r="AA1457" i="1" s="1"/>
  <c r="X929" i="1"/>
  <c r="AA929" i="1" s="1"/>
  <c r="X887" i="1"/>
  <c r="AA887" i="1" s="1"/>
  <c r="X974" i="1"/>
  <c r="AA974" i="1" s="1"/>
  <c r="X1608" i="1"/>
  <c r="AA1608" i="1" s="1"/>
  <c r="X139" i="1"/>
  <c r="AA139" i="1" s="1"/>
  <c r="X302" i="1"/>
  <c r="AA302" i="1" s="1"/>
  <c r="X1687" i="1"/>
  <c r="AA1687" i="1" s="1"/>
  <c r="X1781" i="1"/>
  <c r="AA1781" i="1" s="1"/>
  <c r="X1536" i="1"/>
  <c r="AA1536" i="1" s="1"/>
  <c r="X102" i="1"/>
  <c r="AA102" i="1" s="1"/>
  <c r="X310" i="1"/>
  <c r="AA310" i="1" s="1"/>
  <c r="X1266" i="1"/>
  <c r="AA1266" i="1" s="1"/>
  <c r="X970" i="1"/>
  <c r="AA970" i="1" s="1"/>
  <c r="X1412" i="1"/>
  <c r="AA1412" i="1" s="1"/>
  <c r="X32" i="1"/>
  <c r="AA32" i="1" s="1"/>
  <c r="X950" i="1"/>
  <c r="AA950" i="1" s="1"/>
  <c r="X1689" i="1"/>
  <c r="AA1689" i="1" s="1"/>
  <c r="X12" i="1"/>
  <c r="AA12" i="1" s="1"/>
  <c r="X1268" i="1"/>
  <c r="AA1268" i="1" s="1"/>
  <c r="X1130" i="1"/>
  <c r="AA1130" i="1" s="1"/>
  <c r="X1807" i="1"/>
  <c r="AA1807" i="1" s="1"/>
  <c r="X174" i="1"/>
  <c r="AA174" i="1" s="1"/>
  <c r="X599" i="1"/>
  <c r="AA599" i="1" s="1"/>
  <c r="X216" i="1"/>
  <c r="AA216" i="1" s="1"/>
  <c r="X1209" i="1"/>
  <c r="AA1209" i="1" s="1"/>
  <c r="X324" i="1"/>
  <c r="AA324" i="1" s="1"/>
  <c r="X1182" i="1"/>
  <c r="AA1182" i="1" s="1"/>
  <c r="X1439" i="1"/>
  <c r="AA1439" i="1" s="1"/>
  <c r="X1524" i="1"/>
  <c r="AA1524" i="1" s="1"/>
  <c r="X351" i="1"/>
  <c r="AA351" i="1" s="1"/>
  <c r="X687" i="1"/>
  <c r="AA687" i="1" s="1"/>
  <c r="X1722" i="1"/>
  <c r="AA1722" i="1" s="1"/>
  <c r="X503" i="1"/>
  <c r="AA503" i="1" s="1"/>
  <c r="X1593" i="1"/>
  <c r="AA1593" i="1" s="1"/>
  <c r="X317" i="1"/>
  <c r="AA317" i="1" s="1"/>
  <c r="X1045" i="1"/>
  <c r="AA1045" i="1" s="1"/>
  <c r="X1488" i="1"/>
  <c r="AA1488" i="1" s="1"/>
  <c r="X1332" i="1"/>
  <c r="AA1332" i="1" s="1"/>
  <c r="X1652" i="1"/>
  <c r="AA1652" i="1" s="1"/>
  <c r="X117" i="1"/>
  <c r="AA117" i="1" s="1"/>
  <c r="X1426" i="1"/>
  <c r="AA1426" i="1" s="1"/>
  <c r="X26" i="1"/>
  <c r="AA26" i="1" s="1"/>
  <c r="X1120" i="1"/>
  <c r="AA1120" i="1" s="1"/>
  <c r="X1132" i="1"/>
  <c r="AA1132" i="1" s="1"/>
  <c r="X1662" i="1"/>
  <c r="AA1662" i="1" s="1"/>
  <c r="X552" i="1"/>
  <c r="AA552" i="1" s="1"/>
  <c r="X1760" i="1"/>
  <c r="AA1760" i="1" s="1"/>
  <c r="X1016" i="1"/>
  <c r="AA1016" i="1" s="1"/>
  <c r="X853" i="1"/>
  <c r="AA853" i="1" s="1"/>
  <c r="X1514" i="1"/>
  <c r="AA1514" i="1" s="1"/>
  <c r="X663" i="1"/>
  <c r="AA663" i="1" s="1"/>
  <c r="X567" i="1"/>
  <c r="AA567" i="1" s="1"/>
  <c r="X1324" i="1"/>
  <c r="AA1324" i="1" s="1"/>
  <c r="X661" i="1"/>
  <c r="AA661" i="1" s="1"/>
  <c r="X1235" i="1"/>
  <c r="AA1235" i="1" s="1"/>
  <c r="X366" i="1"/>
  <c r="AA366" i="1" s="1"/>
  <c r="X1640" i="1"/>
  <c r="AA1640" i="1" s="1"/>
  <c r="X1033" i="1"/>
  <c r="AA1033" i="1" s="1"/>
  <c r="X1576" i="1"/>
  <c r="AA1576" i="1" s="1"/>
  <c r="X1506" i="1"/>
  <c r="AA1506" i="1" s="1"/>
  <c r="X349" i="1"/>
  <c r="AA349" i="1" s="1"/>
  <c r="X940" i="1"/>
  <c r="AA940" i="1" s="1"/>
  <c r="X453" i="1"/>
  <c r="AA453" i="1" s="1"/>
  <c r="X527" i="1"/>
  <c r="AA527" i="1" s="1"/>
  <c r="X480" i="1"/>
  <c r="AA480" i="1" s="1"/>
  <c r="X551" i="1"/>
  <c r="AA551" i="1" s="1"/>
  <c r="X1186" i="1"/>
  <c r="AA1186" i="1" s="1"/>
  <c r="X1518" i="1"/>
  <c r="AA1518" i="1" s="1"/>
  <c r="X1343" i="1"/>
  <c r="AA1343" i="1" s="1"/>
  <c r="X1156" i="1"/>
  <c r="AA1156" i="1" s="1"/>
  <c r="X857" i="1"/>
  <c r="AA857" i="1" s="1"/>
  <c r="X1586" i="1"/>
  <c r="AA1586" i="1" s="1"/>
  <c r="X1067" i="1"/>
  <c r="AA1067" i="1" s="1"/>
  <c r="X1242" i="1"/>
  <c r="AA1242" i="1" s="1"/>
  <c r="X468" i="1"/>
  <c r="AA468" i="1" s="1"/>
  <c r="X70" i="1"/>
  <c r="AA70" i="1" s="1"/>
  <c r="X62" i="1"/>
  <c r="AA62" i="1" s="1"/>
  <c r="X569" i="1"/>
  <c r="AA569" i="1" s="1"/>
  <c r="X1344" i="1"/>
  <c r="AA1344" i="1" s="1"/>
  <c r="X467" i="1"/>
  <c r="AA467" i="1" s="1"/>
  <c r="X626" i="1"/>
  <c r="AA626" i="1" s="1"/>
  <c r="X585" i="1"/>
  <c r="AA585" i="1" s="1"/>
  <c r="X689" i="1"/>
  <c r="AA689" i="1" s="1"/>
  <c r="X1766" i="1"/>
  <c r="AA1766" i="1" s="1"/>
  <c r="X1253" i="1"/>
  <c r="AA1253" i="1" s="1"/>
  <c r="X1476" i="1"/>
  <c r="AA1476" i="1" s="1"/>
  <c r="X902" i="1"/>
  <c r="AA902" i="1" s="1"/>
  <c r="X1681" i="1"/>
  <c r="AA1681" i="1" s="1"/>
  <c r="X715" i="1"/>
  <c r="AA715" i="1" s="1"/>
  <c r="X1621" i="1"/>
  <c r="AA1621" i="1" s="1"/>
  <c r="X1377" i="1"/>
  <c r="AA1377" i="1" s="1"/>
  <c r="X152" i="1"/>
  <c r="AA152" i="1" s="1"/>
  <c r="X408" i="1"/>
  <c r="AA408" i="1" s="1"/>
  <c r="X911" i="1"/>
  <c r="AA911" i="1" s="1"/>
  <c r="X256" i="1"/>
  <c r="AA256" i="1" s="1"/>
  <c r="X805" i="1"/>
  <c r="AA805" i="1" s="1"/>
  <c r="X858" i="1"/>
  <c r="AA858" i="1" s="1"/>
  <c r="X434" i="1"/>
  <c r="AA434" i="1" s="1"/>
  <c r="X1800" i="1"/>
  <c r="AA1800" i="1" s="1"/>
  <c r="X1382" i="1"/>
  <c r="AA1382" i="1" s="1"/>
  <c r="X214" i="1"/>
  <c r="AA214" i="1" s="1"/>
  <c r="X1063" i="1"/>
  <c r="AA1063" i="1" s="1"/>
  <c r="X409" i="1"/>
  <c r="AA409" i="1" s="1"/>
  <c r="X309" i="1"/>
  <c r="AA309" i="1" s="1"/>
  <c r="X1487" i="1"/>
  <c r="AA1487" i="1" s="1"/>
  <c r="X678" i="1"/>
  <c r="AA678" i="1" s="1"/>
  <c r="X1484" i="1"/>
  <c r="AA1484" i="1" s="1"/>
  <c r="X151" i="1"/>
  <c r="AA151" i="1" s="1"/>
  <c r="X101" i="1"/>
  <c r="AA101" i="1" s="1"/>
  <c r="X1071" i="1"/>
  <c r="AA1071" i="1" s="1"/>
  <c r="X843" i="1"/>
  <c r="AA843" i="1" s="1"/>
  <c r="X900" i="1"/>
  <c r="AA900" i="1" s="1"/>
  <c r="X1293" i="1"/>
  <c r="AA1293" i="1" s="1"/>
  <c r="X1053" i="1"/>
  <c r="AA1053" i="1" s="1"/>
  <c r="X1211" i="1"/>
  <c r="AA1211" i="1" s="1"/>
  <c r="X746" i="1"/>
  <c r="AA746" i="1" s="1"/>
  <c r="X868" i="1"/>
  <c r="AA868" i="1" s="1"/>
  <c r="X812" i="1"/>
  <c r="AA812" i="1" s="1"/>
  <c r="X777" i="1"/>
  <c r="AA777" i="1" s="1"/>
  <c r="X1276" i="1"/>
  <c r="AA1276" i="1" s="1"/>
  <c r="X1464" i="1"/>
  <c r="AA1464" i="1" s="1"/>
  <c r="X859" i="1"/>
  <c r="AA859" i="1" s="1"/>
  <c r="X505" i="1"/>
  <c r="AA505" i="1" s="1"/>
  <c r="X1779" i="1"/>
  <c r="AA1779" i="1" s="1"/>
  <c r="X384" i="1"/>
  <c r="AA384" i="1" s="1"/>
  <c r="X1084" i="1"/>
  <c r="AA1084" i="1" s="1"/>
  <c r="X831" i="1"/>
  <c r="AA831" i="1" s="1"/>
  <c r="X842" i="1"/>
  <c r="AA842" i="1" s="1"/>
  <c r="X1088" i="1"/>
  <c r="AA1088" i="1" s="1"/>
  <c r="X1591" i="1"/>
  <c r="AA1591" i="1" s="1"/>
  <c r="X1452" i="1"/>
  <c r="AA1452" i="1" s="1"/>
  <c r="X710" i="1"/>
  <c r="AA710" i="1" s="1"/>
  <c r="X1108" i="1"/>
  <c r="AA1108" i="1" s="1"/>
  <c r="X391" i="1"/>
  <c r="AA391" i="1" s="1"/>
  <c r="X1678" i="1"/>
  <c r="AA1678" i="1" s="1"/>
  <c r="X173" i="1"/>
  <c r="AA173" i="1" s="1"/>
  <c r="X1189" i="1"/>
  <c r="AA1189" i="1" s="1"/>
  <c r="X25" i="1"/>
  <c r="AA25" i="1" s="1"/>
  <c r="X1485" i="1"/>
  <c r="AA1485" i="1" s="1"/>
  <c r="X905" i="1"/>
  <c r="AA905" i="1" s="1"/>
  <c r="X1773" i="1"/>
  <c r="AA1773" i="1" s="1"/>
  <c r="X814" i="1"/>
  <c r="AA814" i="1" s="1"/>
  <c r="X742" i="1"/>
  <c r="AA742" i="1" s="1"/>
  <c r="X250" i="1"/>
  <c r="AA250" i="1" s="1"/>
  <c r="X1313" i="1"/>
  <c r="AA1313" i="1" s="1"/>
  <c r="X631" i="1"/>
  <c r="AA631" i="1" s="1"/>
  <c r="X1677" i="1"/>
  <c r="AA1677" i="1" s="1"/>
  <c r="X1774" i="1"/>
  <c r="AA1774" i="1" s="1"/>
  <c r="X1562" i="1"/>
  <c r="AA1562" i="1" s="1"/>
  <c r="X1743" i="1"/>
  <c r="AA1743" i="1" s="1"/>
  <c r="X322" i="1"/>
  <c r="AA322" i="1" s="1"/>
  <c r="X789" i="1"/>
  <c r="AA789" i="1" s="1"/>
  <c r="X1362" i="1"/>
  <c r="AA1362" i="1" s="1"/>
  <c r="X1133" i="1"/>
  <c r="AA1133" i="1" s="1"/>
  <c r="X1124" i="1"/>
  <c r="AA1124" i="1" s="1"/>
  <c r="X593" i="1"/>
  <c r="AA593" i="1" s="1"/>
  <c r="X1337" i="1"/>
  <c r="AA1337" i="1" s="1"/>
  <c r="X398" i="1"/>
  <c r="AA398" i="1" s="1"/>
  <c r="X1048" i="1"/>
  <c r="AA1048" i="1" s="1"/>
  <c r="X53" i="1"/>
  <c r="AA53" i="1" s="1"/>
  <c r="X1263" i="1"/>
  <c r="AA1263" i="1" s="1"/>
  <c r="X14" i="1"/>
  <c r="AA14" i="1" s="1"/>
  <c r="X596" i="1"/>
  <c r="AA596" i="1" s="1"/>
  <c r="X1114" i="1"/>
  <c r="AA1114" i="1" s="1"/>
  <c r="X1162" i="1"/>
  <c r="AA1162" i="1" s="1"/>
  <c r="X1026" i="1"/>
  <c r="AA1026" i="1" s="1"/>
  <c r="X477" i="1"/>
  <c r="AA477" i="1" s="1"/>
  <c r="X1502" i="1"/>
  <c r="AA1502" i="1" s="1"/>
  <c r="X13" i="1"/>
  <c r="AA13" i="1" s="1"/>
  <c r="X1140" i="1"/>
  <c r="AA1140" i="1" s="1"/>
  <c r="X233" i="1"/>
  <c r="AA233" i="1" s="1"/>
  <c r="X828" i="1"/>
  <c r="AA828" i="1" s="1"/>
  <c r="X691" i="1"/>
  <c r="AA691" i="1" s="1"/>
  <c r="X1361" i="1"/>
  <c r="AA1361" i="1" s="1"/>
  <c r="X770" i="1"/>
  <c r="AA770" i="1" s="1"/>
  <c r="X1505" i="1"/>
  <c r="AA1505" i="1" s="1"/>
  <c r="X1804" i="1"/>
  <c r="AA1804" i="1" s="1"/>
  <c r="X594" i="1"/>
  <c r="AA594" i="1" s="1"/>
  <c r="X719" i="1"/>
  <c r="AA719" i="1" s="1"/>
  <c r="X529" i="1"/>
  <c r="AA529" i="1" s="1"/>
  <c r="X497" i="1"/>
  <c r="AA497" i="1" s="1"/>
  <c r="X845" i="1"/>
  <c r="AA845" i="1" s="1"/>
  <c r="X909" i="1"/>
  <c r="AA909" i="1" s="1"/>
  <c r="X549" i="1"/>
  <c r="AA549" i="1" s="1"/>
  <c r="X124" i="1"/>
  <c r="AA124" i="1" s="1"/>
  <c r="X1341" i="1"/>
  <c r="AA1341" i="1" s="1"/>
  <c r="X717" i="1"/>
  <c r="AA717" i="1" s="1"/>
  <c r="X1356" i="1"/>
  <c r="AA1356" i="1" s="1"/>
  <c r="X326" i="1"/>
  <c r="AA326" i="1" s="1"/>
  <c r="X353" i="1"/>
  <c r="AA353" i="1" s="1"/>
  <c r="X239" i="1"/>
  <c r="AA239" i="1" s="1"/>
  <c r="X1540" i="1"/>
  <c r="AA1540" i="1" s="1"/>
  <c r="X1492" i="1"/>
  <c r="AA1492" i="1" s="1"/>
  <c r="X1339" i="1"/>
  <c r="AA1339" i="1" s="1"/>
  <c r="X1500" i="1"/>
  <c r="AA1500" i="1" s="1"/>
  <c r="X36" i="1"/>
  <c r="AA36" i="1" s="1"/>
  <c r="X581" i="1"/>
  <c r="AA581" i="1" s="1"/>
  <c r="X1633" i="1"/>
  <c r="AA1633" i="1" s="1"/>
  <c r="X1331" i="1"/>
  <c r="AA1331" i="1" s="1"/>
  <c r="X471" i="1"/>
  <c r="AA471" i="1" s="1"/>
  <c r="X1072" i="1"/>
  <c r="AA1072" i="1" s="1"/>
  <c r="X1286" i="1"/>
  <c r="AA1286" i="1" s="1"/>
  <c r="X1274" i="1"/>
  <c r="AA1274" i="1" s="1"/>
  <c r="X1448" i="1"/>
  <c r="AA1448" i="1" s="1"/>
  <c r="X462" i="1"/>
  <c r="AA462" i="1" s="1"/>
  <c r="X376" i="1"/>
  <c r="AA376" i="1" s="1"/>
  <c r="X731" i="1"/>
  <c r="AA731" i="1" s="1"/>
  <c r="X1789" i="1"/>
  <c r="AA1789" i="1" s="1"/>
  <c r="X513" i="1"/>
  <c r="AA513" i="1" s="1"/>
  <c r="X331" i="1"/>
  <c r="AA331" i="1" s="1"/>
  <c r="X510" i="1"/>
  <c r="AA510" i="1" s="1"/>
  <c r="X495" i="1"/>
  <c r="AA495" i="1" s="1"/>
  <c r="X695" i="1"/>
  <c r="AA695" i="1" s="1"/>
  <c r="X736" i="1"/>
  <c r="AA736" i="1" s="1"/>
  <c r="X113" i="1"/>
  <c r="AA113" i="1" s="1"/>
  <c r="X449" i="1"/>
  <c r="AA449" i="1" s="1"/>
  <c r="X1690" i="1"/>
  <c r="AA1690" i="1" s="1"/>
  <c r="X1354" i="1"/>
  <c r="AA1354" i="1" s="1"/>
  <c r="X237" i="1"/>
  <c r="AA237" i="1" s="1"/>
  <c r="X855" i="1"/>
  <c r="AA855" i="1" s="1"/>
  <c r="X119" i="1"/>
  <c r="AA119" i="1" s="1"/>
  <c r="X364" i="1"/>
  <c r="AA364" i="1" s="1"/>
  <c r="X1523" i="1"/>
  <c r="AA1523" i="1" s="1"/>
  <c r="X860" i="1"/>
  <c r="AA860" i="1" s="1"/>
  <c r="X215" i="1"/>
  <c r="AA215" i="1" s="1"/>
  <c r="X787" i="1"/>
  <c r="AA787" i="1" s="1"/>
  <c r="X713" i="1"/>
  <c r="AA713" i="1" s="1"/>
  <c r="X1544" i="1"/>
  <c r="AA1544" i="1" s="1"/>
  <c r="X1602" i="1"/>
  <c r="AA1602" i="1" s="1"/>
  <c r="X1115" i="1"/>
  <c r="AA1115" i="1" s="1"/>
  <c r="X1520" i="1"/>
  <c r="AA1520" i="1" s="1"/>
  <c r="X1519" i="1"/>
  <c r="AA1519" i="1" s="1"/>
  <c r="X1163" i="1"/>
  <c r="AA1163" i="1" s="1"/>
  <c r="X1173" i="1"/>
  <c r="AA1173" i="1" s="1"/>
  <c r="X844" i="1"/>
  <c r="AA844" i="1" s="1"/>
  <c r="X1646" i="1"/>
  <c r="AA1646" i="1" s="1"/>
  <c r="X1288" i="1"/>
  <c r="AA1288" i="1" s="1"/>
  <c r="X1316" i="1"/>
  <c r="AA1316" i="1" s="1"/>
  <c r="X427" i="1"/>
  <c r="AA427" i="1" s="1"/>
  <c r="X1421" i="1"/>
  <c r="AA1421" i="1" s="1"/>
  <c r="X1475" i="1"/>
  <c r="AA1475" i="1" s="1"/>
  <c r="X927" i="1"/>
  <c r="AA927" i="1" s="1"/>
  <c r="X293" i="1"/>
  <c r="AA293" i="1" s="1"/>
  <c r="X1275" i="1"/>
  <c r="AA1275" i="1" s="1"/>
  <c r="X1122" i="1"/>
  <c r="AA1122" i="1" s="1"/>
  <c r="X1740" i="1"/>
  <c r="AA1740" i="1" s="1"/>
  <c r="X1653" i="1"/>
  <c r="AA1653" i="1" s="1"/>
  <c r="X284" i="1"/>
  <c r="AA284" i="1" s="1"/>
  <c r="X1763" i="1"/>
  <c r="AA1763" i="1" s="1"/>
  <c r="X646" i="1"/>
  <c r="AA646" i="1" s="1"/>
  <c r="X161" i="1"/>
  <c r="AA161" i="1" s="1"/>
  <c r="X1109" i="1"/>
  <c r="AA1109" i="1" s="1"/>
  <c r="X1001" i="1"/>
  <c r="AA1001" i="1" s="1"/>
  <c r="X1604" i="1"/>
  <c r="AA1604" i="1" s="1"/>
  <c r="X1129" i="1"/>
  <c r="AA1129" i="1" s="1"/>
  <c r="X807" i="1"/>
  <c r="AA807" i="1" s="1"/>
  <c r="X1013" i="1"/>
  <c r="AA1013" i="1" s="1"/>
  <c r="X1417" i="1"/>
  <c r="AA1417" i="1" s="1"/>
  <c r="X407" i="1"/>
  <c r="AA407" i="1" s="1"/>
  <c r="X795" i="1"/>
  <c r="AA795" i="1" s="1"/>
  <c r="X1724" i="1"/>
  <c r="AA1724" i="1" s="1"/>
  <c r="X1758" i="1"/>
  <c r="AA1758" i="1" s="1"/>
  <c r="X1642" i="1"/>
  <c r="AA1642" i="1" s="1"/>
  <c r="X1611" i="1"/>
  <c r="AA1611" i="1" s="1"/>
  <c r="X1785" i="1"/>
  <c r="AA1785" i="1" s="1"/>
  <c r="X363" i="1"/>
  <c r="AA363" i="1" s="1"/>
  <c r="X1358" i="1"/>
  <c r="AA1358" i="1" s="1"/>
  <c r="X522" i="1"/>
  <c r="AA522" i="1" s="1"/>
  <c r="X132" i="1"/>
  <c r="AA132" i="1" s="1"/>
  <c r="X1806" i="1"/>
  <c r="AA1806" i="1" s="1"/>
  <c r="X528" i="1"/>
  <c r="AA528" i="1" s="1"/>
  <c r="X574" i="1"/>
  <c r="AA574" i="1" s="1"/>
  <c r="X875" i="1"/>
  <c r="AA875" i="1" s="1"/>
  <c r="X936" i="1"/>
  <c r="AA936" i="1" s="1"/>
  <c r="X1019" i="1"/>
  <c r="AA1019" i="1" s="1"/>
  <c r="X1265" i="1"/>
  <c r="AA1265" i="1" s="1"/>
  <c r="X311" i="1"/>
  <c r="AA311" i="1" s="1"/>
  <c r="X774" i="1"/>
  <c r="AA774" i="1" s="1"/>
  <c r="X705" i="1"/>
  <c r="AA705" i="1" s="1"/>
  <c r="X263" i="1"/>
  <c r="AA263" i="1" s="1"/>
  <c r="X224" i="1"/>
  <c r="AA224" i="1" s="1"/>
  <c r="X1509" i="1"/>
  <c r="AA1509" i="1" s="1"/>
  <c r="X59" i="1"/>
  <c r="AA59" i="1" s="1"/>
  <c r="X559" i="1"/>
  <c r="AA559" i="1" s="1"/>
  <c r="X180" i="1"/>
  <c r="AA180" i="1" s="1"/>
  <c r="X1256" i="1"/>
  <c r="AA1256" i="1" s="1"/>
  <c r="X854" i="1"/>
  <c r="AA854" i="1" s="1"/>
  <c r="X476" i="1"/>
  <c r="AA476" i="1" s="1"/>
  <c r="X255" i="1"/>
  <c r="AA255" i="1" s="1"/>
  <c r="X725" i="1"/>
  <c r="AA725" i="1" s="1"/>
  <c r="X1023" i="1"/>
  <c r="AA1023" i="1" s="1"/>
  <c r="X67" i="1"/>
  <c r="AA67" i="1" s="1"/>
  <c r="X118" i="1"/>
  <c r="AA118" i="1" s="1"/>
  <c r="X1169" i="1"/>
  <c r="AA1169" i="1" s="1"/>
  <c r="X1043" i="1"/>
  <c r="AA1043" i="1" s="1"/>
  <c r="X824" i="1"/>
  <c r="AA824" i="1" s="1"/>
  <c r="X1177" i="1"/>
  <c r="AA1177" i="1" s="1"/>
  <c r="X178" i="1"/>
  <c r="AA178" i="1" s="1"/>
  <c r="X1453" i="1"/>
  <c r="AA1453" i="1" s="1"/>
  <c r="X1345" i="1"/>
  <c r="AA1345" i="1" s="1"/>
  <c r="X135" i="1"/>
  <c r="AA135" i="1" s="1"/>
  <c r="X1482" i="1"/>
  <c r="AA1482" i="1" s="1"/>
  <c r="X975" i="1"/>
  <c r="AA975" i="1" s="1"/>
  <c r="X700" i="1"/>
  <c r="AA700" i="1" s="1"/>
  <c r="X142" i="1"/>
  <c r="AA142" i="1" s="1"/>
  <c r="X1622" i="1"/>
  <c r="AA1622" i="1" s="1"/>
  <c r="X1059" i="1"/>
  <c r="AA1059" i="1" s="1"/>
  <c r="X1465" i="1"/>
  <c r="AA1465" i="1" s="1"/>
  <c r="X145" i="1"/>
  <c r="AA145" i="1" s="1"/>
  <c r="X1278" i="1"/>
  <c r="AA1278" i="1" s="1"/>
  <c r="X217" i="1"/>
  <c r="AA217" i="1" s="1"/>
  <c r="X1308" i="1"/>
  <c r="AA1308" i="1" s="1"/>
  <c r="X592" i="1"/>
  <c r="AA592" i="1" s="1"/>
  <c r="X1741" i="1"/>
  <c r="AA1741" i="1" s="1"/>
  <c r="X727" i="1"/>
  <c r="AA727" i="1" s="1"/>
  <c r="X1348" i="1"/>
  <c r="AA1348" i="1" s="1"/>
  <c r="X1257" i="1"/>
  <c r="AA1257" i="1" s="1"/>
  <c r="X312" i="1"/>
  <c r="AA312" i="1" s="1"/>
  <c r="X983" i="1"/>
  <c r="AA983" i="1" s="1"/>
  <c r="X1366" i="1"/>
  <c r="AA1366" i="1" s="1"/>
  <c r="X1539" i="1"/>
  <c r="AA1539" i="1" s="1"/>
  <c r="X1649" i="1"/>
  <c r="AA1649" i="1" s="1"/>
  <c r="X677" i="1"/>
  <c r="AA677" i="1" s="1"/>
  <c r="X1632" i="1"/>
  <c r="AA1632" i="1" s="1"/>
  <c r="X968" i="1"/>
  <c r="AA968" i="1" s="1"/>
  <c r="X555" i="1"/>
  <c r="AA555" i="1" s="1"/>
  <c r="X1143" i="1"/>
  <c r="AA1143" i="1" s="1"/>
  <c r="X786" i="1"/>
  <c r="AA786" i="1" s="1"/>
  <c r="X420" i="1"/>
  <c r="AA420" i="1" s="1"/>
  <c r="X1260" i="1"/>
  <c r="AA1260" i="1" s="1"/>
  <c r="X1603" i="1"/>
  <c r="AA1603" i="1" s="1"/>
  <c r="X1032" i="1"/>
  <c r="AA1032" i="1" s="1"/>
  <c r="X320" i="1"/>
  <c r="AA320" i="1" s="1"/>
  <c r="X514" i="1"/>
  <c r="AA514" i="1" s="1"/>
  <c r="X1468" i="1"/>
  <c r="AA1468" i="1" s="1"/>
  <c r="X633" i="1"/>
  <c r="AA633" i="1" s="1"/>
  <c r="X701" i="1"/>
  <c r="AA701" i="1" s="1"/>
  <c r="X1154" i="1"/>
  <c r="AA1154" i="1" s="1"/>
  <c r="X257" i="1"/>
  <c r="AA257" i="1" s="1"/>
  <c r="X584" i="1"/>
  <c r="AA584" i="1" s="1"/>
  <c r="X208" i="1"/>
  <c r="AA208" i="1" s="1"/>
  <c r="X1091" i="1"/>
  <c r="AA1091" i="1" s="1"/>
  <c r="X1709" i="1"/>
  <c r="AA1709" i="1" s="1"/>
  <c r="X692" i="1"/>
  <c r="AA692" i="1" s="1"/>
  <c r="X469" i="1"/>
  <c r="AA469" i="1" s="1"/>
  <c r="X475" i="1"/>
  <c r="AA475" i="1" s="1"/>
  <c r="X40" i="1"/>
  <c r="AA40" i="1" s="1"/>
  <c r="X930" i="1"/>
  <c r="AA930" i="1" s="1"/>
  <c r="X1249" i="1"/>
  <c r="AA1249" i="1" s="1"/>
  <c r="X1513" i="1"/>
  <c r="AA1513" i="1" s="1"/>
  <c r="X1252" i="1"/>
  <c r="AA1252" i="1" s="1"/>
  <c r="X373" i="1"/>
  <c r="AA373" i="1" s="1"/>
  <c r="X545" i="1"/>
  <c r="AA545" i="1" s="1"/>
  <c r="X1009" i="1"/>
  <c r="AA1009" i="1" s="1"/>
  <c r="X399" i="1"/>
  <c r="AA399" i="1" s="1"/>
  <c r="X160" i="1"/>
  <c r="AA160" i="1" s="1"/>
  <c r="X1796" i="1"/>
  <c r="AA1796" i="1" s="1"/>
  <c r="X48" i="1"/>
  <c r="AA48" i="1" s="1"/>
  <c r="X298" i="1"/>
  <c r="AA298" i="1" s="1"/>
  <c r="X1215" i="1"/>
  <c r="AA1215" i="1" s="1"/>
  <c r="X382" i="1"/>
  <c r="AA382" i="1" s="1"/>
  <c r="X1747" i="1"/>
  <c r="AA1747" i="1" s="1"/>
  <c r="X1272" i="1"/>
  <c r="AA1272" i="1" s="1"/>
  <c r="X658" i="1"/>
  <c r="AA658" i="1" s="1"/>
  <c r="X1149" i="1"/>
  <c r="AA1149" i="1" s="1"/>
  <c r="X531" i="1"/>
  <c r="AA531" i="1" s="1"/>
  <c r="X1585" i="1"/>
  <c r="AA1585" i="1" s="1"/>
  <c r="X1599" i="1"/>
  <c r="AA1599" i="1" s="1"/>
  <c r="X252" i="1"/>
  <c r="AA252" i="1" s="1"/>
  <c r="X588" i="1"/>
  <c r="AA588" i="1" s="1"/>
  <c r="X474" i="1"/>
  <c r="AA474" i="1" s="1"/>
  <c r="X776" i="1"/>
  <c r="AA776" i="1" s="1"/>
  <c r="X652" i="1"/>
  <c r="AA652" i="1" s="1"/>
  <c r="X583" i="1"/>
  <c r="AA583" i="1" s="1"/>
  <c r="X1040" i="1"/>
  <c r="AA1040" i="1" s="1"/>
  <c r="X130" i="1"/>
  <c r="AA130" i="1" s="1"/>
  <c r="X1738" i="1"/>
  <c r="AA1738" i="1" s="1"/>
  <c r="X1094" i="1"/>
  <c r="AA1094" i="1" s="1"/>
  <c r="X79" i="1"/>
  <c r="AA79" i="1" s="1"/>
  <c r="X1403" i="1"/>
  <c r="AA1403" i="1" s="1"/>
  <c r="X417" i="1"/>
  <c r="AA417" i="1" s="1"/>
  <c r="X1693" i="1"/>
  <c r="AA1693" i="1" s="1"/>
  <c r="X830" i="1"/>
  <c r="AA830" i="1" s="1"/>
  <c r="X1065" i="1"/>
  <c r="AA1065" i="1" s="1"/>
  <c r="X1663" i="1"/>
  <c r="AA1663" i="1" s="1"/>
  <c r="X1730" i="1"/>
  <c r="AA1730" i="1" s="1"/>
  <c r="X877" i="1"/>
  <c r="AA877" i="1" s="1"/>
  <c r="X558" i="1"/>
  <c r="AA558" i="1" s="1"/>
  <c r="X572" i="1"/>
  <c r="AA572" i="1" s="1"/>
  <c r="X1134" i="1"/>
  <c r="AA1134" i="1" s="1"/>
  <c r="X370" i="1"/>
  <c r="AA370" i="1" s="1"/>
  <c r="X765" i="1"/>
  <c r="AA765" i="1" s="1"/>
  <c r="X299" i="1"/>
  <c r="AA299" i="1" s="1"/>
  <c r="X1234" i="1"/>
  <c r="AA1234" i="1" s="1"/>
  <c r="X629" i="1"/>
  <c r="AA629" i="1" s="1"/>
  <c r="X688" i="1"/>
  <c r="AA688" i="1" s="1"/>
  <c r="X1203" i="1"/>
  <c r="AA1203" i="1" s="1"/>
  <c r="X1398" i="1"/>
  <c r="AA1398" i="1" s="1"/>
  <c r="X463" i="1"/>
  <c r="AA463" i="1" s="1"/>
  <c r="X1423" i="1"/>
  <c r="AA1423" i="1" s="1"/>
  <c r="X1739" i="1"/>
  <c r="AA1739" i="1" s="1"/>
  <c r="X125" i="1"/>
  <c r="AA125" i="1" s="1"/>
  <c r="X306" i="1"/>
  <c r="AA306" i="1" s="1"/>
  <c r="X33" i="1"/>
  <c r="AA33" i="1" s="1"/>
  <c r="X544" i="1"/>
  <c r="AA544" i="1" s="1"/>
  <c r="X1227" i="1"/>
  <c r="AA1227" i="1" s="1"/>
  <c r="X1052" i="1"/>
  <c r="AA1052" i="1" s="1"/>
  <c r="X105" i="1"/>
  <c r="AA105" i="1" s="1"/>
  <c r="X1660" i="1"/>
  <c r="AA1660" i="1" s="1"/>
  <c r="X818" i="1"/>
  <c r="AA818" i="1" s="1"/>
  <c r="X1788" i="1"/>
  <c r="AA1788" i="1" s="1"/>
  <c r="X1723" i="1"/>
  <c r="AA1723" i="1" s="1"/>
  <c r="X879" i="1"/>
  <c r="AA879" i="1" s="1"/>
  <c r="X1627" i="1"/>
  <c r="AA1627" i="1" s="1"/>
  <c r="X440" i="1"/>
  <c r="AA440" i="1" s="1"/>
  <c r="X1240" i="1"/>
  <c r="AA1240" i="1" s="1"/>
  <c r="X1175" i="1"/>
  <c r="AA1175" i="1" s="1"/>
  <c r="X895" i="1"/>
  <c r="AA895" i="1" s="1"/>
  <c r="X1229" i="1"/>
  <c r="AA1229" i="1" s="1"/>
  <c r="X541" i="1"/>
  <c r="AA541" i="1" s="1"/>
  <c r="X1700" i="1"/>
  <c r="AA1700" i="1" s="1"/>
  <c r="X686" i="1"/>
  <c r="AA686" i="1" s="1"/>
  <c r="X1024" i="1"/>
  <c r="AA1024" i="1" s="1"/>
  <c r="X1392" i="1"/>
  <c r="AA1392" i="1" s="1"/>
  <c r="X524" i="1"/>
  <c r="AA524" i="1" s="1"/>
  <c r="X1310" i="1"/>
  <c r="AA1310" i="1" s="1"/>
  <c r="X1769" i="1"/>
  <c r="AA1769" i="1" s="1"/>
  <c r="X920" i="1"/>
  <c r="AA920" i="1" s="1"/>
  <c r="X1490" i="1"/>
  <c r="AA1490" i="1" s="1"/>
  <c r="X278" i="1"/>
  <c r="AA278" i="1" s="1"/>
  <c r="X1185" i="1"/>
  <c r="AA1185" i="1" s="1"/>
  <c r="X393" i="1"/>
  <c r="AA393" i="1" s="1"/>
  <c r="X1383" i="1"/>
  <c r="AA1383" i="1" s="1"/>
  <c r="X1077" i="1"/>
  <c r="AA1077" i="1" s="1"/>
  <c r="X1161" i="1"/>
  <c r="AA1161" i="1" s="1"/>
  <c r="X906" i="1"/>
  <c r="AA906" i="1" s="1"/>
  <c r="X402" i="1"/>
  <c r="AA402" i="1" s="1"/>
  <c r="X397" i="1"/>
  <c r="AA397" i="1" s="1"/>
  <c r="X1479" i="1"/>
  <c r="AA1479" i="1" s="1"/>
  <c r="X1217" i="1"/>
  <c r="AA1217" i="1" s="1"/>
  <c r="X209" i="1"/>
  <c r="AA209" i="1" s="1"/>
  <c r="X1006" i="1"/>
  <c r="AA1006" i="1" s="1"/>
  <c r="X81" i="1"/>
  <c r="AA81" i="1" s="1"/>
  <c r="X690" i="1"/>
  <c r="AA690" i="1" s="1"/>
  <c r="X226" i="1"/>
  <c r="AA226" i="1" s="1"/>
  <c r="X211" i="1"/>
  <c r="AA211" i="1" s="1"/>
  <c r="X965" i="1"/>
  <c r="AA965" i="1" s="1"/>
  <c r="X1119" i="1"/>
  <c r="AA1119" i="1" s="1"/>
  <c r="X612" i="1"/>
  <c r="AA612" i="1" s="1"/>
  <c r="X680" i="1"/>
  <c r="AA680" i="1" s="1"/>
  <c r="X28" i="1"/>
  <c r="AA28" i="1" s="1"/>
  <c r="X262" i="1"/>
  <c r="AA262" i="1" s="1"/>
  <c r="X1164" i="1"/>
  <c r="AA1164" i="1" s="1"/>
  <c r="X778" i="1"/>
  <c r="AA778" i="1" s="1"/>
  <c r="X315" i="1"/>
  <c r="AA315" i="1" s="1"/>
  <c r="X109" i="1"/>
  <c r="AA109" i="1" s="1"/>
  <c r="X946" i="1"/>
  <c r="AA946" i="1" s="1"/>
  <c r="X1566" i="1"/>
  <c r="AA1566" i="1" s="1"/>
  <c r="X723" i="1"/>
  <c r="AA723" i="1" s="1"/>
  <c r="X92" i="1"/>
  <c r="AA92" i="1" s="1"/>
  <c r="X1612" i="1"/>
  <c r="AA1612" i="1" s="1"/>
  <c r="X1588" i="1"/>
  <c r="AA1588" i="1" s="1"/>
  <c r="X784" i="1"/>
  <c r="AA784" i="1" s="1"/>
  <c r="X365" i="1"/>
  <c r="AA365" i="1" s="1"/>
  <c r="X479" i="1"/>
  <c r="AA479" i="1" s="1"/>
  <c r="X754" i="1"/>
  <c r="AA754" i="1" s="1"/>
  <c r="X1388" i="1"/>
  <c r="AA1388" i="1" s="1"/>
  <c r="X167" i="1"/>
  <c r="AA167" i="1" s="1"/>
  <c r="X1213" i="1"/>
  <c r="AA1213" i="1" s="1"/>
  <c r="X1395" i="1"/>
  <c r="AA1395" i="1" s="1"/>
  <c r="X261" i="1"/>
  <c r="AA261" i="1" s="1"/>
  <c r="X1729" i="1"/>
  <c r="AA1729" i="1" s="1"/>
  <c r="X1236" i="1"/>
  <c r="AA1236" i="1" s="1"/>
  <c r="X419" i="1"/>
  <c r="AA419" i="1" s="1"/>
  <c r="X837" i="1"/>
  <c r="AA837" i="1" s="1"/>
  <c r="X439" i="1"/>
  <c r="AA439" i="1" s="1"/>
  <c r="X140" i="1"/>
  <c r="AA140" i="1" s="1"/>
  <c r="X291" i="1"/>
  <c r="AA291" i="1" s="1"/>
  <c r="X896" i="1"/>
  <c r="AA896" i="1" s="1"/>
  <c r="X90" i="1"/>
  <c r="AA90" i="1" s="1"/>
  <c r="X1369" i="1"/>
  <c r="AA1369" i="1" s="1"/>
  <c r="X1158" i="1"/>
  <c r="AA1158" i="1" s="1"/>
  <c r="X722" i="1"/>
  <c r="AA722" i="1" s="1"/>
  <c r="X1104" i="1"/>
  <c r="AA1104" i="1" s="1"/>
  <c r="X166" i="1"/>
  <c r="AA166" i="1" s="1"/>
  <c r="X387" i="1"/>
  <c r="AA387" i="1" s="1"/>
  <c r="X179" i="1"/>
  <c r="AA179" i="1" s="1"/>
  <c r="X473" i="1"/>
  <c r="AA473" i="1" s="1"/>
  <c r="X1478" i="1"/>
  <c r="AA1478" i="1" s="1"/>
  <c r="X1373" i="1"/>
  <c r="AA1373" i="1" s="1"/>
  <c r="X149" i="1"/>
  <c r="AA149" i="1" s="1"/>
  <c r="X888" i="1"/>
  <c r="AA888" i="1" s="1"/>
  <c r="X1559" i="1"/>
  <c r="AA1559" i="1" s="1"/>
  <c r="X348" i="1"/>
  <c r="AA348" i="1" s="1"/>
  <c r="X623" i="1"/>
  <c r="AA623" i="1" s="1"/>
  <c r="X1258" i="1"/>
  <c r="AA1258" i="1" s="1"/>
  <c r="X288" i="1"/>
  <c r="AA288" i="1" s="1"/>
  <c r="X21" i="1"/>
  <c r="AA21" i="1" s="1"/>
  <c r="X1553" i="1"/>
  <c r="AA1553" i="1" s="1"/>
  <c r="X1494" i="1"/>
  <c r="AA1494" i="1" s="1"/>
  <c r="X799" i="1"/>
  <c r="AA799" i="1" s="1"/>
  <c r="X921" i="1"/>
  <c r="AA921" i="1" s="1"/>
  <c r="X1296" i="1"/>
  <c r="AA1296" i="1" s="1"/>
  <c r="X1537" i="1"/>
  <c r="AA1537" i="1" s="1"/>
  <c r="X1801" i="1"/>
  <c r="AA1801" i="1" s="1"/>
  <c r="X1679" i="1"/>
  <c r="AA1679" i="1" s="1"/>
  <c r="X910" i="1"/>
  <c r="AA910" i="1" s="1"/>
  <c r="X1648" i="1"/>
  <c r="AA1648" i="1" s="1"/>
  <c r="X100" i="1"/>
  <c r="AA100" i="1" s="1"/>
  <c r="X1335" i="1"/>
  <c r="AA1335" i="1" s="1"/>
  <c r="X176" i="1"/>
  <c r="AA176" i="1" s="1"/>
  <c r="X1802" i="1"/>
  <c r="AA1802" i="1" s="1"/>
  <c r="X304" i="1"/>
  <c r="AA304" i="1" s="1"/>
  <c r="X543" i="1"/>
  <c r="AA543" i="1" s="1"/>
  <c r="X1315" i="1"/>
  <c r="AA1315" i="1" s="1"/>
  <c r="X1121" i="1"/>
  <c r="AA1121" i="1" s="1"/>
  <c r="X210" i="1"/>
  <c r="AA210" i="1" s="1"/>
  <c r="X204" i="1"/>
  <c r="AA204" i="1" s="1"/>
  <c r="X63" i="1"/>
  <c r="AA63" i="1" s="1"/>
  <c r="X1404" i="1"/>
  <c r="AA1404" i="1" s="1"/>
  <c r="X553" i="1"/>
  <c r="AA553" i="1" s="1"/>
  <c r="X1042" i="1"/>
  <c r="AA1042" i="1" s="1"/>
  <c r="X797" i="1"/>
  <c r="AA797" i="1" s="1"/>
  <c r="X115" i="1"/>
  <c r="AA115" i="1" s="1"/>
  <c r="X1467" i="1"/>
  <c r="AA1467" i="1" s="1"/>
  <c r="X1414" i="1"/>
  <c r="AA1414" i="1" s="1"/>
  <c r="X1245" i="1"/>
  <c r="AA1245" i="1" s="1"/>
  <c r="X1641" i="1"/>
  <c r="AA1641" i="1" s="1"/>
  <c r="X1732" i="1"/>
  <c r="AA1732" i="1" s="1"/>
  <c r="X386" i="1"/>
  <c r="AA386" i="1" s="1"/>
  <c r="X1532" i="1"/>
  <c r="AA1532" i="1" s="1"/>
  <c r="X1654" i="1"/>
  <c r="AA1654" i="1" s="1"/>
  <c r="X482" i="1"/>
  <c r="AA482" i="1" s="1"/>
  <c r="X1322" i="1"/>
  <c r="AA1322" i="1" s="1"/>
  <c r="X1655" i="1"/>
  <c r="AA1655" i="1" s="1"/>
  <c r="X83" i="1"/>
  <c r="AA83" i="1" s="1"/>
  <c r="X1596" i="1"/>
  <c r="AA1596" i="1" s="1"/>
  <c r="X1561" i="1"/>
  <c r="AA1561" i="1" s="1"/>
  <c r="X525" i="1"/>
  <c r="AA525" i="1" s="1"/>
  <c r="X645" i="1"/>
  <c r="AA645" i="1" s="1"/>
  <c r="X1437" i="1"/>
  <c r="AA1437" i="1" s="1"/>
  <c r="X354" i="1"/>
  <c r="AA354" i="1" s="1"/>
  <c r="X34" i="1"/>
  <c r="AA34" i="1" s="1"/>
  <c r="X1446" i="1"/>
  <c r="AA1446" i="1" s="1"/>
  <c r="X891" i="1"/>
  <c r="AA891" i="1" s="1"/>
  <c r="X55" i="1"/>
  <c r="AA55" i="1" s="1"/>
  <c r="X1153" i="1"/>
  <c r="AA1153" i="1" s="1"/>
  <c r="X699" i="1"/>
  <c r="AA699" i="1" s="1"/>
  <c r="X1594" i="1"/>
  <c r="AA1594" i="1" s="1"/>
  <c r="X275" i="1"/>
  <c r="AA275" i="1" s="1"/>
  <c r="X1376" i="1"/>
  <c r="AA1376" i="1" s="1"/>
  <c r="X1413" i="1"/>
  <c r="AA1413" i="1" s="1"/>
  <c r="X1167" i="1"/>
  <c r="AA1167" i="1" s="1"/>
  <c r="X1147" i="1"/>
  <c r="AA1147" i="1" s="1"/>
  <c r="X1318" i="1"/>
  <c r="AA1318" i="1" s="1"/>
  <c r="X163" i="1"/>
  <c r="AA163" i="1" s="1"/>
  <c r="X637" i="1"/>
  <c r="AA637" i="1" s="1"/>
  <c r="X952" i="1"/>
  <c r="AA952" i="1" s="1"/>
  <c r="X571" i="1"/>
  <c r="AA571" i="1" s="1"/>
  <c r="X1616" i="1"/>
  <c r="AA1616" i="1" s="1"/>
  <c r="X621" i="1"/>
  <c r="AA621" i="1" s="1"/>
  <c r="X181" i="1"/>
  <c r="AA181" i="1" s="1"/>
  <c r="X1618" i="1"/>
  <c r="AA1618" i="1" s="1"/>
  <c r="X1737" i="1"/>
  <c r="AA1737" i="1" s="1"/>
  <c r="X816" i="1"/>
  <c r="AA816" i="1" s="1"/>
  <c r="X540" i="1"/>
  <c r="AA540" i="1" s="1"/>
  <c r="X1438" i="1"/>
  <c r="AA1438" i="1" s="1"/>
  <c r="X330" i="1"/>
  <c r="AA330" i="1" s="1"/>
  <c r="X1409" i="1"/>
  <c r="AA1409" i="1" s="1"/>
  <c r="X1507" i="1"/>
  <c r="AA1507" i="1" s="1"/>
  <c r="X484" i="1"/>
  <c r="AA484" i="1" s="1"/>
  <c r="X104" i="1"/>
  <c r="AA104" i="1" s="1"/>
  <c r="X106" i="1"/>
  <c r="AA106" i="1" s="1"/>
  <c r="X1707" i="1"/>
  <c r="AA1707" i="1" s="1"/>
  <c r="X1497" i="1"/>
  <c r="AA1497" i="1" s="1"/>
  <c r="X1405" i="1"/>
  <c r="AA1405" i="1" s="1"/>
  <c r="X85" i="1"/>
  <c r="AA85" i="1" s="1"/>
  <c r="X97" i="1"/>
  <c r="AA97" i="1" s="1"/>
  <c r="X374" i="1"/>
  <c r="AA374" i="1" s="1"/>
  <c r="X188" i="1"/>
  <c r="AA188" i="1" s="1"/>
  <c r="X1703" i="1"/>
  <c r="AA1703" i="1" s="1"/>
  <c r="X303" i="1"/>
  <c r="AA303" i="1" s="1"/>
  <c r="X58" i="1"/>
  <c r="AA58" i="1" s="1"/>
  <c r="X1150" i="1"/>
  <c r="AA1150" i="1" s="1"/>
  <c r="X737" i="1"/>
  <c r="AA737" i="1" s="1"/>
  <c r="X1199" i="1"/>
  <c r="AA1199" i="1" s="1"/>
  <c r="X1691" i="1"/>
  <c r="AA1691" i="1" s="1"/>
  <c r="X327" i="1"/>
  <c r="AA327" i="1" s="1"/>
  <c r="X325" i="1"/>
  <c r="AA325" i="1" s="1"/>
  <c r="X9" i="1"/>
  <c r="AA9" i="1" s="1"/>
  <c r="X683" i="1"/>
  <c r="AA683" i="1" s="1"/>
  <c r="X1755" i="1"/>
  <c r="AA1755" i="1" s="1"/>
  <c r="X45" i="1"/>
  <c r="AA45" i="1" s="1"/>
  <c r="X1715" i="1"/>
  <c r="AA1715" i="1" s="1"/>
  <c r="X1607" i="1"/>
  <c r="AA1607" i="1" s="1"/>
  <c r="X1551" i="1"/>
  <c r="AA1551" i="1" s="1"/>
  <c r="X153" i="1"/>
  <c r="AA153" i="1" s="1"/>
  <c r="X75" i="1"/>
  <c r="AA75" i="1" s="1"/>
  <c r="X344" i="1"/>
  <c r="AA344" i="1" s="1"/>
  <c r="X1615" i="1"/>
  <c r="AA1615" i="1" s="1"/>
  <c r="X1496" i="1"/>
  <c r="AA1496" i="1" s="1"/>
  <c r="X1673" i="1"/>
  <c r="AA1673" i="1" s="1"/>
  <c r="X931" i="1"/>
  <c r="AA931" i="1" s="1"/>
  <c r="X903" i="1"/>
  <c r="AA903" i="1" s="1"/>
  <c r="X1028" i="1"/>
  <c r="AA1028" i="1" s="1"/>
  <c r="X1675" i="1"/>
  <c r="AA1675" i="1" s="1"/>
  <c r="X1301" i="1"/>
  <c r="AA1301" i="1" s="1"/>
  <c r="X570" i="1"/>
  <c r="AA570" i="1" s="1"/>
  <c r="X1231" i="1"/>
  <c r="AA1231" i="1" s="1"/>
  <c r="X1545" i="1"/>
  <c r="AA1545" i="1" s="1"/>
  <c r="X1534" i="1"/>
  <c r="AA1534" i="1" s="1"/>
  <c r="X1533" i="1"/>
  <c r="AA1533" i="1" s="1"/>
  <c r="X957" i="1"/>
  <c r="AA957" i="1" s="1"/>
  <c r="X901" i="1"/>
  <c r="AA901" i="1" s="1"/>
  <c r="X51" i="1"/>
  <c r="AA51" i="1" s="1"/>
  <c r="X925" i="1"/>
  <c r="AA925" i="1" s="1"/>
  <c r="X1761" i="1"/>
  <c r="AA1761" i="1" s="1"/>
  <c r="X1735" i="1"/>
  <c r="AA1735" i="1" s="1"/>
  <c r="X1636" i="1"/>
  <c r="AA1636" i="1" s="1"/>
  <c r="X1078" i="1"/>
  <c r="AA1078" i="1" s="1"/>
  <c r="X1609" i="1"/>
  <c r="AA1609" i="1" s="1"/>
  <c r="X16" i="1"/>
  <c r="AA16" i="1" s="1"/>
  <c r="X682" i="1"/>
  <c r="AA682" i="1" s="1"/>
  <c r="X1244" i="1"/>
  <c r="AA1244" i="1" s="1"/>
  <c r="X8" i="1"/>
  <c r="AA8" i="1" s="1"/>
  <c r="X1713" i="1"/>
  <c r="AA1713" i="1" s="1"/>
</calcChain>
</file>

<file path=xl/sharedStrings.xml><?xml version="1.0" encoding="utf-8"?>
<sst xmlns="http://schemas.openxmlformats.org/spreadsheetml/2006/main" count="1872" uniqueCount="60">
  <si>
    <t>G</t>
  </si>
  <si>
    <t>Mass (KG)</t>
  </si>
  <si>
    <t>Drag Co</t>
  </si>
  <si>
    <t>M^2</t>
  </si>
  <si>
    <t>Rolling resistance</t>
  </si>
  <si>
    <t>air density kg/m^3</t>
  </si>
  <si>
    <t>Frontal area</t>
  </si>
  <si>
    <t>Rolling resistance force</t>
  </si>
  <si>
    <t>WLTC class 3, version 5, vehicle speed</t>
  </si>
  <si>
    <t>WLTC class 3, version 5, acceleration</t>
  </si>
  <si>
    <t>Accelleration Force</t>
  </si>
  <si>
    <t>Speed</t>
  </si>
  <si>
    <t>Distance</t>
  </si>
  <si>
    <t>Total Force</t>
  </si>
  <si>
    <t>Total Force Corr</t>
  </si>
  <si>
    <t>Tractive Power</t>
  </si>
  <si>
    <t>Breaking power</t>
  </si>
  <si>
    <t>Cumilative Tracktion</t>
  </si>
  <si>
    <t>Cumilative breaking</t>
  </si>
  <si>
    <t>Tractive energy</t>
  </si>
  <si>
    <t>Breaking energy</t>
  </si>
  <si>
    <t>s</t>
  </si>
  <si>
    <t>km/h</t>
  </si>
  <si>
    <t>m/s²</t>
  </si>
  <si>
    <t>km/h/s</t>
  </si>
  <si>
    <t>M/s</t>
  </si>
  <si>
    <t>M</t>
  </si>
  <si>
    <t>N</t>
  </si>
  <si>
    <t>Kw</t>
  </si>
  <si>
    <t>Kwh</t>
  </si>
  <si>
    <t>KWh</t>
  </si>
  <si>
    <t>Low</t>
  </si>
  <si>
    <t>Middle</t>
  </si>
  <si>
    <t>High</t>
  </si>
  <si>
    <t>Extra-high</t>
  </si>
  <si>
    <t>row1</t>
  </si>
  <si>
    <t>row2</t>
  </si>
  <si>
    <t>row3</t>
  </si>
  <si>
    <t>Nm/s</t>
  </si>
  <si>
    <t xml:space="preserve">Work Done/Power </t>
  </si>
  <si>
    <t>Energyr (Kw)</t>
  </si>
  <si>
    <t>Energy (Kwh)</t>
  </si>
  <si>
    <t>w</t>
  </si>
  <si>
    <t>Cumilative Total Energy Generated</t>
  </si>
  <si>
    <t>Aerodynamic Drag</t>
  </si>
  <si>
    <t>Accelleration (+ive)</t>
  </si>
  <si>
    <t>row</t>
  </si>
  <si>
    <t>yow</t>
  </si>
  <si>
    <t>Total power (+ive)</t>
  </si>
  <si>
    <t>Highest output (W)</t>
  </si>
  <si>
    <t xml:space="preserve">Low </t>
  </si>
  <si>
    <t>Medium</t>
  </si>
  <si>
    <t>Extra High</t>
  </si>
  <si>
    <t>Constants</t>
  </si>
  <si>
    <r>
      <t>P</t>
    </r>
    <r>
      <rPr>
        <b/>
        <sz val="11"/>
        <color rgb="FF000000"/>
        <rFont val="Calibri"/>
        <family val="2"/>
      </rPr>
      <t>hase</t>
    </r>
  </si>
  <si>
    <r>
      <t>T</t>
    </r>
    <r>
      <rPr>
        <b/>
        <sz val="11"/>
        <color rgb="FF000000"/>
        <rFont val="Calibri"/>
        <family val="2"/>
      </rPr>
      <t>otal</t>
    </r>
    <r>
      <rPr>
        <b/>
        <sz val="10"/>
        <rFont val="Arial"/>
        <family val="2"/>
      </rPr>
      <t xml:space="preserve"> elapsed time</t>
    </r>
  </si>
  <si>
    <r>
      <t>P</t>
    </r>
    <r>
      <rPr>
        <b/>
        <sz val="11"/>
        <color rgb="FF000000"/>
        <rFont val="Calibri"/>
        <family val="2"/>
      </rPr>
      <t xml:space="preserve">hase </t>
    </r>
    <r>
      <rPr>
        <b/>
        <sz val="10"/>
        <rFont val="Arial"/>
        <family val="2"/>
      </rPr>
      <t>elapsed time</t>
    </r>
  </si>
  <si>
    <t>Energy (+ive)</t>
  </si>
  <si>
    <t>J</t>
  </si>
  <si>
    <t>Front wheel breaking (75%)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</si>
</sst>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Arial"/>
    </font>
    <font>
      <b/>
      <sz val="11"/>
      <color theme="1"/>
      <name val="Calibri"/>
      <family val="2"/>
      <scheme val="minor"/>
    </font>
    <font>
      <sz val="11"/>
      <color rgb="FF444444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name val="Arial"/>
      <family val="2"/>
    </font>
    <font>
      <b/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  <fill>
      <patternFill patternType="solid">
        <fgColor rgb="FFCCFFFF"/>
        <bgColor rgb="FF000000"/>
      </patternFill>
    </fill>
    <fill>
      <patternFill patternType="solid">
        <fgColor rgb="FFFFFF99"/>
        <bgColor rgb="FF000000"/>
      </patternFill>
    </fill>
    <fill>
      <patternFill patternType="solid">
        <fgColor rgb="FFFF99CC"/>
        <bgColor rgb="FF000000"/>
      </patternFill>
    </fill>
    <fill>
      <patternFill patternType="solid">
        <fgColor rgb="FFCC99FF"/>
        <bgColor rgb="FF00000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" fontId="5" fillId="0" borderId="8" xfId="0" quotePrefix="1" applyNumberFormat="1" applyFont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0" fontId="2" fillId="0" borderId="5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6" fillId="0" borderId="3" xfId="0" applyFont="1" applyBorder="1"/>
    <xf numFmtId="0" fontId="6" fillId="0" borderId="4" xfId="0" applyFont="1" applyBorder="1"/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3220242865459781E-2"/>
          <c:y val="2.833334043187961E-2"/>
          <c:w val="0.9081585058905477"/>
          <c:h val="0.89388322323488056"/>
        </c:manualLayout>
      </c:layout>
      <c:scatterChart>
        <c:scatterStyle val="lineMarker"/>
        <c:varyColors val="0"/>
        <c:ser>
          <c:idx val="1"/>
          <c:order val="1"/>
          <c:tx>
            <c:strRef>
              <c:f>Sheet1!$AA$6</c:f>
              <c:strCache>
                <c:ptCount val="1"/>
                <c:pt idx="0">
                  <c:v>Cumilative Total Energy Generated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Sheet1!$AA$8:$AA$1808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5.5912210183539093E-4</c:v>
                </c:pt>
                <c:pt idx="13">
                  <c:v>1.7467082312442674E-2</c:v>
                </c:pt>
                <c:pt idx="14">
                  <c:v>0.11621478205894266</c:v>
                </c:pt>
                <c:pt idx="15">
                  <c:v>0.31083927693745828</c:v>
                </c:pt>
                <c:pt idx="16">
                  <c:v>0.57567560928394745</c:v>
                </c:pt>
                <c:pt idx="17">
                  <c:v>1.0482741348785638</c:v>
                </c:pt>
                <c:pt idx="18">
                  <c:v>1.7657592386939549</c:v>
                </c:pt>
                <c:pt idx="19">
                  <c:v>2.3716600902895197</c:v>
                </c:pt>
                <c:pt idx="20">
                  <c:v>2.6094834929154769</c:v>
                </c:pt>
                <c:pt idx="21">
                  <c:v>2.6930646960663807</c:v>
                </c:pt>
                <c:pt idx="22">
                  <c:v>2.773803930737659</c:v>
                </c:pt>
                <c:pt idx="23">
                  <c:v>2.8750344245056589</c:v>
                </c:pt>
                <c:pt idx="24">
                  <c:v>3.2198326405644369</c:v>
                </c:pt>
                <c:pt idx="25">
                  <c:v>3.7848950873191236</c:v>
                </c:pt>
                <c:pt idx="26">
                  <c:v>4.5381977092076866</c:v>
                </c:pt>
                <c:pt idx="27">
                  <c:v>5.7856379955448372</c:v>
                </c:pt>
                <c:pt idx="28">
                  <c:v>7.3071071102790839</c:v>
                </c:pt>
                <c:pt idx="29">
                  <c:v>8.9269306228722485</c:v>
                </c:pt>
                <c:pt idx="30">
                  <c:v>10.191580599025675</c:v>
                </c:pt>
                <c:pt idx="31">
                  <c:v>10.933157617733634</c:v>
                </c:pt>
                <c:pt idx="32">
                  <c:v>11.402642267891117</c:v>
                </c:pt>
                <c:pt idx="33">
                  <c:v>11.745410384683717</c:v>
                </c:pt>
                <c:pt idx="34">
                  <c:v>11.812464741884508</c:v>
                </c:pt>
                <c:pt idx="35">
                  <c:v>11.966447907324264</c:v>
                </c:pt>
                <c:pt idx="36">
                  <c:v>12.84407905881708</c:v>
                </c:pt>
                <c:pt idx="37">
                  <c:v>15.44014797515773</c:v>
                </c:pt>
                <c:pt idx="38">
                  <c:v>18.931981405356389</c:v>
                </c:pt>
                <c:pt idx="39">
                  <c:v>22.143031050942874</c:v>
                </c:pt>
                <c:pt idx="40">
                  <c:v>24.916257889849227</c:v>
                </c:pt>
                <c:pt idx="41">
                  <c:v>28.237257796708079</c:v>
                </c:pt>
                <c:pt idx="42">
                  <c:v>32.317051385379116</c:v>
                </c:pt>
                <c:pt idx="43">
                  <c:v>35.814141852474179</c:v>
                </c:pt>
                <c:pt idx="44">
                  <c:v>37.796084950667982</c:v>
                </c:pt>
                <c:pt idx="45">
                  <c:v>38.606006789748093</c:v>
                </c:pt>
                <c:pt idx="46">
                  <c:v>39.221486453836782</c:v>
                </c:pt>
                <c:pt idx="47">
                  <c:v>40.15814075025434</c:v>
                </c:pt>
                <c:pt idx="48">
                  <c:v>40.945064494204829</c:v>
                </c:pt>
                <c:pt idx="49">
                  <c:v>41.17878976351308</c:v>
                </c:pt>
                <c:pt idx="50">
                  <c:v>41.349015610626282</c:v>
                </c:pt>
                <c:pt idx="51">
                  <c:v>42.379127660571186</c:v>
                </c:pt>
                <c:pt idx="52">
                  <c:v>44.432878831519119</c:v>
                </c:pt>
                <c:pt idx="53">
                  <c:v>45.917603161691979</c:v>
                </c:pt>
                <c:pt idx="54">
                  <c:v>46.328653417728496</c:v>
                </c:pt>
                <c:pt idx="55">
                  <c:v>46.334146659009363</c:v>
                </c:pt>
                <c:pt idx="56">
                  <c:v>46.359376291997016</c:v>
                </c:pt>
                <c:pt idx="57">
                  <c:v>46.461392555524796</c:v>
                </c:pt>
                <c:pt idx="58">
                  <c:v>46.704909949068586</c:v>
                </c:pt>
                <c:pt idx="59">
                  <c:v>47.863289997429376</c:v>
                </c:pt>
                <c:pt idx="60">
                  <c:v>49.470738164496737</c:v>
                </c:pt>
                <c:pt idx="61">
                  <c:v>50.214991461019281</c:v>
                </c:pt>
                <c:pt idx="62">
                  <c:v>50.810216870907233</c:v>
                </c:pt>
                <c:pt idx="63">
                  <c:v>51.646185332306104</c:v>
                </c:pt>
                <c:pt idx="64">
                  <c:v>52.839337564988774</c:v>
                </c:pt>
                <c:pt idx="65">
                  <c:v>53.62142248735082</c:v>
                </c:pt>
                <c:pt idx="66">
                  <c:v>54.050467568818945</c:v>
                </c:pt>
                <c:pt idx="67">
                  <c:v>56.058798389967841</c:v>
                </c:pt>
                <c:pt idx="68">
                  <c:v>61.100686163873519</c:v>
                </c:pt>
                <c:pt idx="69">
                  <c:v>68.723094546438347</c:v>
                </c:pt>
                <c:pt idx="70">
                  <c:v>78.270574734090971</c:v>
                </c:pt>
                <c:pt idx="71">
                  <c:v>88.38159470733423</c:v>
                </c:pt>
                <c:pt idx="72">
                  <c:v>96.765736370632311</c:v>
                </c:pt>
                <c:pt idx="73">
                  <c:v>102.18921534989403</c:v>
                </c:pt>
                <c:pt idx="74">
                  <c:v>105.98592552236848</c:v>
                </c:pt>
                <c:pt idx="75">
                  <c:v>109.61497373509481</c:v>
                </c:pt>
                <c:pt idx="76">
                  <c:v>113.93626493592384</c:v>
                </c:pt>
                <c:pt idx="77">
                  <c:v>117.89180017013636</c:v>
                </c:pt>
                <c:pt idx="78">
                  <c:v>119.63984311503127</c:v>
                </c:pt>
                <c:pt idx="79">
                  <c:v>119.87313672928656</c:v>
                </c:pt>
                <c:pt idx="80">
                  <c:v>121.71268547126186</c:v>
                </c:pt>
                <c:pt idx="81">
                  <c:v>125.67470950041616</c:v>
                </c:pt>
                <c:pt idx="82">
                  <c:v>129.0476938345669</c:v>
                </c:pt>
                <c:pt idx="83">
                  <c:v>129.76695806719039</c:v>
                </c:pt>
                <c:pt idx="84">
                  <c:v>132.00168099102325</c:v>
                </c:pt>
                <c:pt idx="85">
                  <c:v>135.1305308650112</c:v>
                </c:pt>
                <c:pt idx="86">
                  <c:v>138.09341854209038</c:v>
                </c:pt>
                <c:pt idx="87">
                  <c:v>140.45209496522506</c:v>
                </c:pt>
                <c:pt idx="88">
                  <c:v>147.86143265121706</c:v>
                </c:pt>
                <c:pt idx="89">
                  <c:v>167.07032506529174</c:v>
                </c:pt>
                <c:pt idx="90">
                  <c:v>191.66432436917142</c:v>
                </c:pt>
                <c:pt idx="91">
                  <c:v>212.79484623178163</c:v>
                </c:pt>
                <c:pt idx="92">
                  <c:v>225.41595097954354</c:v>
                </c:pt>
                <c:pt idx="93">
                  <c:v>232.27962860431546</c:v>
                </c:pt>
                <c:pt idx="94">
                  <c:v>238.39496876114265</c:v>
                </c:pt>
                <c:pt idx="95">
                  <c:v>244.1566075773664</c:v>
                </c:pt>
                <c:pt idx="96">
                  <c:v>247.47393717715414</c:v>
                </c:pt>
                <c:pt idx="97">
                  <c:v>248.85414259679811</c:v>
                </c:pt>
                <c:pt idx="98">
                  <c:v>249.71551363255321</c:v>
                </c:pt>
                <c:pt idx="99">
                  <c:v>249.71551363255321</c:v>
                </c:pt>
                <c:pt idx="100">
                  <c:v>249.71551363255321</c:v>
                </c:pt>
                <c:pt idx="101">
                  <c:v>249.71551363255321</c:v>
                </c:pt>
                <c:pt idx="102">
                  <c:v>249.71551363255321</c:v>
                </c:pt>
                <c:pt idx="103">
                  <c:v>249.71551363255321</c:v>
                </c:pt>
                <c:pt idx="104">
                  <c:v>249.71551363255321</c:v>
                </c:pt>
                <c:pt idx="105">
                  <c:v>249.71551363255321</c:v>
                </c:pt>
                <c:pt idx="106">
                  <c:v>249.71551363255321</c:v>
                </c:pt>
                <c:pt idx="107">
                  <c:v>249.71551363255321</c:v>
                </c:pt>
                <c:pt idx="108">
                  <c:v>249.71551363255321</c:v>
                </c:pt>
                <c:pt idx="109">
                  <c:v>249.71551363255321</c:v>
                </c:pt>
                <c:pt idx="110">
                  <c:v>249.71551363255321</c:v>
                </c:pt>
                <c:pt idx="111">
                  <c:v>249.71551363255321</c:v>
                </c:pt>
                <c:pt idx="112">
                  <c:v>249.71551363255321</c:v>
                </c:pt>
                <c:pt idx="113">
                  <c:v>249.71551363255321</c:v>
                </c:pt>
                <c:pt idx="114">
                  <c:v>249.71551363255321</c:v>
                </c:pt>
                <c:pt idx="115">
                  <c:v>249.71551363255321</c:v>
                </c:pt>
                <c:pt idx="116">
                  <c:v>249.71551363255321</c:v>
                </c:pt>
                <c:pt idx="117">
                  <c:v>249.71551363255321</c:v>
                </c:pt>
                <c:pt idx="118">
                  <c:v>249.71551363255321</c:v>
                </c:pt>
                <c:pt idx="119">
                  <c:v>249.71551363255321</c:v>
                </c:pt>
                <c:pt idx="120">
                  <c:v>249.71551363255321</c:v>
                </c:pt>
                <c:pt idx="121">
                  <c:v>249.71551363255321</c:v>
                </c:pt>
                <c:pt idx="122">
                  <c:v>249.71551363255321</c:v>
                </c:pt>
                <c:pt idx="123">
                  <c:v>249.71551363255321</c:v>
                </c:pt>
                <c:pt idx="124">
                  <c:v>249.71551363255321</c:v>
                </c:pt>
                <c:pt idx="125">
                  <c:v>249.71551363255321</c:v>
                </c:pt>
                <c:pt idx="126">
                  <c:v>249.71551363255321</c:v>
                </c:pt>
                <c:pt idx="127">
                  <c:v>249.71551363255321</c:v>
                </c:pt>
                <c:pt idx="128">
                  <c:v>249.71551363255321</c:v>
                </c:pt>
                <c:pt idx="129">
                  <c:v>249.71551363255321</c:v>
                </c:pt>
                <c:pt idx="130">
                  <c:v>249.71551363255321</c:v>
                </c:pt>
                <c:pt idx="131">
                  <c:v>249.71551363255321</c:v>
                </c:pt>
                <c:pt idx="132">
                  <c:v>249.71551363255321</c:v>
                </c:pt>
                <c:pt idx="133">
                  <c:v>249.71551363255321</c:v>
                </c:pt>
                <c:pt idx="134">
                  <c:v>249.71551363255321</c:v>
                </c:pt>
                <c:pt idx="135">
                  <c:v>249.71551363255321</c:v>
                </c:pt>
                <c:pt idx="136">
                  <c:v>249.71551363255321</c:v>
                </c:pt>
                <c:pt idx="137">
                  <c:v>249.71551363255321</c:v>
                </c:pt>
                <c:pt idx="138">
                  <c:v>249.79571736385427</c:v>
                </c:pt>
                <c:pt idx="139">
                  <c:v>252.2577408737975</c:v>
                </c:pt>
                <c:pt idx="140">
                  <c:v>265.57164211682232</c:v>
                </c:pt>
                <c:pt idx="141">
                  <c:v>292.75395251530801</c:v>
                </c:pt>
                <c:pt idx="142">
                  <c:v>319.60301325507618</c:v>
                </c:pt>
                <c:pt idx="143">
                  <c:v>334.69892322482616</c:v>
                </c:pt>
                <c:pt idx="144">
                  <c:v>342.9771513086672</c:v>
                </c:pt>
                <c:pt idx="145">
                  <c:v>356.74126863906093</c:v>
                </c:pt>
                <c:pt idx="146">
                  <c:v>381.51615846691413</c:v>
                </c:pt>
                <c:pt idx="147">
                  <c:v>411.12673965303225</c:v>
                </c:pt>
                <c:pt idx="148">
                  <c:v>436.19408865482615</c:v>
                </c:pt>
                <c:pt idx="149">
                  <c:v>450.05266733433132</c:v>
                </c:pt>
                <c:pt idx="150">
                  <c:v>450.10428541563664</c:v>
                </c:pt>
                <c:pt idx="151">
                  <c:v>468.27118618099723</c:v>
                </c:pt>
                <c:pt idx="152">
                  <c:v>515.45107216382951</c:v>
                </c:pt>
                <c:pt idx="153">
                  <c:v>574.60323719634289</c:v>
                </c:pt>
                <c:pt idx="154">
                  <c:v>617.66113028911082</c:v>
                </c:pt>
                <c:pt idx="155">
                  <c:v>636.85129724623653</c:v>
                </c:pt>
                <c:pt idx="156">
                  <c:v>639.05531014534756</c:v>
                </c:pt>
                <c:pt idx="157">
                  <c:v>646.23693282923966</c:v>
                </c:pt>
                <c:pt idx="158">
                  <c:v>664.46460338454631</c:v>
                </c:pt>
                <c:pt idx="159">
                  <c:v>693.66521556540602</c:v>
                </c:pt>
                <c:pt idx="160">
                  <c:v>729.34827471157405</c:v>
                </c:pt>
                <c:pt idx="161">
                  <c:v>765.70875709332404</c:v>
                </c:pt>
                <c:pt idx="162">
                  <c:v>796.30424798370677</c:v>
                </c:pt>
                <c:pt idx="163">
                  <c:v>828.4185423411044</c:v>
                </c:pt>
                <c:pt idx="164">
                  <c:v>858.38543511967418</c:v>
                </c:pt>
                <c:pt idx="165">
                  <c:v>881.11240284020573</c:v>
                </c:pt>
                <c:pt idx="166">
                  <c:v>899.62650281130914</c:v>
                </c:pt>
                <c:pt idx="167">
                  <c:v>929.49142953065711</c:v>
                </c:pt>
                <c:pt idx="168">
                  <c:v>971.8071479224252</c:v>
                </c:pt>
                <c:pt idx="169">
                  <c:v>1001.8314981435456</c:v>
                </c:pt>
                <c:pt idx="170">
                  <c:v>1003.4520578271989</c:v>
                </c:pt>
                <c:pt idx="171">
                  <c:v>1035.2141508438958</c:v>
                </c:pt>
                <c:pt idx="172">
                  <c:v>1107.6205946166012</c:v>
                </c:pt>
                <c:pt idx="173">
                  <c:v>1189.7210318593991</c:v>
                </c:pt>
                <c:pt idx="174">
                  <c:v>1241.2169707620239</c:v>
                </c:pt>
                <c:pt idx="175">
                  <c:v>1257.5583720335121</c:v>
                </c:pt>
                <c:pt idx="176">
                  <c:v>1261.1978036410655</c:v>
                </c:pt>
                <c:pt idx="177">
                  <c:v>1284.916526738773</c:v>
                </c:pt>
                <c:pt idx="178">
                  <c:v>1316.2281683898077</c:v>
                </c:pt>
                <c:pt idx="179">
                  <c:v>1333.1538490951134</c:v>
                </c:pt>
                <c:pt idx="180">
                  <c:v>1333.896781055143</c:v>
                </c:pt>
                <c:pt idx="181">
                  <c:v>1336.2481998776971</c:v>
                </c:pt>
                <c:pt idx="182">
                  <c:v>1347.3873949068166</c:v>
                </c:pt>
                <c:pt idx="183">
                  <c:v>1378.674746761737</c:v>
                </c:pt>
                <c:pt idx="184">
                  <c:v>1424.087232199008</c:v>
                </c:pt>
                <c:pt idx="185">
                  <c:v>1469.8323448908181</c:v>
                </c:pt>
                <c:pt idx="186">
                  <c:v>1507.6088073517833</c:v>
                </c:pt>
                <c:pt idx="187">
                  <c:v>1536.1392680554163</c:v>
                </c:pt>
                <c:pt idx="188">
                  <c:v>1557.3613171465468</c:v>
                </c:pt>
                <c:pt idx="189">
                  <c:v>1573.4316404118688</c:v>
                </c:pt>
                <c:pt idx="190">
                  <c:v>1585.0376572174528</c:v>
                </c:pt>
                <c:pt idx="191">
                  <c:v>1593.6831991255706</c:v>
                </c:pt>
                <c:pt idx="192">
                  <c:v>1599.9808964668043</c:v>
                </c:pt>
                <c:pt idx="193">
                  <c:v>1603.4806002515672</c:v>
                </c:pt>
                <c:pt idx="194">
                  <c:v>1605.8084034128551</c:v>
                </c:pt>
                <c:pt idx="195">
                  <c:v>1606.6273923177162</c:v>
                </c:pt>
                <c:pt idx="196">
                  <c:v>1606.9364553218149</c:v>
                </c:pt>
                <c:pt idx="197">
                  <c:v>1607.2486800752008</c:v>
                </c:pt>
                <c:pt idx="198">
                  <c:v>1609.6394424822006</c:v>
                </c:pt>
                <c:pt idx="199">
                  <c:v>1614.9872512059051</c:v>
                </c:pt>
                <c:pt idx="200">
                  <c:v>1623.5795335793046</c:v>
                </c:pt>
                <c:pt idx="201">
                  <c:v>1636.1406943991587</c:v>
                </c:pt>
                <c:pt idx="202">
                  <c:v>1653.2094359860607</c:v>
                </c:pt>
                <c:pt idx="203">
                  <c:v>1683.824417047892</c:v>
                </c:pt>
                <c:pt idx="204">
                  <c:v>1725.097584377751</c:v>
                </c:pt>
                <c:pt idx="205">
                  <c:v>1772.8683813657055</c:v>
                </c:pt>
                <c:pt idx="206">
                  <c:v>1836.6845635530897</c:v>
                </c:pt>
                <c:pt idx="207">
                  <c:v>1910.9535379354161</c:v>
                </c:pt>
                <c:pt idx="208">
                  <c:v>1982.4534830316729</c:v>
                </c:pt>
                <c:pt idx="209">
                  <c:v>2068.0164075659236</c:v>
                </c:pt>
                <c:pt idx="210">
                  <c:v>2159.6473842197279</c:v>
                </c:pt>
                <c:pt idx="211">
                  <c:v>2230.0560549467396</c:v>
                </c:pt>
                <c:pt idx="212">
                  <c:v>2283.5090356873347</c:v>
                </c:pt>
                <c:pt idx="213">
                  <c:v>2325.1885381351685</c:v>
                </c:pt>
                <c:pt idx="214">
                  <c:v>2372.6668006779673</c:v>
                </c:pt>
                <c:pt idx="215">
                  <c:v>2439.6900990052895</c:v>
                </c:pt>
                <c:pt idx="216">
                  <c:v>2524.9640538802896</c:v>
                </c:pt>
                <c:pt idx="217">
                  <c:v>2613.9666234059705</c:v>
                </c:pt>
                <c:pt idx="218">
                  <c:v>2692.9499230885503</c:v>
                </c:pt>
                <c:pt idx="219">
                  <c:v>2754.3466458633707</c:v>
                </c:pt>
                <c:pt idx="220">
                  <c:v>2796.3971901148384</c:v>
                </c:pt>
                <c:pt idx="221">
                  <c:v>2815.6925607533085</c:v>
                </c:pt>
                <c:pt idx="222">
                  <c:v>2819.9784100449815</c:v>
                </c:pt>
                <c:pt idx="223">
                  <c:v>2821.8638442120059</c:v>
                </c:pt>
                <c:pt idx="224">
                  <c:v>2823.5582836615354</c:v>
                </c:pt>
                <c:pt idx="225">
                  <c:v>2834.0016077981181</c:v>
                </c:pt>
                <c:pt idx="226">
                  <c:v>2846.4941645892254</c:v>
                </c:pt>
                <c:pt idx="227">
                  <c:v>2856.4762232406861</c:v>
                </c:pt>
                <c:pt idx="228">
                  <c:v>2863.848414435824</c:v>
                </c:pt>
                <c:pt idx="229">
                  <c:v>2863.9558954835607</c:v>
                </c:pt>
                <c:pt idx="230">
                  <c:v>2879.0558129553356</c:v>
                </c:pt>
                <c:pt idx="231">
                  <c:v>2894.2873194999743</c:v>
                </c:pt>
                <c:pt idx="232">
                  <c:v>2924.0059656866424</c:v>
                </c:pt>
                <c:pt idx="233">
                  <c:v>3013.1523523845608</c:v>
                </c:pt>
                <c:pt idx="234">
                  <c:v>3120.4035819809324</c:v>
                </c:pt>
                <c:pt idx="235">
                  <c:v>3200.6279886926459</c:v>
                </c:pt>
                <c:pt idx="236">
                  <c:v>3239.4498559375606</c:v>
                </c:pt>
                <c:pt idx="237">
                  <c:v>3264.9170205495411</c:v>
                </c:pt>
                <c:pt idx="238">
                  <c:v>3320.0083115550087</c:v>
                </c:pt>
                <c:pt idx="239">
                  <c:v>3429.8420224762804</c:v>
                </c:pt>
                <c:pt idx="240">
                  <c:v>3573.7226212503592</c:v>
                </c:pt>
                <c:pt idx="241">
                  <c:v>3695.2456468241789</c:v>
                </c:pt>
                <c:pt idx="242">
                  <c:v>3805.2129765926766</c:v>
                </c:pt>
                <c:pt idx="243">
                  <c:v>3919.1015620827229</c:v>
                </c:pt>
                <c:pt idx="244">
                  <c:v>4022.2933327584287</c:v>
                </c:pt>
                <c:pt idx="245">
                  <c:v>4140.8793050423083</c:v>
                </c:pt>
                <c:pt idx="246">
                  <c:v>4280.8412034618186</c:v>
                </c:pt>
                <c:pt idx="247">
                  <c:v>4396.2300581438103</c:v>
                </c:pt>
                <c:pt idx="248">
                  <c:v>4459.1936058252732</c:v>
                </c:pt>
                <c:pt idx="249">
                  <c:v>4483.9916127115976</c:v>
                </c:pt>
                <c:pt idx="250">
                  <c:v>4502.1709506159186</c:v>
                </c:pt>
                <c:pt idx="251">
                  <c:v>4528.8844668352949</c:v>
                </c:pt>
                <c:pt idx="252">
                  <c:v>4550.5740525279298</c:v>
                </c:pt>
                <c:pt idx="253">
                  <c:v>4556.8050066150408</c:v>
                </c:pt>
                <c:pt idx="254">
                  <c:v>4561.1979229159824</c:v>
                </c:pt>
                <c:pt idx="255">
                  <c:v>4586.9507241646052</c:v>
                </c:pt>
                <c:pt idx="256">
                  <c:v>4619.8164353672073</c:v>
                </c:pt>
                <c:pt idx="257">
                  <c:v>4622.1627658675252</c:v>
                </c:pt>
                <c:pt idx="258">
                  <c:v>4660.8268276175349</c:v>
                </c:pt>
                <c:pt idx="259">
                  <c:v>4730.5332768404551</c:v>
                </c:pt>
                <c:pt idx="260">
                  <c:v>4813.2992925317421</c:v>
                </c:pt>
                <c:pt idx="261">
                  <c:v>4902.88097773757</c:v>
                </c:pt>
                <c:pt idx="262">
                  <c:v>5009.5837061565362</c:v>
                </c:pt>
                <c:pt idx="263">
                  <c:v>5158.2019789887727</c:v>
                </c:pt>
                <c:pt idx="264">
                  <c:v>5343.2073858754102</c:v>
                </c:pt>
                <c:pt idx="265">
                  <c:v>5521.6080117358597</c:v>
                </c:pt>
                <c:pt idx="266">
                  <c:v>5657.5945807130274</c:v>
                </c:pt>
                <c:pt idx="267">
                  <c:v>5773.5862671240029</c:v>
                </c:pt>
                <c:pt idx="268">
                  <c:v>5884.9726971473701</c:v>
                </c:pt>
                <c:pt idx="269">
                  <c:v>5978.9358636106199</c:v>
                </c:pt>
                <c:pt idx="270">
                  <c:v>6020.6628559098208</c:v>
                </c:pt>
                <c:pt idx="271">
                  <c:v>6028.5832053434087</c:v>
                </c:pt>
                <c:pt idx="272">
                  <c:v>6037.6187237575805</c:v>
                </c:pt>
                <c:pt idx="273">
                  <c:v>6091.2828420199585</c:v>
                </c:pt>
                <c:pt idx="274">
                  <c:v>6244.3605026473579</c:v>
                </c:pt>
                <c:pt idx="275">
                  <c:v>6430.7955886132677</c:v>
                </c:pt>
                <c:pt idx="276">
                  <c:v>6631.095393349301</c:v>
                </c:pt>
                <c:pt idx="277">
                  <c:v>6837.15663246647</c:v>
                </c:pt>
                <c:pt idx="278">
                  <c:v>7074.0248555842272</c:v>
                </c:pt>
                <c:pt idx="279">
                  <c:v>7285.4774958910421</c:v>
                </c:pt>
                <c:pt idx="280">
                  <c:v>7385.0523914974347</c:v>
                </c:pt>
                <c:pt idx="281">
                  <c:v>7410.448575762879</c:v>
                </c:pt>
                <c:pt idx="282">
                  <c:v>7540.6738065250192</c:v>
                </c:pt>
                <c:pt idx="283">
                  <c:v>7713.0407010690706</c:v>
                </c:pt>
                <c:pt idx="284">
                  <c:v>7914.8728021496827</c:v>
                </c:pt>
                <c:pt idx="285">
                  <c:v>8133.5253077705047</c:v>
                </c:pt>
                <c:pt idx="286">
                  <c:v>8353.0964575554208</c:v>
                </c:pt>
                <c:pt idx="287">
                  <c:v>8591.5417274580468</c:v>
                </c:pt>
                <c:pt idx="288">
                  <c:v>8848.5536051659001</c:v>
                </c:pt>
                <c:pt idx="289">
                  <c:v>9058.8410432063502</c:v>
                </c:pt>
                <c:pt idx="290">
                  <c:v>9151.3755483972491</c:v>
                </c:pt>
                <c:pt idx="291">
                  <c:v>9178.9865305101193</c:v>
                </c:pt>
                <c:pt idx="292">
                  <c:v>9234.8817950914017</c:v>
                </c:pt>
                <c:pt idx="293">
                  <c:v>9297.8008122559804</c:v>
                </c:pt>
                <c:pt idx="294">
                  <c:v>9334.0038149659886</c:v>
                </c:pt>
                <c:pt idx="295">
                  <c:v>9337.0819285512898</c:v>
                </c:pt>
                <c:pt idx="296">
                  <c:v>9360.792210166077</c:v>
                </c:pt>
                <c:pt idx="297">
                  <c:v>9364.456960215608</c:v>
                </c:pt>
                <c:pt idx="298">
                  <c:v>9365.0293565115862</c:v>
                </c:pt>
                <c:pt idx="299">
                  <c:v>9379.708685730162</c:v>
                </c:pt>
                <c:pt idx="300">
                  <c:v>9394.4863686383142</c:v>
                </c:pt>
                <c:pt idx="301">
                  <c:v>9404.4224869387581</c:v>
                </c:pt>
                <c:pt idx="302">
                  <c:v>9442.7600023147697</c:v>
                </c:pt>
                <c:pt idx="303">
                  <c:v>9505.6588995509919</c:v>
                </c:pt>
                <c:pt idx="304">
                  <c:v>9602.5576953823584</c:v>
                </c:pt>
                <c:pt idx="305">
                  <c:v>9721.3386341079186</c:v>
                </c:pt>
                <c:pt idx="306">
                  <c:v>9815.5003569766814</c:v>
                </c:pt>
                <c:pt idx="307">
                  <c:v>9864.57074294013</c:v>
                </c:pt>
                <c:pt idx="308">
                  <c:v>9879.1884368526316</c:v>
                </c:pt>
                <c:pt idx="309">
                  <c:v>9887.6903926437826</c:v>
                </c:pt>
                <c:pt idx="310">
                  <c:v>9912.1442361239788</c:v>
                </c:pt>
                <c:pt idx="311">
                  <c:v>9949.2850991672058</c:v>
                </c:pt>
                <c:pt idx="312">
                  <c:v>10011.148452787691</c:v>
                </c:pt>
                <c:pt idx="313">
                  <c:v>10102.50932238357</c:v>
                </c:pt>
                <c:pt idx="314">
                  <c:v>10212.348281777904</c:v>
                </c:pt>
                <c:pt idx="315">
                  <c:v>10318.942350497127</c:v>
                </c:pt>
                <c:pt idx="316">
                  <c:v>10411.799212752012</c:v>
                </c:pt>
                <c:pt idx="317">
                  <c:v>10512.708437224999</c:v>
                </c:pt>
                <c:pt idx="318">
                  <c:v>10632.047007586112</c:v>
                </c:pt>
                <c:pt idx="319">
                  <c:v>10751.987141225851</c:v>
                </c:pt>
                <c:pt idx="320">
                  <c:v>10819.060061010918</c:v>
                </c:pt>
                <c:pt idx="321">
                  <c:v>10850.748585293562</c:v>
                </c:pt>
                <c:pt idx="322">
                  <c:v>10867.141629897891</c:v>
                </c:pt>
                <c:pt idx="323">
                  <c:v>10879.367133337259</c:v>
                </c:pt>
                <c:pt idx="324">
                  <c:v>10904.138918343368</c:v>
                </c:pt>
                <c:pt idx="325">
                  <c:v>10912.180170820007</c:v>
                </c:pt>
                <c:pt idx="326">
                  <c:v>10916.096452937103</c:v>
                </c:pt>
                <c:pt idx="327">
                  <c:v>10928.372723514734</c:v>
                </c:pt>
                <c:pt idx="328">
                  <c:v>11012.752757280989</c:v>
                </c:pt>
                <c:pt idx="329">
                  <c:v>11157.421218150417</c:v>
                </c:pt>
                <c:pt idx="330">
                  <c:v>11233.66903562556</c:v>
                </c:pt>
                <c:pt idx="331">
                  <c:v>11248.505130621397</c:v>
                </c:pt>
                <c:pt idx="332">
                  <c:v>11267.823424421495</c:v>
                </c:pt>
                <c:pt idx="333">
                  <c:v>11287.891812292934</c:v>
                </c:pt>
                <c:pt idx="334">
                  <c:v>11304.881186977254</c:v>
                </c:pt>
                <c:pt idx="335">
                  <c:v>11324.159502827104</c:v>
                </c:pt>
                <c:pt idx="336">
                  <c:v>11336.241310286472</c:v>
                </c:pt>
                <c:pt idx="337">
                  <c:v>11337.577257651392</c:v>
                </c:pt>
                <c:pt idx="338">
                  <c:v>11356.609701419591</c:v>
                </c:pt>
                <c:pt idx="339">
                  <c:v>11421.907853961546</c:v>
                </c:pt>
                <c:pt idx="340">
                  <c:v>11553.21608139132</c:v>
                </c:pt>
                <c:pt idx="341">
                  <c:v>11727.138441999334</c:v>
                </c:pt>
                <c:pt idx="342">
                  <c:v>11847.236648739825</c:v>
                </c:pt>
                <c:pt idx="343">
                  <c:v>11882.79427294288</c:v>
                </c:pt>
                <c:pt idx="344">
                  <c:v>11894.272401274909</c:v>
                </c:pt>
                <c:pt idx="345">
                  <c:v>11925.784264425522</c:v>
                </c:pt>
                <c:pt idx="346">
                  <c:v>11958.226314548003</c:v>
                </c:pt>
                <c:pt idx="347">
                  <c:v>11977.857967128904</c:v>
                </c:pt>
                <c:pt idx="348">
                  <c:v>12011.237125406071</c:v>
                </c:pt>
                <c:pt idx="349">
                  <c:v>12042.500062647407</c:v>
                </c:pt>
                <c:pt idx="350">
                  <c:v>12054.402260281917</c:v>
                </c:pt>
                <c:pt idx="351">
                  <c:v>12062.423647154534</c:v>
                </c:pt>
                <c:pt idx="352">
                  <c:v>12063.017773807314</c:v>
                </c:pt>
                <c:pt idx="353">
                  <c:v>12063.662397203123</c:v>
                </c:pt>
                <c:pt idx="354">
                  <c:v>12068.713523219838</c:v>
                </c:pt>
                <c:pt idx="355">
                  <c:v>12069.412590815055</c:v>
                </c:pt>
                <c:pt idx="356">
                  <c:v>12072.946813196839</c:v>
                </c:pt>
                <c:pt idx="357">
                  <c:v>12078.291325848315</c:v>
                </c:pt>
                <c:pt idx="358">
                  <c:v>12123.188720414899</c:v>
                </c:pt>
                <c:pt idx="359">
                  <c:v>12235.465261821371</c:v>
                </c:pt>
                <c:pt idx="360">
                  <c:v>12365.159894344521</c:v>
                </c:pt>
                <c:pt idx="361">
                  <c:v>12466.969645875321</c:v>
                </c:pt>
                <c:pt idx="362">
                  <c:v>12531.014300735285</c:v>
                </c:pt>
                <c:pt idx="363">
                  <c:v>12565.884321479227</c:v>
                </c:pt>
                <c:pt idx="364">
                  <c:v>12575.605470735083</c:v>
                </c:pt>
                <c:pt idx="365">
                  <c:v>12577.161899003931</c:v>
                </c:pt>
                <c:pt idx="366">
                  <c:v>12589.298212414644</c:v>
                </c:pt>
                <c:pt idx="367">
                  <c:v>12627.425946081577</c:v>
                </c:pt>
                <c:pt idx="368">
                  <c:v>12701.527652526385</c:v>
                </c:pt>
                <c:pt idx="369">
                  <c:v>12777.609047188798</c:v>
                </c:pt>
                <c:pt idx="370">
                  <c:v>12809.914120418263</c:v>
                </c:pt>
                <c:pt idx="371">
                  <c:v>12823.180593519881</c:v>
                </c:pt>
                <c:pt idx="372">
                  <c:v>12936.558098745922</c:v>
                </c:pt>
                <c:pt idx="373">
                  <c:v>13139.257917220464</c:v>
                </c:pt>
                <c:pt idx="374">
                  <c:v>13331.857152298257</c:v>
                </c:pt>
                <c:pt idx="375">
                  <c:v>13464.965810360758</c:v>
                </c:pt>
                <c:pt idx="376">
                  <c:v>13544.033402140536</c:v>
                </c:pt>
                <c:pt idx="377">
                  <c:v>13593.242538838302</c:v>
                </c:pt>
                <c:pt idx="378">
                  <c:v>13624.992395221965</c:v>
                </c:pt>
                <c:pt idx="379">
                  <c:v>13647.116617917751</c:v>
                </c:pt>
                <c:pt idx="380">
                  <c:v>13668.87417138095</c:v>
                </c:pt>
                <c:pt idx="381">
                  <c:v>13691.803309624422</c:v>
                </c:pt>
                <c:pt idx="382">
                  <c:v>13710.929934866512</c:v>
                </c:pt>
                <c:pt idx="383">
                  <c:v>13726.800322097357</c:v>
                </c:pt>
                <c:pt idx="384">
                  <c:v>13737.560544565351</c:v>
                </c:pt>
                <c:pt idx="385">
                  <c:v>13741.027155110796</c:v>
                </c:pt>
                <c:pt idx="386">
                  <c:v>13741.027155110796</c:v>
                </c:pt>
                <c:pt idx="387">
                  <c:v>13741.027155110796</c:v>
                </c:pt>
                <c:pt idx="388">
                  <c:v>13741.027155110796</c:v>
                </c:pt>
                <c:pt idx="389">
                  <c:v>13741.027155110796</c:v>
                </c:pt>
                <c:pt idx="390">
                  <c:v>13741.027155110796</c:v>
                </c:pt>
                <c:pt idx="391">
                  <c:v>13741.027155110796</c:v>
                </c:pt>
                <c:pt idx="392">
                  <c:v>13742.834415074964</c:v>
                </c:pt>
                <c:pt idx="393">
                  <c:v>13758.722774097887</c:v>
                </c:pt>
                <c:pt idx="394">
                  <c:v>13811.10946471991</c:v>
                </c:pt>
                <c:pt idx="395">
                  <c:v>13921.1611342092</c:v>
                </c:pt>
                <c:pt idx="396">
                  <c:v>14102.112151311449</c:v>
                </c:pt>
                <c:pt idx="397">
                  <c:v>14355.339367194149</c:v>
                </c:pt>
                <c:pt idx="398">
                  <c:v>14639.059567743912</c:v>
                </c:pt>
                <c:pt idx="399">
                  <c:v>14837.983630620907</c:v>
                </c:pt>
                <c:pt idx="400">
                  <c:v>14893.920787984382</c:v>
                </c:pt>
                <c:pt idx="401">
                  <c:v>14919.692991408574</c:v>
                </c:pt>
                <c:pt idx="402">
                  <c:v>15017.991137283783</c:v>
                </c:pt>
                <c:pt idx="403">
                  <c:v>15154.700318958863</c:v>
                </c:pt>
                <c:pt idx="404">
                  <c:v>15274.050485707759</c:v>
                </c:pt>
                <c:pt idx="405">
                  <c:v>15378.537801057195</c:v>
                </c:pt>
                <c:pt idx="406">
                  <c:v>15486.328976006378</c:v>
                </c:pt>
                <c:pt idx="407">
                  <c:v>15592.176527809392</c:v>
                </c:pt>
                <c:pt idx="408">
                  <c:v>15671.516348101875</c:v>
                </c:pt>
                <c:pt idx="409">
                  <c:v>15706.667340846521</c:v>
                </c:pt>
                <c:pt idx="410">
                  <c:v>15710.57189148508</c:v>
                </c:pt>
                <c:pt idx="411">
                  <c:v>15716.450513793578</c:v>
                </c:pt>
                <c:pt idx="412">
                  <c:v>15728.350185095071</c:v>
                </c:pt>
                <c:pt idx="413">
                  <c:v>15746.603992285201</c:v>
                </c:pt>
                <c:pt idx="414">
                  <c:v>15784.264224263026</c:v>
                </c:pt>
                <c:pt idx="415">
                  <c:v>15860.43877494281</c:v>
                </c:pt>
                <c:pt idx="416">
                  <c:v>15953.721276701852</c:v>
                </c:pt>
                <c:pt idx="417">
                  <c:v>16013.989787222579</c:v>
                </c:pt>
                <c:pt idx="418">
                  <c:v>16015.338620677989</c:v>
                </c:pt>
                <c:pt idx="419">
                  <c:v>16068.344120747202</c:v>
                </c:pt>
                <c:pt idx="420">
                  <c:v>16144.057265324105</c:v>
                </c:pt>
                <c:pt idx="421">
                  <c:v>16187.048762877695</c:v>
                </c:pt>
                <c:pt idx="422">
                  <c:v>16191.367202799654</c:v>
                </c:pt>
                <c:pt idx="423">
                  <c:v>16222.236963452055</c:v>
                </c:pt>
                <c:pt idx="424">
                  <c:v>16315.540734515946</c:v>
                </c:pt>
                <c:pt idx="425">
                  <c:v>16523.937684802764</c:v>
                </c:pt>
                <c:pt idx="426">
                  <c:v>16904.991544424007</c:v>
                </c:pt>
                <c:pt idx="427">
                  <c:v>17407.185864340037</c:v>
                </c:pt>
                <c:pt idx="428">
                  <c:v>17785.678547710209</c:v>
                </c:pt>
                <c:pt idx="429">
                  <c:v>17897.867445550772</c:v>
                </c:pt>
                <c:pt idx="430">
                  <c:v>17919.191388169445</c:v>
                </c:pt>
                <c:pt idx="431">
                  <c:v>18010.97562935462</c:v>
                </c:pt>
                <c:pt idx="432">
                  <c:v>18096.63604193943</c:v>
                </c:pt>
                <c:pt idx="433">
                  <c:v>18133.410520608286</c:v>
                </c:pt>
                <c:pt idx="434">
                  <c:v>18165.489145232394</c:v>
                </c:pt>
                <c:pt idx="435">
                  <c:v>18273.778572376541</c:v>
                </c:pt>
                <c:pt idx="436">
                  <c:v>18506.478211453439</c:v>
                </c:pt>
                <c:pt idx="437">
                  <c:v>18856.106206531549</c:v>
                </c:pt>
                <c:pt idx="438">
                  <c:v>19276.735228300517</c:v>
                </c:pt>
                <c:pt idx="439">
                  <c:v>19676.258890753408</c:v>
                </c:pt>
                <c:pt idx="440">
                  <c:v>19974.078718630546</c:v>
                </c:pt>
                <c:pt idx="441">
                  <c:v>20128.447909774353</c:v>
                </c:pt>
                <c:pt idx="442">
                  <c:v>20182.487532006297</c:v>
                </c:pt>
                <c:pt idx="443">
                  <c:v>20192.890341598246</c:v>
                </c:pt>
                <c:pt idx="444">
                  <c:v>20193.46138175566</c:v>
                </c:pt>
                <c:pt idx="445">
                  <c:v>20193.46138175566</c:v>
                </c:pt>
                <c:pt idx="446">
                  <c:v>20193.46138175566</c:v>
                </c:pt>
                <c:pt idx="447">
                  <c:v>20193.46138175566</c:v>
                </c:pt>
                <c:pt idx="448">
                  <c:v>20193.46138175566</c:v>
                </c:pt>
                <c:pt idx="449">
                  <c:v>20193.46138175566</c:v>
                </c:pt>
                <c:pt idx="450">
                  <c:v>20193.46138175566</c:v>
                </c:pt>
                <c:pt idx="451">
                  <c:v>20193.46138175566</c:v>
                </c:pt>
                <c:pt idx="452">
                  <c:v>20193.46138175566</c:v>
                </c:pt>
                <c:pt idx="453">
                  <c:v>20193.46138175566</c:v>
                </c:pt>
                <c:pt idx="454">
                  <c:v>20193.46138175566</c:v>
                </c:pt>
                <c:pt idx="455">
                  <c:v>20193.46138175566</c:v>
                </c:pt>
                <c:pt idx="456">
                  <c:v>20193.46138175566</c:v>
                </c:pt>
                <c:pt idx="457">
                  <c:v>20193.46138175566</c:v>
                </c:pt>
                <c:pt idx="458">
                  <c:v>20193.46138175566</c:v>
                </c:pt>
                <c:pt idx="459">
                  <c:v>20193.46138175566</c:v>
                </c:pt>
                <c:pt idx="460">
                  <c:v>20193.46138175566</c:v>
                </c:pt>
                <c:pt idx="461">
                  <c:v>20193.46138175566</c:v>
                </c:pt>
                <c:pt idx="462">
                  <c:v>20193.46138175566</c:v>
                </c:pt>
                <c:pt idx="463">
                  <c:v>20193.46138175566</c:v>
                </c:pt>
                <c:pt idx="464">
                  <c:v>20193.46138175566</c:v>
                </c:pt>
                <c:pt idx="465">
                  <c:v>20193.46138175566</c:v>
                </c:pt>
                <c:pt idx="466">
                  <c:v>20193.46138175566</c:v>
                </c:pt>
                <c:pt idx="467">
                  <c:v>20193.46138175566</c:v>
                </c:pt>
                <c:pt idx="468">
                  <c:v>20193.46138175566</c:v>
                </c:pt>
                <c:pt idx="469">
                  <c:v>20193.46138175566</c:v>
                </c:pt>
                <c:pt idx="470">
                  <c:v>20193.46138175566</c:v>
                </c:pt>
                <c:pt idx="471">
                  <c:v>20193.46138175566</c:v>
                </c:pt>
                <c:pt idx="472">
                  <c:v>20193.46138175566</c:v>
                </c:pt>
                <c:pt idx="473">
                  <c:v>20193.46138175566</c:v>
                </c:pt>
                <c:pt idx="474">
                  <c:v>20193.46138175566</c:v>
                </c:pt>
                <c:pt idx="475">
                  <c:v>20193.46138175566</c:v>
                </c:pt>
                <c:pt idx="476">
                  <c:v>20193.46138175566</c:v>
                </c:pt>
                <c:pt idx="477">
                  <c:v>20193.46138175566</c:v>
                </c:pt>
                <c:pt idx="478">
                  <c:v>20193.46138175566</c:v>
                </c:pt>
                <c:pt idx="479">
                  <c:v>20193.46138175566</c:v>
                </c:pt>
                <c:pt idx="480">
                  <c:v>20193.46138175566</c:v>
                </c:pt>
                <c:pt idx="481">
                  <c:v>20193.46138175566</c:v>
                </c:pt>
                <c:pt idx="482">
                  <c:v>20193.46138175566</c:v>
                </c:pt>
                <c:pt idx="483">
                  <c:v>20193.46138175566</c:v>
                </c:pt>
                <c:pt idx="484">
                  <c:v>20193.46138175566</c:v>
                </c:pt>
                <c:pt idx="485">
                  <c:v>20193.46138175566</c:v>
                </c:pt>
                <c:pt idx="486">
                  <c:v>20193.46138175566</c:v>
                </c:pt>
                <c:pt idx="487">
                  <c:v>20193.46138175566</c:v>
                </c:pt>
                <c:pt idx="488">
                  <c:v>20193.46138175566</c:v>
                </c:pt>
                <c:pt idx="489">
                  <c:v>20193.46138175566</c:v>
                </c:pt>
                <c:pt idx="490">
                  <c:v>20193.46138175566</c:v>
                </c:pt>
                <c:pt idx="491">
                  <c:v>20193.46138175566</c:v>
                </c:pt>
                <c:pt idx="492">
                  <c:v>20193.46138175566</c:v>
                </c:pt>
                <c:pt idx="493">
                  <c:v>20193.46138175566</c:v>
                </c:pt>
                <c:pt idx="494">
                  <c:v>20193.46138175566</c:v>
                </c:pt>
                <c:pt idx="495">
                  <c:v>20193.46138175566</c:v>
                </c:pt>
                <c:pt idx="496">
                  <c:v>20193.46138175566</c:v>
                </c:pt>
                <c:pt idx="497">
                  <c:v>20193.46138175566</c:v>
                </c:pt>
                <c:pt idx="498">
                  <c:v>20193.46138175566</c:v>
                </c:pt>
                <c:pt idx="499">
                  <c:v>20193.46138175566</c:v>
                </c:pt>
                <c:pt idx="500">
                  <c:v>20193.46138175566</c:v>
                </c:pt>
                <c:pt idx="501">
                  <c:v>20193.46138175566</c:v>
                </c:pt>
                <c:pt idx="502">
                  <c:v>20193.46138175566</c:v>
                </c:pt>
                <c:pt idx="503">
                  <c:v>20193.46138175566</c:v>
                </c:pt>
                <c:pt idx="504">
                  <c:v>20193.46138175566</c:v>
                </c:pt>
                <c:pt idx="505">
                  <c:v>20193.46138175566</c:v>
                </c:pt>
                <c:pt idx="506">
                  <c:v>20193.46138175566</c:v>
                </c:pt>
                <c:pt idx="507">
                  <c:v>20193.46138175566</c:v>
                </c:pt>
                <c:pt idx="508">
                  <c:v>20193.46138175566</c:v>
                </c:pt>
                <c:pt idx="509">
                  <c:v>20193.46138175566</c:v>
                </c:pt>
                <c:pt idx="510">
                  <c:v>20193.46138175566</c:v>
                </c:pt>
                <c:pt idx="511">
                  <c:v>20193.46138175566</c:v>
                </c:pt>
                <c:pt idx="512">
                  <c:v>20197.190745244901</c:v>
                </c:pt>
                <c:pt idx="513">
                  <c:v>20242.933237184436</c:v>
                </c:pt>
                <c:pt idx="514">
                  <c:v>20427.048445744618</c:v>
                </c:pt>
                <c:pt idx="515">
                  <c:v>20790.186570384725</c:v>
                </c:pt>
                <c:pt idx="516">
                  <c:v>21230.40526618906</c:v>
                </c:pt>
                <c:pt idx="517">
                  <c:v>21542.620113826615</c:v>
                </c:pt>
                <c:pt idx="518">
                  <c:v>21625.468117825516</c:v>
                </c:pt>
                <c:pt idx="519">
                  <c:v>21655.313117142548</c:v>
                </c:pt>
                <c:pt idx="520">
                  <c:v>21751.089126969156</c:v>
                </c:pt>
                <c:pt idx="521">
                  <c:v>21874.993409617564</c:v>
                </c:pt>
                <c:pt idx="522">
                  <c:v>22019.000994403676</c:v>
                </c:pt>
                <c:pt idx="523">
                  <c:v>22217.670442426854</c:v>
                </c:pt>
                <c:pt idx="524">
                  <c:v>22500.569153364671</c:v>
                </c:pt>
                <c:pt idx="525">
                  <c:v>22794.874996265644</c:v>
                </c:pt>
                <c:pt idx="526">
                  <c:v>22983.995317031429</c:v>
                </c:pt>
                <c:pt idx="527">
                  <c:v>23054.81489027886</c:v>
                </c:pt>
                <c:pt idx="528">
                  <c:v>23073.881299432178</c:v>
                </c:pt>
                <c:pt idx="529">
                  <c:v>23080.233293812722</c:v>
                </c:pt>
                <c:pt idx="530">
                  <c:v>23080.233293812722</c:v>
                </c:pt>
                <c:pt idx="531">
                  <c:v>23080.233293812722</c:v>
                </c:pt>
                <c:pt idx="532">
                  <c:v>23080.233293812722</c:v>
                </c:pt>
                <c:pt idx="533">
                  <c:v>23081.009518542731</c:v>
                </c:pt>
                <c:pt idx="534">
                  <c:v>23092.713041586692</c:v>
                </c:pt>
                <c:pt idx="535">
                  <c:v>23134.556477976028</c:v>
                </c:pt>
                <c:pt idx="536">
                  <c:v>23218.702906391271</c:v>
                </c:pt>
                <c:pt idx="537">
                  <c:v>23427.434763060508</c:v>
                </c:pt>
                <c:pt idx="538">
                  <c:v>23879.213061709332</c:v>
                </c:pt>
                <c:pt idx="539">
                  <c:v>24501.032738927366</c:v>
                </c:pt>
                <c:pt idx="540">
                  <c:v>24927.206035107247</c:v>
                </c:pt>
                <c:pt idx="541">
                  <c:v>25026.126893610257</c:v>
                </c:pt>
                <c:pt idx="542">
                  <c:v>25030.783697911153</c:v>
                </c:pt>
                <c:pt idx="543">
                  <c:v>25094.473130895174</c:v>
                </c:pt>
                <c:pt idx="544">
                  <c:v>25243.233662860453</c:v>
                </c:pt>
                <c:pt idx="545">
                  <c:v>25499.615426452892</c:v>
                </c:pt>
                <c:pt idx="546">
                  <c:v>25752.655268063008</c:v>
                </c:pt>
                <c:pt idx="547">
                  <c:v>25928.13296815013</c:v>
                </c:pt>
                <c:pt idx="548">
                  <c:v>26054.278767210435</c:v>
                </c:pt>
                <c:pt idx="549">
                  <c:v>26150.410236526121</c:v>
                </c:pt>
                <c:pt idx="550">
                  <c:v>26230.414870493725</c:v>
                </c:pt>
                <c:pt idx="551">
                  <c:v>26281.625247092983</c:v>
                </c:pt>
                <c:pt idx="552">
                  <c:v>26328.169664785142</c:v>
                </c:pt>
                <c:pt idx="553">
                  <c:v>26373.099951936194</c:v>
                </c:pt>
                <c:pt idx="554">
                  <c:v>26396.860766309939</c:v>
                </c:pt>
                <c:pt idx="555">
                  <c:v>26403.822923358221</c:v>
                </c:pt>
                <c:pt idx="556">
                  <c:v>26410.810191863304</c:v>
                </c:pt>
                <c:pt idx="557">
                  <c:v>26441.610710030713</c:v>
                </c:pt>
                <c:pt idx="558">
                  <c:v>26498.254204252036</c:v>
                </c:pt>
                <c:pt idx="559">
                  <c:v>26635.949395311814</c:v>
                </c:pt>
                <c:pt idx="560">
                  <c:v>26779.634703828327</c:v>
                </c:pt>
                <c:pt idx="561">
                  <c:v>26804.872391345107</c:v>
                </c:pt>
                <c:pt idx="562">
                  <c:v>26810.430829753412</c:v>
                </c:pt>
                <c:pt idx="563">
                  <c:v>26902.269199609229</c:v>
                </c:pt>
                <c:pt idx="564">
                  <c:v>27284.288175140555</c:v>
                </c:pt>
                <c:pt idx="565">
                  <c:v>27671.942744404536</c:v>
                </c:pt>
                <c:pt idx="566">
                  <c:v>27848.287456045629</c:v>
                </c:pt>
                <c:pt idx="567">
                  <c:v>27848.287456045629</c:v>
                </c:pt>
                <c:pt idx="568">
                  <c:v>27848.287456045629</c:v>
                </c:pt>
                <c:pt idx="569">
                  <c:v>27848.287456045629</c:v>
                </c:pt>
                <c:pt idx="570">
                  <c:v>27848.287456045629</c:v>
                </c:pt>
                <c:pt idx="571">
                  <c:v>27848.287456045629</c:v>
                </c:pt>
                <c:pt idx="572">
                  <c:v>27848.287456045629</c:v>
                </c:pt>
                <c:pt idx="573">
                  <c:v>27848.287456045629</c:v>
                </c:pt>
                <c:pt idx="574">
                  <c:v>27848.287456045629</c:v>
                </c:pt>
                <c:pt idx="575">
                  <c:v>27848.287456045629</c:v>
                </c:pt>
                <c:pt idx="576">
                  <c:v>27848.287456045629</c:v>
                </c:pt>
                <c:pt idx="577">
                  <c:v>27848.287456045629</c:v>
                </c:pt>
                <c:pt idx="578">
                  <c:v>27848.287456045629</c:v>
                </c:pt>
                <c:pt idx="579">
                  <c:v>27848.287456045629</c:v>
                </c:pt>
                <c:pt idx="580">
                  <c:v>27848.287456045629</c:v>
                </c:pt>
                <c:pt idx="581">
                  <c:v>27848.287456045629</c:v>
                </c:pt>
                <c:pt idx="582">
                  <c:v>27848.287456045629</c:v>
                </c:pt>
                <c:pt idx="583">
                  <c:v>27848.287456045629</c:v>
                </c:pt>
                <c:pt idx="584">
                  <c:v>27848.287456045629</c:v>
                </c:pt>
                <c:pt idx="585">
                  <c:v>27848.287456045629</c:v>
                </c:pt>
                <c:pt idx="586">
                  <c:v>27848.287456045629</c:v>
                </c:pt>
                <c:pt idx="587">
                  <c:v>27848.287456045629</c:v>
                </c:pt>
                <c:pt idx="588">
                  <c:v>27848.287456045629</c:v>
                </c:pt>
                <c:pt idx="589">
                  <c:v>27848.287456045629</c:v>
                </c:pt>
                <c:pt idx="590">
                  <c:v>27848.287456045629</c:v>
                </c:pt>
                <c:pt idx="591">
                  <c:v>27848.287456045629</c:v>
                </c:pt>
                <c:pt idx="592">
                  <c:v>27848.287456045629</c:v>
                </c:pt>
                <c:pt idx="593">
                  <c:v>27848.287456045629</c:v>
                </c:pt>
                <c:pt idx="594">
                  <c:v>27848.287456045629</c:v>
                </c:pt>
                <c:pt idx="595">
                  <c:v>27848.287456045629</c:v>
                </c:pt>
                <c:pt idx="596">
                  <c:v>27848.287456045629</c:v>
                </c:pt>
                <c:pt idx="597">
                  <c:v>27848.287456045629</c:v>
                </c:pt>
                <c:pt idx="598">
                  <c:v>27848.287456045629</c:v>
                </c:pt>
                <c:pt idx="599">
                  <c:v>27848.287456045629</c:v>
                </c:pt>
                <c:pt idx="600">
                  <c:v>27848.287456045629</c:v>
                </c:pt>
                <c:pt idx="601">
                  <c:v>27848.45708475955</c:v>
                </c:pt>
                <c:pt idx="602">
                  <c:v>27849.167618033789</c:v>
                </c:pt>
                <c:pt idx="603">
                  <c:v>27852.382785143447</c:v>
                </c:pt>
                <c:pt idx="604">
                  <c:v>27861.215552640329</c:v>
                </c:pt>
                <c:pt idx="605">
                  <c:v>27877.933871005589</c:v>
                </c:pt>
                <c:pt idx="606">
                  <c:v>27903.986504998582</c:v>
                </c:pt>
                <c:pt idx="607">
                  <c:v>27937.558839859583</c:v>
                </c:pt>
                <c:pt idx="608">
                  <c:v>27973.975757371016</c:v>
                </c:pt>
                <c:pt idx="609">
                  <c:v>28012.609884164583</c:v>
                </c:pt>
                <c:pt idx="610">
                  <c:v>28056.727729121092</c:v>
                </c:pt>
                <c:pt idx="611">
                  <c:v>28104.11103585632</c:v>
                </c:pt>
                <c:pt idx="612">
                  <c:v>28140.625658973651</c:v>
                </c:pt>
                <c:pt idx="613">
                  <c:v>28154.922101254182</c:v>
                </c:pt>
                <c:pt idx="614">
                  <c:v>28157.769876541373</c:v>
                </c:pt>
                <c:pt idx="615">
                  <c:v>28160.04898926337</c:v>
                </c:pt>
                <c:pt idx="616">
                  <c:v>28162.395096851484</c:v>
                </c:pt>
                <c:pt idx="617">
                  <c:v>28162.745816250441</c:v>
                </c:pt>
                <c:pt idx="618">
                  <c:v>28169.525190254371</c:v>
                </c:pt>
                <c:pt idx="619">
                  <c:v>28183.053653233626</c:v>
                </c:pt>
                <c:pt idx="620">
                  <c:v>28199.129606725437</c:v>
                </c:pt>
                <c:pt idx="621">
                  <c:v>28209.726867800673</c:v>
                </c:pt>
                <c:pt idx="622">
                  <c:v>28210.917488679479</c:v>
                </c:pt>
                <c:pt idx="623">
                  <c:v>28215.068401127988</c:v>
                </c:pt>
                <c:pt idx="624">
                  <c:v>28218.712312375261</c:v>
                </c:pt>
                <c:pt idx="625">
                  <c:v>28227.382996611843</c:v>
                </c:pt>
                <c:pt idx="626">
                  <c:v>28232.803121031924</c:v>
                </c:pt>
                <c:pt idx="627">
                  <c:v>28235.372669997825</c:v>
                </c:pt>
                <c:pt idx="628">
                  <c:v>28241.717325795114</c:v>
                </c:pt>
                <c:pt idx="629">
                  <c:v>28247.283955783307</c:v>
                </c:pt>
                <c:pt idx="630">
                  <c:v>28250.335759648326</c:v>
                </c:pt>
                <c:pt idx="631">
                  <c:v>28265.538885712533</c:v>
                </c:pt>
                <c:pt idx="632">
                  <c:v>28290.741814499845</c:v>
                </c:pt>
                <c:pt idx="633">
                  <c:v>28322.420312351525</c:v>
                </c:pt>
                <c:pt idx="634">
                  <c:v>28357.656138194601</c:v>
                </c:pt>
                <c:pt idx="635">
                  <c:v>28386.730349283902</c:v>
                </c:pt>
                <c:pt idx="636">
                  <c:v>28399.850944577411</c:v>
                </c:pt>
                <c:pt idx="637">
                  <c:v>28403.81215701257</c:v>
                </c:pt>
                <c:pt idx="638">
                  <c:v>28414.670049863831</c:v>
                </c:pt>
                <c:pt idx="639">
                  <c:v>28421.534230233716</c:v>
                </c:pt>
                <c:pt idx="640">
                  <c:v>28428.428743538709</c:v>
                </c:pt>
                <c:pt idx="641">
                  <c:v>28432.528101058517</c:v>
                </c:pt>
                <c:pt idx="642">
                  <c:v>28454.788682731476</c:v>
                </c:pt>
                <c:pt idx="643">
                  <c:v>28485.15339216579</c:v>
                </c:pt>
                <c:pt idx="644">
                  <c:v>28496.876875433849</c:v>
                </c:pt>
                <c:pt idx="645">
                  <c:v>28497.198099802394</c:v>
                </c:pt>
                <c:pt idx="646">
                  <c:v>28498.988648968869</c:v>
                </c:pt>
                <c:pt idx="647">
                  <c:v>28500.587947555148</c:v>
                </c:pt>
                <c:pt idx="648">
                  <c:v>28504.537601880224</c:v>
                </c:pt>
                <c:pt idx="649">
                  <c:v>28521.446555838163</c:v>
                </c:pt>
                <c:pt idx="650">
                  <c:v>28526.53238252176</c:v>
                </c:pt>
                <c:pt idx="651">
                  <c:v>28574.869939088734</c:v>
                </c:pt>
                <c:pt idx="652">
                  <c:v>28656.523356885955</c:v>
                </c:pt>
                <c:pt idx="653">
                  <c:v>28742.971844976579</c:v>
                </c:pt>
                <c:pt idx="654">
                  <c:v>28847.876707464275</c:v>
                </c:pt>
                <c:pt idx="655">
                  <c:v>28996.781026215991</c:v>
                </c:pt>
                <c:pt idx="656">
                  <c:v>29160.474200135286</c:v>
                </c:pt>
                <c:pt idx="657">
                  <c:v>29287.004905026683</c:v>
                </c:pt>
                <c:pt idx="658">
                  <c:v>29373.542210850392</c:v>
                </c:pt>
                <c:pt idx="659">
                  <c:v>29467.189425283344</c:v>
                </c:pt>
                <c:pt idx="660">
                  <c:v>29600.509478897278</c:v>
                </c:pt>
                <c:pt idx="661">
                  <c:v>29743.431664231914</c:v>
                </c:pt>
                <c:pt idx="662">
                  <c:v>29862.885713659758</c:v>
                </c:pt>
                <c:pt idx="663">
                  <c:v>29928.015808449185</c:v>
                </c:pt>
                <c:pt idx="664">
                  <c:v>29952.729785948184</c:v>
                </c:pt>
                <c:pt idx="665">
                  <c:v>29956.310227825285</c:v>
                </c:pt>
                <c:pt idx="666">
                  <c:v>29970.610220451083</c:v>
                </c:pt>
                <c:pt idx="667">
                  <c:v>30023.89520612956</c:v>
                </c:pt>
                <c:pt idx="668">
                  <c:v>30128.141428231429</c:v>
                </c:pt>
                <c:pt idx="669">
                  <c:v>30253.621087541418</c:v>
                </c:pt>
                <c:pt idx="670">
                  <c:v>30402.498622914289</c:v>
                </c:pt>
                <c:pt idx="671">
                  <c:v>30517.510823359633</c:v>
                </c:pt>
                <c:pt idx="672">
                  <c:v>30598.680099973317</c:v>
                </c:pt>
                <c:pt idx="673">
                  <c:v>30685.072146910319</c:v>
                </c:pt>
                <c:pt idx="674">
                  <c:v>30776.675901812487</c:v>
                </c:pt>
                <c:pt idx="675">
                  <c:v>30827.673774073286</c:v>
                </c:pt>
                <c:pt idx="676">
                  <c:v>30830.893164202287</c:v>
                </c:pt>
                <c:pt idx="677">
                  <c:v>30855.882868829365</c:v>
                </c:pt>
                <c:pt idx="678">
                  <c:v>30975.722435629614</c:v>
                </c:pt>
                <c:pt idx="679">
                  <c:v>31147.332368306037</c:v>
                </c:pt>
                <c:pt idx="680">
                  <c:v>31334.148167195493</c:v>
                </c:pt>
                <c:pt idx="681">
                  <c:v>31504.892927522164</c:v>
                </c:pt>
                <c:pt idx="682">
                  <c:v>31601.189668556963</c:v>
                </c:pt>
                <c:pt idx="683">
                  <c:v>31659.368068700805</c:v>
                </c:pt>
                <c:pt idx="684">
                  <c:v>31689.171789359181</c:v>
                </c:pt>
                <c:pt idx="685">
                  <c:v>31721.375934743832</c:v>
                </c:pt>
                <c:pt idx="686">
                  <c:v>31799.68684659469</c:v>
                </c:pt>
                <c:pt idx="687">
                  <c:v>31881.504962407453</c:v>
                </c:pt>
                <c:pt idx="688">
                  <c:v>31969.313205601251</c:v>
                </c:pt>
                <c:pt idx="689">
                  <c:v>32062.826839073306</c:v>
                </c:pt>
                <c:pt idx="690">
                  <c:v>32118.032086471008</c:v>
                </c:pt>
                <c:pt idx="691">
                  <c:v>32131.816219799628</c:v>
                </c:pt>
                <c:pt idx="692">
                  <c:v>32149.419868053439</c:v>
                </c:pt>
                <c:pt idx="693">
                  <c:v>32184.317322436451</c:v>
                </c:pt>
                <c:pt idx="694">
                  <c:v>32214.37739328765</c:v>
                </c:pt>
                <c:pt idx="695">
                  <c:v>32214.880986002503</c:v>
                </c:pt>
                <c:pt idx="696">
                  <c:v>32342.59665035511</c:v>
                </c:pt>
                <c:pt idx="697">
                  <c:v>32498.703352028901</c:v>
                </c:pt>
                <c:pt idx="698">
                  <c:v>32610.950543404713</c:v>
                </c:pt>
                <c:pt idx="699">
                  <c:v>32689.755023633264</c:v>
                </c:pt>
                <c:pt idx="700">
                  <c:v>32723.398449757264</c:v>
                </c:pt>
                <c:pt idx="701">
                  <c:v>32736.049144427892</c:v>
                </c:pt>
                <c:pt idx="702">
                  <c:v>32737.794392004882</c:v>
                </c:pt>
                <c:pt idx="703">
                  <c:v>32738.79720373379</c:v>
                </c:pt>
                <c:pt idx="704">
                  <c:v>32757.273386248322</c:v>
                </c:pt>
                <c:pt idx="705">
                  <c:v>32811.319191937779</c:v>
                </c:pt>
                <c:pt idx="706">
                  <c:v>32891.078942933695</c:v>
                </c:pt>
                <c:pt idx="707">
                  <c:v>32963.467117878688</c:v>
                </c:pt>
                <c:pt idx="708">
                  <c:v>33000.797148958525</c:v>
                </c:pt>
                <c:pt idx="709">
                  <c:v>33005.146566441115</c:v>
                </c:pt>
                <c:pt idx="710">
                  <c:v>33070.463843548583</c:v>
                </c:pt>
                <c:pt idx="711">
                  <c:v>33202.995233507412</c:v>
                </c:pt>
                <c:pt idx="712">
                  <c:v>33299.058022589968</c:v>
                </c:pt>
                <c:pt idx="713">
                  <c:v>33300.372485267078</c:v>
                </c:pt>
                <c:pt idx="714">
                  <c:v>33369.173175857446</c:v>
                </c:pt>
                <c:pt idx="715">
                  <c:v>33505.553879314408</c:v>
                </c:pt>
                <c:pt idx="716">
                  <c:v>33598.029997347752</c:v>
                </c:pt>
                <c:pt idx="717">
                  <c:v>33620.821991081677</c:v>
                </c:pt>
                <c:pt idx="718">
                  <c:v>33632.863813607211</c:v>
                </c:pt>
                <c:pt idx="719">
                  <c:v>33687.890305716406</c:v>
                </c:pt>
                <c:pt idx="720">
                  <c:v>33780.703460566445</c:v>
                </c:pt>
                <c:pt idx="721">
                  <c:v>33871.243735238706</c:v>
                </c:pt>
                <c:pt idx="722">
                  <c:v>33959.553182981384</c:v>
                </c:pt>
                <c:pt idx="723">
                  <c:v>34040.296642810972</c:v>
                </c:pt>
                <c:pt idx="724">
                  <c:v>34146.050624754309</c:v>
                </c:pt>
                <c:pt idx="725">
                  <c:v>34317.306473991848</c:v>
                </c:pt>
                <c:pt idx="726">
                  <c:v>34588.299236583392</c:v>
                </c:pt>
                <c:pt idx="727">
                  <c:v>34892.18122092382</c:v>
                </c:pt>
                <c:pt idx="728">
                  <c:v>35112.998563732515</c:v>
                </c:pt>
                <c:pt idx="729">
                  <c:v>35273.744684344361</c:v>
                </c:pt>
                <c:pt idx="730">
                  <c:v>35338.231524277042</c:v>
                </c:pt>
                <c:pt idx="731">
                  <c:v>35339.126126348827</c:v>
                </c:pt>
                <c:pt idx="732">
                  <c:v>35345.540186371567</c:v>
                </c:pt>
                <c:pt idx="733">
                  <c:v>35346.173657165695</c:v>
                </c:pt>
                <c:pt idx="734">
                  <c:v>35350.331633343798</c:v>
                </c:pt>
                <c:pt idx="735">
                  <c:v>35365.555593067809</c:v>
                </c:pt>
                <c:pt idx="736">
                  <c:v>35395.973552192125</c:v>
                </c:pt>
                <c:pt idx="737">
                  <c:v>35422.525414356918</c:v>
                </c:pt>
                <c:pt idx="738">
                  <c:v>35423.725952560635</c:v>
                </c:pt>
                <c:pt idx="739">
                  <c:v>35470.610514643762</c:v>
                </c:pt>
                <c:pt idx="740">
                  <c:v>35576.025764296101</c:v>
                </c:pt>
                <c:pt idx="741">
                  <c:v>35657.768801978906</c:v>
                </c:pt>
                <c:pt idx="742">
                  <c:v>35683.328404945874</c:v>
                </c:pt>
                <c:pt idx="743">
                  <c:v>35702.116094209399</c:v>
                </c:pt>
                <c:pt idx="744">
                  <c:v>35730.20523999205</c:v>
                </c:pt>
                <c:pt idx="745">
                  <c:v>35758.513603873944</c:v>
                </c:pt>
                <c:pt idx="746">
                  <c:v>35759.804545387</c:v>
                </c:pt>
                <c:pt idx="747">
                  <c:v>35795.116113264361</c:v>
                </c:pt>
                <c:pt idx="748">
                  <c:v>35858.735549528581</c:v>
                </c:pt>
                <c:pt idx="749">
                  <c:v>35903.268692353085</c:v>
                </c:pt>
                <c:pt idx="750">
                  <c:v>35912.991131739989</c:v>
                </c:pt>
                <c:pt idx="751">
                  <c:v>35947.68124459379</c:v>
                </c:pt>
                <c:pt idx="752">
                  <c:v>35952.37221528159</c:v>
                </c:pt>
                <c:pt idx="753">
                  <c:v>35998.320737056762</c:v>
                </c:pt>
                <c:pt idx="754">
                  <c:v>36079.756145678417</c:v>
                </c:pt>
                <c:pt idx="755">
                  <c:v>36195.886115361922</c:v>
                </c:pt>
                <c:pt idx="756">
                  <c:v>36421.952640957214</c:v>
                </c:pt>
                <c:pt idx="757">
                  <c:v>36836.538672072653</c:v>
                </c:pt>
                <c:pt idx="758">
                  <c:v>37365.656241363773</c:v>
                </c:pt>
                <c:pt idx="759">
                  <c:v>37868.470880837995</c:v>
                </c:pt>
                <c:pt idx="760">
                  <c:v>38305.314912234651</c:v>
                </c:pt>
                <c:pt idx="761">
                  <c:v>38674.709631577687</c:v>
                </c:pt>
                <c:pt idx="762">
                  <c:v>38933.012975326827</c:v>
                </c:pt>
                <c:pt idx="763">
                  <c:v>39070.300791966401</c:v>
                </c:pt>
                <c:pt idx="764">
                  <c:v>39096.91219526239</c:v>
                </c:pt>
                <c:pt idx="765">
                  <c:v>39174.978708335897</c:v>
                </c:pt>
                <c:pt idx="766">
                  <c:v>39329.786493027139</c:v>
                </c:pt>
                <c:pt idx="767">
                  <c:v>39517.30402128127</c:v>
                </c:pt>
                <c:pt idx="768">
                  <c:v>39740.213234311625</c:v>
                </c:pt>
                <c:pt idx="769">
                  <c:v>40044.857174242366</c:v>
                </c:pt>
                <c:pt idx="770">
                  <c:v>40499.389556576527</c:v>
                </c:pt>
                <c:pt idx="771">
                  <c:v>41035.919534303881</c:v>
                </c:pt>
                <c:pt idx="772">
                  <c:v>41604.525585963565</c:v>
                </c:pt>
                <c:pt idx="773">
                  <c:v>42122.36854829159</c:v>
                </c:pt>
                <c:pt idx="774">
                  <c:v>42579.106004159774</c:v>
                </c:pt>
                <c:pt idx="775">
                  <c:v>43083.73032496903</c:v>
                </c:pt>
                <c:pt idx="776">
                  <c:v>43507.35128906383</c:v>
                </c:pt>
                <c:pt idx="777">
                  <c:v>43817.696397064225</c:v>
                </c:pt>
                <c:pt idx="778">
                  <c:v>44086.51307590332</c:v>
                </c:pt>
                <c:pt idx="779">
                  <c:v>44309.640031401228</c:v>
                </c:pt>
                <c:pt idx="780">
                  <c:v>44460.710321394617</c:v>
                </c:pt>
                <c:pt idx="781">
                  <c:v>44551.150794114437</c:v>
                </c:pt>
                <c:pt idx="782">
                  <c:v>44586.598722105555</c:v>
                </c:pt>
                <c:pt idx="783">
                  <c:v>44599.571940874826</c:v>
                </c:pt>
                <c:pt idx="784">
                  <c:v>44621.611908731269</c:v>
                </c:pt>
                <c:pt idx="785">
                  <c:v>44638.486228662165</c:v>
                </c:pt>
                <c:pt idx="786">
                  <c:v>44669.848615164956</c:v>
                </c:pt>
                <c:pt idx="787">
                  <c:v>44714.843724163671</c:v>
                </c:pt>
                <c:pt idx="788">
                  <c:v>44819.431860759913</c:v>
                </c:pt>
                <c:pt idx="789">
                  <c:v>44924.678958908567</c:v>
                </c:pt>
                <c:pt idx="790">
                  <c:v>44988.420705158365</c:v>
                </c:pt>
                <c:pt idx="791">
                  <c:v>45036.64044875266</c:v>
                </c:pt>
                <c:pt idx="792">
                  <c:v>45147.475505974435</c:v>
                </c:pt>
                <c:pt idx="793">
                  <c:v>45334.539208936185</c:v>
                </c:pt>
                <c:pt idx="794">
                  <c:v>45922.981292260738</c:v>
                </c:pt>
                <c:pt idx="795">
                  <c:v>46828.568280712105</c:v>
                </c:pt>
                <c:pt idx="796">
                  <c:v>47822.914504249944</c:v>
                </c:pt>
                <c:pt idx="797">
                  <c:v>48677.08847783017</c:v>
                </c:pt>
                <c:pt idx="798">
                  <c:v>49233.714616185331</c:v>
                </c:pt>
                <c:pt idx="799">
                  <c:v>49485.368477576427</c:v>
                </c:pt>
                <c:pt idx="800">
                  <c:v>49533.479876723126</c:v>
                </c:pt>
                <c:pt idx="801">
                  <c:v>49558.855956432089</c:v>
                </c:pt>
                <c:pt idx="802">
                  <c:v>49802.337464705255</c:v>
                </c:pt>
                <c:pt idx="803">
                  <c:v>50316.832863275937</c:v>
                </c:pt>
                <c:pt idx="804">
                  <c:v>50904.340844522856</c:v>
                </c:pt>
                <c:pt idx="805">
                  <c:v>51282.848576602395</c:v>
                </c:pt>
                <c:pt idx="806">
                  <c:v>51382.243961561027</c:v>
                </c:pt>
                <c:pt idx="807">
                  <c:v>51428.022144396513</c:v>
                </c:pt>
                <c:pt idx="808">
                  <c:v>51543.960883484106</c:v>
                </c:pt>
                <c:pt idx="809">
                  <c:v>51773.313414906777</c:v>
                </c:pt>
                <c:pt idx="810">
                  <c:v>52110.080910634424</c:v>
                </c:pt>
                <c:pt idx="811">
                  <c:v>52641.283709191739</c:v>
                </c:pt>
                <c:pt idx="812">
                  <c:v>53296.606449033214</c:v>
                </c:pt>
                <c:pt idx="813">
                  <c:v>53943.007634028807</c:v>
                </c:pt>
                <c:pt idx="814">
                  <c:v>54556.199272750644</c:v>
                </c:pt>
                <c:pt idx="815">
                  <c:v>55143.028725591052</c:v>
                </c:pt>
                <c:pt idx="816">
                  <c:v>55645.470583280505</c:v>
                </c:pt>
                <c:pt idx="817">
                  <c:v>56024.808195420163</c:v>
                </c:pt>
                <c:pt idx="818">
                  <c:v>56209.435474789163</c:v>
                </c:pt>
                <c:pt idx="819">
                  <c:v>56212.750538690874</c:v>
                </c:pt>
                <c:pt idx="820">
                  <c:v>56379.83277478088</c:v>
                </c:pt>
                <c:pt idx="821">
                  <c:v>56688.740439067726</c:v>
                </c:pt>
                <c:pt idx="822">
                  <c:v>57031.217908410203</c:v>
                </c:pt>
                <c:pt idx="823">
                  <c:v>57385.513656339157</c:v>
                </c:pt>
                <c:pt idx="824">
                  <c:v>57717.417620138782</c:v>
                </c:pt>
                <c:pt idx="825">
                  <c:v>58014.62812647484</c:v>
                </c:pt>
                <c:pt idx="826">
                  <c:v>58313.064673576257</c:v>
                </c:pt>
                <c:pt idx="827">
                  <c:v>58603.56514548805</c:v>
                </c:pt>
                <c:pt idx="828">
                  <c:v>58951.441642665013</c:v>
                </c:pt>
                <c:pt idx="829">
                  <c:v>59393.96999414741</c:v>
                </c:pt>
                <c:pt idx="830">
                  <c:v>59840.205220192714</c:v>
                </c:pt>
                <c:pt idx="831">
                  <c:v>60177.343717502445</c:v>
                </c:pt>
                <c:pt idx="832">
                  <c:v>60325.216653470357</c:v>
                </c:pt>
                <c:pt idx="833">
                  <c:v>60377.646266745811</c:v>
                </c:pt>
                <c:pt idx="834">
                  <c:v>60437.865033516035</c:v>
                </c:pt>
                <c:pt idx="835">
                  <c:v>60497.649911260974</c:v>
                </c:pt>
                <c:pt idx="836">
                  <c:v>60540.176563135843</c:v>
                </c:pt>
                <c:pt idx="837">
                  <c:v>60599.347212752458</c:v>
                </c:pt>
                <c:pt idx="838">
                  <c:v>60718.860620413325</c:v>
                </c:pt>
                <c:pt idx="839">
                  <c:v>60838.594937639282</c:v>
                </c:pt>
                <c:pt idx="840">
                  <c:v>60949.448647608537</c:v>
                </c:pt>
                <c:pt idx="841">
                  <c:v>61125.147152341488</c:v>
                </c:pt>
                <c:pt idx="842">
                  <c:v>61349.653182297145</c:v>
                </c:pt>
                <c:pt idx="843">
                  <c:v>61527.311208491425</c:v>
                </c:pt>
                <c:pt idx="844">
                  <c:v>61575.796121887157</c:v>
                </c:pt>
                <c:pt idx="845">
                  <c:v>61608.630803266562</c:v>
                </c:pt>
                <c:pt idx="846">
                  <c:v>61652.642677804222</c:v>
                </c:pt>
                <c:pt idx="847">
                  <c:v>61656.664541436141</c:v>
                </c:pt>
                <c:pt idx="848">
                  <c:v>61765.30897686824</c:v>
                </c:pt>
                <c:pt idx="849">
                  <c:v>62000.374259623844</c:v>
                </c:pt>
                <c:pt idx="850">
                  <c:v>62236.677191493611</c:v>
                </c:pt>
                <c:pt idx="851">
                  <c:v>62350.819414155325</c:v>
                </c:pt>
                <c:pt idx="852">
                  <c:v>62407.289570364141</c:v>
                </c:pt>
                <c:pt idx="853">
                  <c:v>62461.966912783828</c:v>
                </c:pt>
                <c:pt idx="854">
                  <c:v>62479.66175587941</c:v>
                </c:pt>
                <c:pt idx="855">
                  <c:v>62546.406691389064</c:v>
                </c:pt>
                <c:pt idx="856">
                  <c:v>62661.678553237638</c:v>
                </c:pt>
                <c:pt idx="857">
                  <c:v>62689.010118944323</c:v>
                </c:pt>
                <c:pt idx="858">
                  <c:v>62920.08063447084</c:v>
                </c:pt>
                <c:pt idx="859">
                  <c:v>63150.457048473312</c:v>
                </c:pt>
                <c:pt idx="860">
                  <c:v>63252.345800396608</c:v>
                </c:pt>
                <c:pt idx="861">
                  <c:v>63430.278138293259</c:v>
                </c:pt>
                <c:pt idx="862">
                  <c:v>63911.025820993069</c:v>
                </c:pt>
                <c:pt idx="863">
                  <c:v>64369.002104793515</c:v>
                </c:pt>
                <c:pt idx="864">
                  <c:v>64476.598039798366</c:v>
                </c:pt>
                <c:pt idx="865">
                  <c:v>64499.452022098863</c:v>
                </c:pt>
                <c:pt idx="866">
                  <c:v>64617.103754750802</c:v>
                </c:pt>
                <c:pt idx="867">
                  <c:v>64891.74791649454</c:v>
                </c:pt>
                <c:pt idx="868">
                  <c:v>65042.11780023911</c:v>
                </c:pt>
                <c:pt idx="869">
                  <c:v>65215.775872667829</c:v>
                </c:pt>
                <c:pt idx="870">
                  <c:v>65404.675096314284</c:v>
                </c:pt>
                <c:pt idx="871">
                  <c:v>65530.041682596217</c:v>
                </c:pt>
                <c:pt idx="872">
                  <c:v>65637.103387209689</c:v>
                </c:pt>
                <c:pt idx="873">
                  <c:v>65695.168543283449</c:v>
                </c:pt>
                <c:pt idx="874">
                  <c:v>65748.697389843786</c:v>
                </c:pt>
                <c:pt idx="875">
                  <c:v>65929.632408775709</c:v>
                </c:pt>
                <c:pt idx="876">
                  <c:v>66221.683901731172</c:v>
                </c:pt>
                <c:pt idx="877">
                  <c:v>66459.375864263406</c:v>
                </c:pt>
                <c:pt idx="878">
                  <c:v>66495.36995272222</c:v>
                </c:pt>
                <c:pt idx="879">
                  <c:v>66632.853284917859</c:v>
                </c:pt>
                <c:pt idx="880">
                  <c:v>66653.123423484387</c:v>
                </c:pt>
                <c:pt idx="881">
                  <c:v>66843.470217106369</c:v>
                </c:pt>
                <c:pt idx="882">
                  <c:v>66851.139777583012</c:v>
                </c:pt>
                <c:pt idx="883">
                  <c:v>67061.934729914326</c:v>
                </c:pt>
                <c:pt idx="884">
                  <c:v>67259.113919937721</c:v>
                </c:pt>
                <c:pt idx="885">
                  <c:v>67384.788648589703</c:v>
                </c:pt>
                <c:pt idx="886">
                  <c:v>67498.650057611856</c:v>
                </c:pt>
                <c:pt idx="887">
                  <c:v>67659.310436468339</c:v>
                </c:pt>
                <c:pt idx="888">
                  <c:v>67866.52531875245</c:v>
                </c:pt>
                <c:pt idx="889">
                  <c:v>67967.711506976309</c:v>
                </c:pt>
                <c:pt idx="890">
                  <c:v>68004.099562977382</c:v>
                </c:pt>
                <c:pt idx="891">
                  <c:v>68179.087831723504</c:v>
                </c:pt>
                <c:pt idx="892">
                  <c:v>68490.91813667801</c:v>
                </c:pt>
                <c:pt idx="893">
                  <c:v>68820.076949062874</c:v>
                </c:pt>
                <c:pt idx="894">
                  <c:v>69080.034124353842</c:v>
                </c:pt>
                <c:pt idx="895">
                  <c:v>69201.58855600399</c:v>
                </c:pt>
                <c:pt idx="896">
                  <c:v>69232.206273966527</c:v>
                </c:pt>
                <c:pt idx="897">
                  <c:v>69360.165109989975</c:v>
                </c:pt>
                <c:pt idx="898">
                  <c:v>69516.91180919054</c:v>
                </c:pt>
                <c:pt idx="899">
                  <c:v>69602.784613866883</c:v>
                </c:pt>
                <c:pt idx="900">
                  <c:v>69617.579015022755</c:v>
                </c:pt>
                <c:pt idx="901">
                  <c:v>69804.274991338491</c:v>
                </c:pt>
                <c:pt idx="902">
                  <c:v>70866.809413308772</c:v>
                </c:pt>
                <c:pt idx="903">
                  <c:v>72577.894530406134</c:v>
                </c:pt>
                <c:pt idx="904">
                  <c:v>74045.142990476976</c:v>
                </c:pt>
                <c:pt idx="905">
                  <c:v>74999.586174074793</c:v>
                </c:pt>
                <c:pt idx="906">
                  <c:v>75430.335874886805</c:v>
                </c:pt>
                <c:pt idx="907">
                  <c:v>75512.543092957203</c:v>
                </c:pt>
                <c:pt idx="908">
                  <c:v>75555.827620787168</c:v>
                </c:pt>
                <c:pt idx="909">
                  <c:v>75970.424351533642</c:v>
                </c:pt>
                <c:pt idx="910">
                  <c:v>76845.002457447699</c:v>
                </c:pt>
                <c:pt idx="911">
                  <c:v>77841.998675398267</c:v>
                </c:pt>
                <c:pt idx="912">
                  <c:v>78483.241450214569</c:v>
                </c:pt>
                <c:pt idx="913">
                  <c:v>78830.69804064052</c:v>
                </c:pt>
                <c:pt idx="914">
                  <c:v>79498.976326965523</c:v>
                </c:pt>
                <c:pt idx="915">
                  <c:v>80151.165972774557</c:v>
                </c:pt>
                <c:pt idx="916">
                  <c:v>80441.342607318191</c:v>
                </c:pt>
                <c:pt idx="917">
                  <c:v>80469.081587400884</c:v>
                </c:pt>
                <c:pt idx="918">
                  <c:v>80615.98011110627</c:v>
                </c:pt>
                <c:pt idx="919">
                  <c:v>80675.896558253968</c:v>
                </c:pt>
                <c:pt idx="920">
                  <c:v>80791.836374550607</c:v>
                </c:pt>
                <c:pt idx="921">
                  <c:v>81208.662555503077</c:v>
                </c:pt>
                <c:pt idx="922">
                  <c:v>81754.760882144736</c:v>
                </c:pt>
                <c:pt idx="923">
                  <c:v>82177.664575613977</c:v>
                </c:pt>
                <c:pt idx="924">
                  <c:v>82349.043877695978</c:v>
                </c:pt>
                <c:pt idx="925">
                  <c:v>82677.225261041516</c:v>
                </c:pt>
                <c:pt idx="926">
                  <c:v>82943.965523828127</c:v>
                </c:pt>
                <c:pt idx="927">
                  <c:v>83053.425515434996</c:v>
                </c:pt>
                <c:pt idx="928">
                  <c:v>83102.885474254275</c:v>
                </c:pt>
                <c:pt idx="929">
                  <c:v>83114.413783180877</c:v>
                </c:pt>
                <c:pt idx="930">
                  <c:v>83139.335078317119</c:v>
                </c:pt>
                <c:pt idx="931">
                  <c:v>83162.486150684592</c:v>
                </c:pt>
                <c:pt idx="932">
                  <c:v>83167.557685625128</c:v>
                </c:pt>
                <c:pt idx="933">
                  <c:v>83258.785610352003</c:v>
                </c:pt>
                <c:pt idx="934">
                  <c:v>83493.280802619425</c:v>
                </c:pt>
                <c:pt idx="935">
                  <c:v>83760.837212514045</c:v>
                </c:pt>
                <c:pt idx="936">
                  <c:v>83924.25254554383</c:v>
                </c:pt>
                <c:pt idx="937">
                  <c:v>83999.645144744864</c:v>
                </c:pt>
                <c:pt idx="938">
                  <c:v>84062.277289997321</c:v>
                </c:pt>
                <c:pt idx="939">
                  <c:v>84141.955761768506</c:v>
                </c:pt>
                <c:pt idx="940">
                  <c:v>84194.539236448443</c:v>
                </c:pt>
                <c:pt idx="941">
                  <c:v>84243.653036278061</c:v>
                </c:pt>
                <c:pt idx="942">
                  <c:v>84336.646758649062</c:v>
                </c:pt>
                <c:pt idx="943">
                  <c:v>84458.913452313747</c:v>
                </c:pt>
                <c:pt idx="944">
                  <c:v>84581.655555533143</c:v>
                </c:pt>
                <c:pt idx="945">
                  <c:v>84660.809630603151</c:v>
                </c:pt>
                <c:pt idx="946">
                  <c:v>84730.477587423986</c:v>
                </c:pt>
                <c:pt idx="947">
                  <c:v>84919.931770029856</c:v>
                </c:pt>
                <c:pt idx="948">
                  <c:v>85030.619038898119</c:v>
                </c:pt>
                <c:pt idx="949">
                  <c:v>85125.986746044131</c:v>
                </c:pt>
                <c:pt idx="950">
                  <c:v>85204.879821102833</c:v>
                </c:pt>
                <c:pt idx="951">
                  <c:v>85786.779771617235</c:v>
                </c:pt>
                <c:pt idx="952">
                  <c:v>87045.736808861722</c:v>
                </c:pt>
                <c:pt idx="953">
                  <c:v>88776.615583033214</c:v>
                </c:pt>
                <c:pt idx="954">
                  <c:v>90514.781900353046</c:v>
                </c:pt>
                <c:pt idx="955">
                  <c:v>92059.23684891779</c:v>
                </c:pt>
                <c:pt idx="956">
                  <c:v>93402.851975879516</c:v>
                </c:pt>
                <c:pt idx="957">
                  <c:v>94192.864578605368</c:v>
                </c:pt>
                <c:pt idx="958">
                  <c:v>94300.020719982102</c:v>
                </c:pt>
                <c:pt idx="959">
                  <c:v>94721.19813694022</c:v>
                </c:pt>
                <c:pt idx="960">
                  <c:v>95715.923781628415</c:v>
                </c:pt>
                <c:pt idx="961">
                  <c:v>97240.195396117924</c:v>
                </c:pt>
                <c:pt idx="962">
                  <c:v>98951.194203589374</c:v>
                </c:pt>
                <c:pt idx="963">
                  <c:v>100457.40358483122</c:v>
                </c:pt>
                <c:pt idx="964">
                  <c:v>101524.00394744864</c:v>
                </c:pt>
                <c:pt idx="965">
                  <c:v>102051.65263402922</c:v>
                </c:pt>
                <c:pt idx="966">
                  <c:v>102150.11576755179</c:v>
                </c:pt>
                <c:pt idx="967">
                  <c:v>102286.79336983646</c:v>
                </c:pt>
                <c:pt idx="968">
                  <c:v>102313.26000354486</c:v>
                </c:pt>
                <c:pt idx="969">
                  <c:v>102445.32666627047</c:v>
                </c:pt>
                <c:pt idx="970">
                  <c:v>102857.95854551252</c:v>
                </c:pt>
                <c:pt idx="971">
                  <c:v>103775.96463129547</c:v>
                </c:pt>
                <c:pt idx="972">
                  <c:v>105351.10365334505</c:v>
                </c:pt>
                <c:pt idx="973">
                  <c:v>107115.97254343759</c:v>
                </c:pt>
                <c:pt idx="974">
                  <c:v>108669.42558306412</c:v>
                </c:pt>
                <c:pt idx="975">
                  <c:v>110004.25917484652</c:v>
                </c:pt>
                <c:pt idx="976">
                  <c:v>111129.38707209047</c:v>
                </c:pt>
                <c:pt idx="977">
                  <c:v>111847.74402112864</c:v>
                </c:pt>
                <c:pt idx="978">
                  <c:v>112267.12709479127</c:v>
                </c:pt>
                <c:pt idx="979">
                  <c:v>112569.8415453659</c:v>
                </c:pt>
                <c:pt idx="980">
                  <c:v>112772.92044496539</c:v>
                </c:pt>
                <c:pt idx="981">
                  <c:v>112907.48148167509</c:v>
                </c:pt>
                <c:pt idx="982">
                  <c:v>113011.29901479032</c:v>
                </c:pt>
                <c:pt idx="983">
                  <c:v>113108.50732892723</c:v>
                </c:pt>
                <c:pt idx="984">
                  <c:v>113170.43915688203</c:v>
                </c:pt>
                <c:pt idx="985">
                  <c:v>113185.81954407845</c:v>
                </c:pt>
                <c:pt idx="986">
                  <c:v>113185.81954407845</c:v>
                </c:pt>
                <c:pt idx="987">
                  <c:v>113185.81954407845</c:v>
                </c:pt>
                <c:pt idx="988">
                  <c:v>113185.81954407845</c:v>
                </c:pt>
                <c:pt idx="989">
                  <c:v>113185.81954407845</c:v>
                </c:pt>
                <c:pt idx="990">
                  <c:v>113185.81954407845</c:v>
                </c:pt>
                <c:pt idx="991">
                  <c:v>113185.81954407845</c:v>
                </c:pt>
                <c:pt idx="992">
                  <c:v>113185.81954407845</c:v>
                </c:pt>
                <c:pt idx="993">
                  <c:v>113185.81954407845</c:v>
                </c:pt>
                <c:pt idx="994">
                  <c:v>113185.81954407845</c:v>
                </c:pt>
                <c:pt idx="995">
                  <c:v>113185.81954407845</c:v>
                </c:pt>
                <c:pt idx="996">
                  <c:v>113185.81954407845</c:v>
                </c:pt>
                <c:pt idx="997">
                  <c:v>113185.81954407845</c:v>
                </c:pt>
                <c:pt idx="998">
                  <c:v>113185.81954407845</c:v>
                </c:pt>
                <c:pt idx="999">
                  <c:v>113185.81954407845</c:v>
                </c:pt>
                <c:pt idx="1000">
                  <c:v>113185.81954407845</c:v>
                </c:pt>
                <c:pt idx="1001">
                  <c:v>113185.81954407845</c:v>
                </c:pt>
                <c:pt idx="1002">
                  <c:v>113185.81954407845</c:v>
                </c:pt>
                <c:pt idx="1003">
                  <c:v>113185.81954407845</c:v>
                </c:pt>
                <c:pt idx="1004">
                  <c:v>113185.81954407845</c:v>
                </c:pt>
                <c:pt idx="1005">
                  <c:v>113185.81954407845</c:v>
                </c:pt>
                <c:pt idx="1006">
                  <c:v>113185.81954407845</c:v>
                </c:pt>
                <c:pt idx="1007">
                  <c:v>113185.81954407845</c:v>
                </c:pt>
                <c:pt idx="1008">
                  <c:v>113185.81954407845</c:v>
                </c:pt>
                <c:pt idx="1009">
                  <c:v>113185.81954407845</c:v>
                </c:pt>
                <c:pt idx="1010">
                  <c:v>113185.81954407845</c:v>
                </c:pt>
                <c:pt idx="1011">
                  <c:v>113185.81954407845</c:v>
                </c:pt>
                <c:pt idx="1012">
                  <c:v>113185.81954407845</c:v>
                </c:pt>
                <c:pt idx="1013">
                  <c:v>113185.81954407845</c:v>
                </c:pt>
                <c:pt idx="1014">
                  <c:v>113185.81954407845</c:v>
                </c:pt>
                <c:pt idx="1015">
                  <c:v>113185.81954407845</c:v>
                </c:pt>
                <c:pt idx="1016">
                  <c:v>113185.81954407845</c:v>
                </c:pt>
                <c:pt idx="1017">
                  <c:v>113185.81954407845</c:v>
                </c:pt>
                <c:pt idx="1018">
                  <c:v>113185.81954407845</c:v>
                </c:pt>
                <c:pt idx="1019">
                  <c:v>113185.81954407845</c:v>
                </c:pt>
                <c:pt idx="1020">
                  <c:v>113185.81954407845</c:v>
                </c:pt>
                <c:pt idx="1021">
                  <c:v>113185.81954407845</c:v>
                </c:pt>
                <c:pt idx="1022">
                  <c:v>113185.81954407845</c:v>
                </c:pt>
                <c:pt idx="1023">
                  <c:v>113185.81954407845</c:v>
                </c:pt>
                <c:pt idx="1024">
                  <c:v>113185.81954407845</c:v>
                </c:pt>
                <c:pt idx="1025">
                  <c:v>113185.81954407845</c:v>
                </c:pt>
                <c:pt idx="1026">
                  <c:v>113185.81954407845</c:v>
                </c:pt>
                <c:pt idx="1027">
                  <c:v>113185.9870608959</c:v>
                </c:pt>
                <c:pt idx="1028">
                  <c:v>113187.95017029779</c:v>
                </c:pt>
                <c:pt idx="1029">
                  <c:v>113195.70794889059</c:v>
                </c:pt>
                <c:pt idx="1030">
                  <c:v>113211.22638798629</c:v>
                </c:pt>
                <c:pt idx="1031">
                  <c:v>113231.72273255637</c:v>
                </c:pt>
                <c:pt idx="1032">
                  <c:v>113254.85749391373</c:v>
                </c:pt>
                <c:pt idx="1033">
                  <c:v>113280.71316626745</c:v>
                </c:pt>
                <c:pt idx="1034">
                  <c:v>113309.98078143355</c:v>
                </c:pt>
                <c:pt idx="1035">
                  <c:v>113340.11728956597</c:v>
                </c:pt>
                <c:pt idx="1036">
                  <c:v>113367.13912927499</c:v>
                </c:pt>
                <c:pt idx="1037">
                  <c:v>113391.90331174679</c:v>
                </c:pt>
                <c:pt idx="1038">
                  <c:v>113419.28929671986</c:v>
                </c:pt>
                <c:pt idx="1039">
                  <c:v>113455.238112778</c:v>
                </c:pt>
                <c:pt idx="1040">
                  <c:v>113497.80012766753</c:v>
                </c:pt>
                <c:pt idx="1041">
                  <c:v>113541.42381743676</c:v>
                </c:pt>
                <c:pt idx="1042">
                  <c:v>113576.72430684403</c:v>
                </c:pt>
                <c:pt idx="1043">
                  <c:v>113595.76099591357</c:v>
                </c:pt>
                <c:pt idx="1044">
                  <c:v>113599.88572978543</c:v>
                </c:pt>
                <c:pt idx="1045">
                  <c:v>113605.00593368872</c:v>
                </c:pt>
                <c:pt idx="1046">
                  <c:v>113610.39931033991</c:v>
                </c:pt>
                <c:pt idx="1047">
                  <c:v>113613.83385766625</c:v>
                </c:pt>
                <c:pt idx="1048">
                  <c:v>113624.66115212045</c:v>
                </c:pt>
                <c:pt idx="1049">
                  <c:v>113630.83184265892</c:v>
                </c:pt>
                <c:pt idx="1050">
                  <c:v>113661.47436599748</c:v>
                </c:pt>
                <c:pt idx="1051">
                  <c:v>113713.22796067955</c:v>
                </c:pt>
                <c:pt idx="1052">
                  <c:v>113776.93185473685</c:v>
                </c:pt>
                <c:pt idx="1053">
                  <c:v>113854.27416216035</c:v>
                </c:pt>
                <c:pt idx="1054">
                  <c:v>113951.0907660345</c:v>
                </c:pt>
                <c:pt idx="1055">
                  <c:v>114069.44599742509</c:v>
                </c:pt>
                <c:pt idx="1056">
                  <c:v>114206.1007114891</c:v>
                </c:pt>
                <c:pt idx="1057">
                  <c:v>114340.25436722263</c:v>
                </c:pt>
                <c:pt idx="1058">
                  <c:v>114445.71086738985</c:v>
                </c:pt>
                <c:pt idx="1059">
                  <c:v>114526.36203551269</c:v>
                </c:pt>
                <c:pt idx="1060">
                  <c:v>114584.27721877905</c:v>
                </c:pt>
                <c:pt idx="1061">
                  <c:v>114613.47299051343</c:v>
                </c:pt>
                <c:pt idx="1062">
                  <c:v>114620.67143196454</c:v>
                </c:pt>
                <c:pt idx="1063">
                  <c:v>114625.08162138269</c:v>
                </c:pt>
                <c:pt idx="1064">
                  <c:v>114647.70210672249</c:v>
                </c:pt>
                <c:pt idx="1065">
                  <c:v>114705.16415264283</c:v>
                </c:pt>
                <c:pt idx="1066">
                  <c:v>114786.78493921364</c:v>
                </c:pt>
                <c:pt idx="1067">
                  <c:v>114844.90472493469</c:v>
                </c:pt>
                <c:pt idx="1068">
                  <c:v>114867.52075747043</c:v>
                </c:pt>
                <c:pt idx="1069">
                  <c:v>114891.11903313745</c:v>
                </c:pt>
                <c:pt idx="1070">
                  <c:v>114944.03510351421</c:v>
                </c:pt>
                <c:pt idx="1071">
                  <c:v>115033.56578149238</c:v>
                </c:pt>
                <c:pt idx="1072">
                  <c:v>115154.76475538139</c:v>
                </c:pt>
                <c:pt idx="1073">
                  <c:v>115317.96668153154</c:v>
                </c:pt>
                <c:pt idx="1074">
                  <c:v>115540.6659454644</c:v>
                </c:pt>
                <c:pt idx="1075">
                  <c:v>115810.60675148803</c:v>
                </c:pt>
                <c:pt idx="1076">
                  <c:v>116079.39084201923</c:v>
                </c:pt>
                <c:pt idx="1077">
                  <c:v>116312.7066085281</c:v>
                </c:pt>
                <c:pt idx="1078">
                  <c:v>116502.64600312797</c:v>
                </c:pt>
                <c:pt idx="1079">
                  <c:v>116669.36186724209</c:v>
                </c:pt>
                <c:pt idx="1080">
                  <c:v>116792.72188701521</c:v>
                </c:pt>
                <c:pt idx="1081">
                  <c:v>116834.15326192937</c:v>
                </c:pt>
                <c:pt idx="1082">
                  <c:v>116872.89124942999</c:v>
                </c:pt>
                <c:pt idx="1083">
                  <c:v>116929.43969298096</c:v>
                </c:pt>
                <c:pt idx="1084">
                  <c:v>117037.98003653716</c:v>
                </c:pt>
                <c:pt idx="1085">
                  <c:v>117107.46212928637</c:v>
                </c:pt>
                <c:pt idx="1086">
                  <c:v>117110.4337969343</c:v>
                </c:pt>
                <c:pt idx="1087">
                  <c:v>117144.07625859097</c:v>
                </c:pt>
                <c:pt idx="1088">
                  <c:v>117171.522814506</c:v>
                </c:pt>
                <c:pt idx="1089">
                  <c:v>117206.63622902396</c:v>
                </c:pt>
                <c:pt idx="1090">
                  <c:v>117245.8878865506</c:v>
                </c:pt>
                <c:pt idx="1091">
                  <c:v>117271.20355676569</c:v>
                </c:pt>
                <c:pt idx="1092">
                  <c:v>117296.93767098253</c:v>
                </c:pt>
                <c:pt idx="1093">
                  <c:v>117391.09420645988</c:v>
                </c:pt>
                <c:pt idx="1094">
                  <c:v>117502.80077634349</c:v>
                </c:pt>
                <c:pt idx="1095">
                  <c:v>117566.8374288381</c:v>
                </c:pt>
                <c:pt idx="1096">
                  <c:v>117567.69764485254</c:v>
                </c:pt>
                <c:pt idx="1097">
                  <c:v>117610.3627502184</c:v>
                </c:pt>
                <c:pt idx="1098">
                  <c:v>117650.77432352133</c:v>
                </c:pt>
                <c:pt idx="1099">
                  <c:v>117788.29384651393</c:v>
                </c:pt>
                <c:pt idx="1100">
                  <c:v>117939.19615034256</c:v>
                </c:pt>
                <c:pt idx="1101">
                  <c:v>118002.36276987341</c:v>
                </c:pt>
                <c:pt idx="1102">
                  <c:v>118043.89390059176</c:v>
                </c:pt>
                <c:pt idx="1103">
                  <c:v>118104.50571663633</c:v>
                </c:pt>
                <c:pt idx="1104">
                  <c:v>118272.58146719245</c:v>
                </c:pt>
                <c:pt idx="1105">
                  <c:v>118454.49392160379</c:v>
                </c:pt>
                <c:pt idx="1106">
                  <c:v>118542.91294389204</c:v>
                </c:pt>
                <c:pt idx="1107">
                  <c:v>118573.3925165422</c:v>
                </c:pt>
                <c:pt idx="1108">
                  <c:v>118578.07270640126</c:v>
                </c:pt>
                <c:pt idx="1109">
                  <c:v>118680.17790234069</c:v>
                </c:pt>
                <c:pt idx="1110">
                  <c:v>118778.99944336779</c:v>
                </c:pt>
                <c:pt idx="1111">
                  <c:v>118788.1565641434</c:v>
                </c:pt>
                <c:pt idx="1112">
                  <c:v>118824.05673624159</c:v>
                </c:pt>
                <c:pt idx="1113">
                  <c:v>119051.36763471607</c:v>
                </c:pt>
                <c:pt idx="1114">
                  <c:v>119389.98183319006</c:v>
                </c:pt>
                <c:pt idx="1115">
                  <c:v>119636.06521788969</c:v>
                </c:pt>
                <c:pt idx="1116">
                  <c:v>119689.19143332113</c:v>
                </c:pt>
                <c:pt idx="1117">
                  <c:v>119775.78800548639</c:v>
                </c:pt>
                <c:pt idx="1118">
                  <c:v>119818.09880174513</c:v>
                </c:pt>
                <c:pt idx="1119">
                  <c:v>119930.03061940765</c:v>
                </c:pt>
                <c:pt idx="1120">
                  <c:v>120001.97667526011</c:v>
                </c:pt>
                <c:pt idx="1121">
                  <c:v>120021.34687617986</c:v>
                </c:pt>
                <c:pt idx="1122">
                  <c:v>120048.06295892133</c:v>
                </c:pt>
                <c:pt idx="1123">
                  <c:v>120179.51087749572</c:v>
                </c:pt>
                <c:pt idx="1124">
                  <c:v>120485.54145514617</c:v>
                </c:pt>
                <c:pt idx="1125">
                  <c:v>121010.88217862975</c:v>
                </c:pt>
                <c:pt idx="1126">
                  <c:v>121687.9633421349</c:v>
                </c:pt>
                <c:pt idx="1127">
                  <c:v>122369.66382620286</c:v>
                </c:pt>
                <c:pt idx="1128">
                  <c:v>122979.74976972594</c:v>
                </c:pt>
                <c:pt idx="1129">
                  <c:v>123456.25615794225</c:v>
                </c:pt>
                <c:pt idx="1130">
                  <c:v>123803.37090786253</c:v>
                </c:pt>
                <c:pt idx="1131">
                  <c:v>124087.70961828378</c:v>
                </c:pt>
                <c:pt idx="1132">
                  <c:v>124346.61435003634</c:v>
                </c:pt>
                <c:pt idx="1133">
                  <c:v>124598.037261385</c:v>
                </c:pt>
                <c:pt idx="1134">
                  <c:v>124833.30043807499</c:v>
                </c:pt>
                <c:pt idx="1135">
                  <c:v>125020.33100692257</c:v>
                </c:pt>
                <c:pt idx="1136">
                  <c:v>125134.49203727047</c:v>
                </c:pt>
                <c:pt idx="1137">
                  <c:v>125178.37398099616</c:v>
                </c:pt>
                <c:pt idx="1138">
                  <c:v>125183.00702483128</c:v>
                </c:pt>
                <c:pt idx="1139">
                  <c:v>125190.83537777473</c:v>
                </c:pt>
                <c:pt idx="1140">
                  <c:v>125206.9301567901</c:v>
                </c:pt>
                <c:pt idx="1141">
                  <c:v>125247.24283910441</c:v>
                </c:pt>
                <c:pt idx="1142">
                  <c:v>125348.45413852164</c:v>
                </c:pt>
                <c:pt idx="1143">
                  <c:v>125529.72936884363</c:v>
                </c:pt>
                <c:pt idx="1144">
                  <c:v>125715.72318522254</c:v>
                </c:pt>
                <c:pt idx="1145">
                  <c:v>125799.88118378806</c:v>
                </c:pt>
                <c:pt idx="1146">
                  <c:v>125862.84686402278</c:v>
                </c:pt>
                <c:pt idx="1147">
                  <c:v>126133.09912609664</c:v>
                </c:pt>
                <c:pt idx="1148">
                  <c:v>126386.87141041917</c:v>
                </c:pt>
                <c:pt idx="1149">
                  <c:v>126509.39662192267</c:v>
                </c:pt>
                <c:pt idx="1150">
                  <c:v>126544.50126273255</c:v>
                </c:pt>
                <c:pt idx="1151">
                  <c:v>126545.69580057578</c:v>
                </c:pt>
                <c:pt idx="1152">
                  <c:v>126582.88775687802</c:v>
                </c:pt>
                <c:pt idx="1153">
                  <c:v>126743.39674765256</c:v>
                </c:pt>
                <c:pt idx="1154">
                  <c:v>127107.08680909118</c:v>
                </c:pt>
                <c:pt idx="1155">
                  <c:v>127584.56597944297</c:v>
                </c:pt>
                <c:pt idx="1156">
                  <c:v>128031.82651374963</c:v>
                </c:pt>
                <c:pt idx="1157">
                  <c:v>128522.61749438525</c:v>
                </c:pt>
                <c:pt idx="1158">
                  <c:v>129156.19518662173</c:v>
                </c:pt>
                <c:pt idx="1159">
                  <c:v>129965.18807169903</c:v>
                </c:pt>
                <c:pt idx="1160">
                  <c:v>130841.98814465525</c:v>
                </c:pt>
                <c:pt idx="1161">
                  <c:v>131660.79030176857</c:v>
                </c:pt>
                <c:pt idx="1162">
                  <c:v>132405.64419141109</c:v>
                </c:pt>
                <c:pt idx="1163">
                  <c:v>133135.31589316088</c:v>
                </c:pt>
                <c:pt idx="1164">
                  <c:v>133865.36896274777</c:v>
                </c:pt>
                <c:pt idx="1165">
                  <c:v>134589.22571111395</c:v>
                </c:pt>
                <c:pt idx="1166">
                  <c:v>135062.73570461525</c:v>
                </c:pt>
                <c:pt idx="1167">
                  <c:v>135279.05813820416</c:v>
                </c:pt>
                <c:pt idx="1168">
                  <c:v>135557.30876655836</c:v>
                </c:pt>
                <c:pt idx="1169">
                  <c:v>135900.01829837472</c:v>
                </c:pt>
                <c:pt idx="1170">
                  <c:v>136199.82920181859</c:v>
                </c:pt>
                <c:pt idx="1171">
                  <c:v>136465.14422181601</c:v>
                </c:pt>
                <c:pt idx="1172">
                  <c:v>136682.08043019415</c:v>
                </c:pt>
                <c:pt idx="1173">
                  <c:v>136848.45594367298</c:v>
                </c:pt>
                <c:pt idx="1174">
                  <c:v>136974.32824145857</c:v>
                </c:pt>
                <c:pt idx="1175">
                  <c:v>137045.73959788564</c:v>
                </c:pt>
                <c:pt idx="1176">
                  <c:v>137061.58276763911</c:v>
                </c:pt>
                <c:pt idx="1177">
                  <c:v>137076.7934238223</c:v>
                </c:pt>
                <c:pt idx="1178">
                  <c:v>137095.20334794457</c:v>
                </c:pt>
                <c:pt idx="1179">
                  <c:v>137146.97484631301</c:v>
                </c:pt>
                <c:pt idx="1180">
                  <c:v>137192.30673605049</c:v>
                </c:pt>
                <c:pt idx="1181">
                  <c:v>137203.04265242862</c:v>
                </c:pt>
                <c:pt idx="1182">
                  <c:v>137255.74854724581</c:v>
                </c:pt>
                <c:pt idx="1183">
                  <c:v>137372.26599976601</c:v>
                </c:pt>
                <c:pt idx="1184">
                  <c:v>137538.93610124089</c:v>
                </c:pt>
                <c:pt idx="1185">
                  <c:v>137770.77881403384</c:v>
                </c:pt>
                <c:pt idx="1186">
                  <c:v>138111.70089698257</c:v>
                </c:pt>
                <c:pt idx="1187">
                  <c:v>138514.92714495916</c:v>
                </c:pt>
                <c:pt idx="1188">
                  <c:v>138920.93894915603</c:v>
                </c:pt>
                <c:pt idx="1189">
                  <c:v>139329.7404271728</c:v>
                </c:pt>
                <c:pt idx="1190">
                  <c:v>139741.33569660931</c:v>
                </c:pt>
                <c:pt idx="1191">
                  <c:v>140155.72887506522</c:v>
                </c:pt>
                <c:pt idx="1192">
                  <c:v>140572.92408014031</c:v>
                </c:pt>
                <c:pt idx="1193">
                  <c:v>140992.92542943428</c:v>
                </c:pt>
                <c:pt idx="1194">
                  <c:v>141415.7370405469</c:v>
                </c:pt>
                <c:pt idx="1195">
                  <c:v>141825.54660719479</c:v>
                </c:pt>
                <c:pt idx="1196">
                  <c:v>142239.42206470174</c:v>
                </c:pt>
                <c:pt idx="1197">
                  <c:v>142656.02415529711</c:v>
                </c:pt>
                <c:pt idx="1198">
                  <c:v>142979.73530921107</c:v>
                </c:pt>
                <c:pt idx="1199">
                  <c:v>143212.65080700198</c:v>
                </c:pt>
                <c:pt idx="1200">
                  <c:v>143370.41068243561</c:v>
                </c:pt>
                <c:pt idx="1201">
                  <c:v>143471.18312408455</c:v>
                </c:pt>
                <c:pt idx="1202">
                  <c:v>143632.51491980083</c:v>
                </c:pt>
                <c:pt idx="1203">
                  <c:v>143888.22994487663</c:v>
                </c:pt>
                <c:pt idx="1204">
                  <c:v>144255.34815763601</c:v>
                </c:pt>
                <c:pt idx="1205">
                  <c:v>144697.94873774057</c:v>
                </c:pt>
                <c:pt idx="1206">
                  <c:v>145162.5548777646</c:v>
                </c:pt>
                <c:pt idx="1207">
                  <c:v>145631.61580656533</c:v>
                </c:pt>
                <c:pt idx="1208">
                  <c:v>146105.15825257622</c:v>
                </c:pt>
                <c:pt idx="1209">
                  <c:v>146619.40012406008</c:v>
                </c:pt>
                <c:pt idx="1210">
                  <c:v>147155.02692321321</c:v>
                </c:pt>
                <c:pt idx="1211">
                  <c:v>147693.94782247191</c:v>
                </c:pt>
                <c:pt idx="1212">
                  <c:v>148217.73606911273</c:v>
                </c:pt>
                <c:pt idx="1213">
                  <c:v>148743.0703031189</c:v>
                </c:pt>
                <c:pt idx="1214">
                  <c:v>149290.22739058814</c:v>
                </c:pt>
                <c:pt idx="1215">
                  <c:v>149840.6873079846</c:v>
                </c:pt>
                <c:pt idx="1216">
                  <c:v>150375.59253253278</c:v>
                </c:pt>
                <c:pt idx="1217">
                  <c:v>150874.10434120896</c:v>
                </c:pt>
                <c:pt idx="1218">
                  <c:v>151373.935324858</c:v>
                </c:pt>
                <c:pt idx="1219">
                  <c:v>151875.07365618995</c:v>
                </c:pt>
                <c:pt idx="1220">
                  <c:v>152358.27247137975</c:v>
                </c:pt>
                <c:pt idx="1221">
                  <c:v>152783.09347450105</c:v>
                </c:pt>
                <c:pt idx="1222">
                  <c:v>153186.27886995298</c:v>
                </c:pt>
                <c:pt idx="1223">
                  <c:v>153548.29177362507</c:v>
                </c:pt>
                <c:pt idx="1224">
                  <c:v>153945.20906878926</c:v>
                </c:pt>
                <c:pt idx="1225">
                  <c:v>154380.32925992011</c:v>
                </c:pt>
                <c:pt idx="1226">
                  <c:v>154853.9182931534</c:v>
                </c:pt>
                <c:pt idx="1227">
                  <c:v>155328.56960654096</c:v>
                </c:pt>
                <c:pt idx="1228">
                  <c:v>155802.62231657217</c:v>
                </c:pt>
                <c:pt idx="1229">
                  <c:v>156277.70891950192</c:v>
                </c:pt>
                <c:pt idx="1230">
                  <c:v>156712.341615143</c:v>
                </c:pt>
                <c:pt idx="1231">
                  <c:v>157186.14001319118</c:v>
                </c:pt>
                <c:pt idx="1232">
                  <c:v>157721.13717235421</c:v>
                </c:pt>
                <c:pt idx="1233">
                  <c:v>158259.11825583954</c:v>
                </c:pt>
                <c:pt idx="1234">
                  <c:v>158798.34320862923</c:v>
                </c:pt>
                <c:pt idx="1235">
                  <c:v>159299.7814472263</c:v>
                </c:pt>
                <c:pt idx="1236">
                  <c:v>159739.19268573093</c:v>
                </c:pt>
                <c:pt idx="1237">
                  <c:v>160095.62533867036</c:v>
                </c:pt>
                <c:pt idx="1238">
                  <c:v>160343.59171413275</c:v>
                </c:pt>
                <c:pt idx="1239">
                  <c:v>160502.27990999073</c:v>
                </c:pt>
                <c:pt idx="1240">
                  <c:v>160610.32953668913</c:v>
                </c:pt>
                <c:pt idx="1241">
                  <c:v>160750.90737852087</c:v>
                </c:pt>
                <c:pt idx="1242">
                  <c:v>160903.57040127431</c:v>
                </c:pt>
                <c:pt idx="1243">
                  <c:v>161049.29461979517</c:v>
                </c:pt>
                <c:pt idx="1244">
                  <c:v>161186.86947174944</c:v>
                </c:pt>
                <c:pt idx="1245">
                  <c:v>161337.86600908771</c:v>
                </c:pt>
                <c:pt idx="1246">
                  <c:v>161461.86624760146</c:v>
                </c:pt>
                <c:pt idx="1247">
                  <c:v>161557.79929355654</c:v>
                </c:pt>
                <c:pt idx="1248">
                  <c:v>161645.9662257272</c:v>
                </c:pt>
                <c:pt idx="1249">
                  <c:v>161726.46304596105</c:v>
                </c:pt>
                <c:pt idx="1250">
                  <c:v>161819.36432452407</c:v>
                </c:pt>
                <c:pt idx="1251">
                  <c:v>161925.80411147565</c:v>
                </c:pt>
                <c:pt idx="1252">
                  <c:v>162025.86572815554</c:v>
                </c:pt>
                <c:pt idx="1253">
                  <c:v>162119.6108312596</c:v>
                </c:pt>
                <c:pt idx="1254">
                  <c:v>162207.10202052377</c:v>
                </c:pt>
                <c:pt idx="1255">
                  <c:v>162288.4028248151</c:v>
                </c:pt>
                <c:pt idx="1256">
                  <c:v>162363.5776881575</c:v>
                </c:pt>
                <c:pt idx="1257">
                  <c:v>162432.69195569228</c:v>
                </c:pt>
                <c:pt idx="1258">
                  <c:v>162495.81185957362</c:v>
                </c:pt>
                <c:pt idx="1259">
                  <c:v>162592.18730388884</c:v>
                </c:pt>
                <c:pt idx="1260">
                  <c:v>162722.80192922172</c:v>
                </c:pt>
                <c:pt idx="1261">
                  <c:v>162908.30868660694</c:v>
                </c:pt>
                <c:pt idx="1262">
                  <c:v>163208.72227924538</c:v>
                </c:pt>
                <c:pt idx="1263">
                  <c:v>163569.68221910638</c:v>
                </c:pt>
                <c:pt idx="1264">
                  <c:v>163834.80457975389</c:v>
                </c:pt>
                <c:pt idx="1265">
                  <c:v>164065.18302174596</c:v>
                </c:pt>
                <c:pt idx="1266">
                  <c:v>164320.65973285955</c:v>
                </c:pt>
                <c:pt idx="1267">
                  <c:v>164600.31440624822</c:v>
                </c:pt>
                <c:pt idx="1268">
                  <c:v>164945.39995378425</c:v>
                </c:pt>
                <c:pt idx="1269">
                  <c:v>165292.16154388303</c:v>
                </c:pt>
                <c:pt idx="1270">
                  <c:v>165555.3086589399</c:v>
                </c:pt>
                <c:pt idx="1271">
                  <c:v>165753.84802637686</c:v>
                </c:pt>
                <c:pt idx="1272">
                  <c:v>165927.72289398304</c:v>
                </c:pt>
                <c:pt idx="1273">
                  <c:v>166118.18371264788</c:v>
                </c:pt>
                <c:pt idx="1274">
                  <c:v>166347.1151141774</c:v>
                </c:pt>
                <c:pt idx="1275">
                  <c:v>166593.94211938977</c:v>
                </c:pt>
                <c:pt idx="1276">
                  <c:v>166922.10785107044</c:v>
                </c:pt>
                <c:pt idx="1277">
                  <c:v>167293.40781129902</c:v>
                </c:pt>
                <c:pt idx="1278">
                  <c:v>167626.09803654804</c:v>
                </c:pt>
                <c:pt idx="1279">
                  <c:v>167940.73986035876</c:v>
                </c:pt>
                <c:pt idx="1280">
                  <c:v>168217.29975720373</c:v>
                </c:pt>
                <c:pt idx="1281">
                  <c:v>168561.9480427723</c:v>
                </c:pt>
                <c:pt idx="1282">
                  <c:v>168951.09121927153</c:v>
                </c:pt>
                <c:pt idx="1283">
                  <c:v>169343.57006041735</c:v>
                </c:pt>
                <c:pt idx="1284">
                  <c:v>169759.533127984</c:v>
                </c:pt>
                <c:pt idx="1285">
                  <c:v>170112.08984471706</c:v>
                </c:pt>
                <c:pt idx="1286">
                  <c:v>170397.81588702265</c:v>
                </c:pt>
                <c:pt idx="1287">
                  <c:v>170660.16173201404</c:v>
                </c:pt>
                <c:pt idx="1288">
                  <c:v>170853.93304821287</c:v>
                </c:pt>
                <c:pt idx="1289">
                  <c:v>171021.57025788623</c:v>
                </c:pt>
                <c:pt idx="1290">
                  <c:v>171206.81626006973</c:v>
                </c:pt>
                <c:pt idx="1291">
                  <c:v>171389.08985937951</c:v>
                </c:pt>
                <c:pt idx="1292">
                  <c:v>171523.45201746208</c:v>
                </c:pt>
                <c:pt idx="1293">
                  <c:v>171608.86714312894</c:v>
                </c:pt>
                <c:pt idx="1294">
                  <c:v>171689.07305490843</c:v>
                </c:pt>
                <c:pt idx="1295">
                  <c:v>171829.22646500816</c:v>
                </c:pt>
                <c:pt idx="1296">
                  <c:v>172075.01681651609</c:v>
                </c:pt>
                <c:pt idx="1297">
                  <c:v>172451.23576542217</c:v>
                </c:pt>
                <c:pt idx="1298">
                  <c:v>172743.00805117609</c:v>
                </c:pt>
                <c:pt idx="1299">
                  <c:v>172972.68831900862</c:v>
                </c:pt>
                <c:pt idx="1300">
                  <c:v>173207.35714295553</c:v>
                </c:pt>
                <c:pt idx="1301">
                  <c:v>173468.1389237362</c:v>
                </c:pt>
                <c:pt idx="1302">
                  <c:v>173732.83145191343</c:v>
                </c:pt>
                <c:pt idx="1303">
                  <c:v>173978.76036360892</c:v>
                </c:pt>
                <c:pt idx="1304">
                  <c:v>174252.82377618237</c:v>
                </c:pt>
                <c:pt idx="1305">
                  <c:v>174598.6070863895</c:v>
                </c:pt>
                <c:pt idx="1306">
                  <c:v>174993.74156238689</c:v>
                </c:pt>
                <c:pt idx="1307">
                  <c:v>175413.83466784857</c:v>
                </c:pt>
                <c:pt idx="1308">
                  <c:v>175812.36114870862</c:v>
                </c:pt>
                <c:pt idx="1309">
                  <c:v>176210.97055360791</c:v>
                </c:pt>
                <c:pt idx="1310">
                  <c:v>176611.27441691927</c:v>
                </c:pt>
                <c:pt idx="1311">
                  <c:v>176964.44892245645</c:v>
                </c:pt>
                <c:pt idx="1312">
                  <c:v>177293.88155703302</c:v>
                </c:pt>
                <c:pt idx="1313">
                  <c:v>177550.51696005138</c:v>
                </c:pt>
                <c:pt idx="1314">
                  <c:v>177803.92465665098</c:v>
                </c:pt>
                <c:pt idx="1315">
                  <c:v>178055.53305932326</c:v>
                </c:pt>
                <c:pt idx="1316">
                  <c:v>178161.41456000938</c:v>
                </c:pt>
                <c:pt idx="1317">
                  <c:v>178236.75911787295</c:v>
                </c:pt>
                <c:pt idx="1318">
                  <c:v>178378.61440031696</c:v>
                </c:pt>
                <c:pt idx="1319">
                  <c:v>178704.80910148384</c:v>
                </c:pt>
                <c:pt idx="1320">
                  <c:v>178869.06876545548</c:v>
                </c:pt>
                <c:pt idx="1321">
                  <c:v>178913.75675733195</c:v>
                </c:pt>
                <c:pt idx="1322">
                  <c:v>179193.26546397014</c:v>
                </c:pt>
                <c:pt idx="1323">
                  <c:v>179713.63204552379</c:v>
                </c:pt>
                <c:pt idx="1324">
                  <c:v>180329.99597481941</c:v>
                </c:pt>
                <c:pt idx="1325">
                  <c:v>180759.08348238847</c:v>
                </c:pt>
                <c:pt idx="1326">
                  <c:v>180809.21200054488</c:v>
                </c:pt>
                <c:pt idx="1327">
                  <c:v>181087.67813483649</c:v>
                </c:pt>
                <c:pt idx="1328">
                  <c:v>181559.98163500597</c:v>
                </c:pt>
                <c:pt idx="1329">
                  <c:v>182115.6585222104</c:v>
                </c:pt>
                <c:pt idx="1330">
                  <c:v>182673.56491033605</c:v>
                </c:pt>
                <c:pt idx="1331">
                  <c:v>183233.70352326916</c:v>
                </c:pt>
                <c:pt idx="1332">
                  <c:v>183768.59209739603</c:v>
                </c:pt>
                <c:pt idx="1333">
                  <c:v>184165.7785669844</c:v>
                </c:pt>
                <c:pt idx="1334">
                  <c:v>184503.8393590069</c:v>
                </c:pt>
                <c:pt idx="1335">
                  <c:v>184837.90000242344</c:v>
                </c:pt>
                <c:pt idx="1336">
                  <c:v>185223.12276182626</c:v>
                </c:pt>
                <c:pt idx="1337">
                  <c:v>185690.98182469438</c:v>
                </c:pt>
                <c:pt idx="1338">
                  <c:v>186214.18621811425</c:v>
                </c:pt>
                <c:pt idx="1339">
                  <c:v>186767.27334452202</c:v>
                </c:pt>
                <c:pt idx="1340">
                  <c:v>187294.57617730682</c:v>
                </c:pt>
                <c:pt idx="1341">
                  <c:v>187769.79380989971</c:v>
                </c:pt>
                <c:pt idx="1342">
                  <c:v>188135.9089105124</c:v>
                </c:pt>
                <c:pt idx="1343">
                  <c:v>188396.94314630199</c:v>
                </c:pt>
                <c:pt idx="1344">
                  <c:v>188665.96157638205</c:v>
                </c:pt>
                <c:pt idx="1345">
                  <c:v>188972.09241125538</c:v>
                </c:pt>
                <c:pt idx="1346">
                  <c:v>189401.72856145148</c:v>
                </c:pt>
                <c:pt idx="1347">
                  <c:v>189981.78210844932</c:v>
                </c:pt>
                <c:pt idx="1348">
                  <c:v>190505.11752728128</c:v>
                </c:pt>
                <c:pt idx="1349">
                  <c:v>190760.64996970879</c:v>
                </c:pt>
                <c:pt idx="1350">
                  <c:v>190898.29391520761</c:v>
                </c:pt>
                <c:pt idx="1351">
                  <c:v>191341.014234367</c:v>
                </c:pt>
                <c:pt idx="1352">
                  <c:v>191911.66781544028</c:v>
                </c:pt>
                <c:pt idx="1353">
                  <c:v>192521.25965238945</c:v>
                </c:pt>
                <c:pt idx="1354">
                  <c:v>193196.25504708907</c:v>
                </c:pt>
                <c:pt idx="1355">
                  <c:v>193933.75172373606</c:v>
                </c:pt>
                <c:pt idx="1356">
                  <c:v>194838.33711913793</c:v>
                </c:pt>
                <c:pt idx="1357">
                  <c:v>195848.97739925189</c:v>
                </c:pt>
                <c:pt idx="1358">
                  <c:v>196932.867745022</c:v>
                </c:pt>
                <c:pt idx="1359">
                  <c:v>198108.27211843469</c:v>
                </c:pt>
                <c:pt idx="1360">
                  <c:v>199293.12505007329</c:v>
                </c:pt>
                <c:pt idx="1361">
                  <c:v>200180.812698391</c:v>
                </c:pt>
                <c:pt idx="1362">
                  <c:v>200490.76993087429</c:v>
                </c:pt>
                <c:pt idx="1363">
                  <c:v>200680.8635003691</c:v>
                </c:pt>
                <c:pt idx="1364">
                  <c:v>201061.89081266997</c:v>
                </c:pt>
                <c:pt idx="1365">
                  <c:v>201512.05462048139</c:v>
                </c:pt>
                <c:pt idx="1366">
                  <c:v>201527.23386197444</c:v>
                </c:pt>
                <c:pt idx="1367">
                  <c:v>201585.80605076259</c:v>
                </c:pt>
                <c:pt idx="1368">
                  <c:v>202209.26688585908</c:v>
                </c:pt>
                <c:pt idx="1369">
                  <c:v>203090.03307913878</c:v>
                </c:pt>
                <c:pt idx="1370">
                  <c:v>203551.83906257851</c:v>
                </c:pt>
                <c:pt idx="1371">
                  <c:v>203610.99165991799</c:v>
                </c:pt>
                <c:pt idx="1372">
                  <c:v>203852.8241255593</c:v>
                </c:pt>
                <c:pt idx="1373">
                  <c:v>203935.29271887781</c:v>
                </c:pt>
                <c:pt idx="1374">
                  <c:v>204198.85883654398</c:v>
                </c:pt>
                <c:pt idx="1375">
                  <c:v>204915.17637328725</c:v>
                </c:pt>
                <c:pt idx="1376">
                  <c:v>206340.97825122596</c:v>
                </c:pt>
                <c:pt idx="1377">
                  <c:v>208661.70886123582</c:v>
                </c:pt>
                <c:pt idx="1378">
                  <c:v>211234.90448206151</c:v>
                </c:pt>
                <c:pt idx="1379">
                  <c:v>213539.02025263786</c:v>
                </c:pt>
                <c:pt idx="1380">
                  <c:v>215563.68268440507</c:v>
                </c:pt>
                <c:pt idx="1381">
                  <c:v>216805.10613854125</c:v>
                </c:pt>
                <c:pt idx="1382">
                  <c:v>216820.09964411729</c:v>
                </c:pt>
                <c:pt idx="1383">
                  <c:v>217721.63807337097</c:v>
                </c:pt>
                <c:pt idx="1384">
                  <c:v>218863.65034560263</c:v>
                </c:pt>
                <c:pt idx="1385">
                  <c:v>219580.58824055016</c:v>
                </c:pt>
                <c:pt idx="1386">
                  <c:v>219938.16744518754</c:v>
                </c:pt>
                <c:pt idx="1387">
                  <c:v>220443.36591949401</c:v>
                </c:pt>
                <c:pt idx="1388">
                  <c:v>221477.48937857168</c:v>
                </c:pt>
                <c:pt idx="1389">
                  <c:v>223134.89752154076</c:v>
                </c:pt>
                <c:pt idx="1390">
                  <c:v>225089.61331194959</c:v>
                </c:pt>
                <c:pt idx="1391">
                  <c:v>226781.62436104284</c:v>
                </c:pt>
                <c:pt idx="1392">
                  <c:v>227856.29649964807</c:v>
                </c:pt>
                <c:pt idx="1393">
                  <c:v>228308.24549249938</c:v>
                </c:pt>
                <c:pt idx="1394">
                  <c:v>228345.72928527428</c:v>
                </c:pt>
                <c:pt idx="1395">
                  <c:v>228500.7142861879</c:v>
                </c:pt>
                <c:pt idx="1396">
                  <c:v>228535.09337983766</c:v>
                </c:pt>
                <c:pt idx="1397">
                  <c:v>228806.76526664046</c:v>
                </c:pt>
                <c:pt idx="1398">
                  <c:v>229242.47616781603</c:v>
                </c:pt>
                <c:pt idx="1399">
                  <c:v>229836.69258523313</c:v>
                </c:pt>
                <c:pt idx="1400">
                  <c:v>230580.94143499478</c:v>
                </c:pt>
                <c:pt idx="1401">
                  <c:v>231400.29589228972</c:v>
                </c:pt>
                <c:pt idx="1402">
                  <c:v>232370.37084362167</c:v>
                </c:pt>
                <c:pt idx="1403">
                  <c:v>233787.41547813261</c:v>
                </c:pt>
                <c:pt idx="1404">
                  <c:v>235911.09990300378</c:v>
                </c:pt>
                <c:pt idx="1405">
                  <c:v>238211.84659403184</c:v>
                </c:pt>
                <c:pt idx="1406">
                  <c:v>239881.8778774442</c:v>
                </c:pt>
                <c:pt idx="1407">
                  <c:v>240585.77541283373</c:v>
                </c:pt>
                <c:pt idx="1408">
                  <c:v>240602.71164218138</c:v>
                </c:pt>
                <c:pt idx="1409">
                  <c:v>240668.07613271516</c:v>
                </c:pt>
                <c:pt idx="1410">
                  <c:v>240688.97246772144</c:v>
                </c:pt>
                <c:pt idx="1411">
                  <c:v>240730.08472736561</c:v>
                </c:pt>
                <c:pt idx="1412">
                  <c:v>240820.54797770554</c:v>
                </c:pt>
                <c:pt idx="1413">
                  <c:v>240838.03433438929</c:v>
                </c:pt>
                <c:pt idx="1414">
                  <c:v>241062.96542306832</c:v>
                </c:pt>
                <c:pt idx="1415">
                  <c:v>241799.9628730957</c:v>
                </c:pt>
                <c:pt idx="1416">
                  <c:v>243064.15043288469</c:v>
                </c:pt>
                <c:pt idx="1417">
                  <c:v>244615.44000473362</c:v>
                </c:pt>
                <c:pt idx="1418">
                  <c:v>246034.94814359298</c:v>
                </c:pt>
                <c:pt idx="1419">
                  <c:v>246801.84415644931</c:v>
                </c:pt>
                <c:pt idx="1420">
                  <c:v>246912.20458839671</c:v>
                </c:pt>
                <c:pt idx="1421">
                  <c:v>247703.10653692426</c:v>
                </c:pt>
                <c:pt idx="1422">
                  <c:v>249012.3592889912</c:v>
                </c:pt>
                <c:pt idx="1423">
                  <c:v>249869.95695029845</c:v>
                </c:pt>
                <c:pt idx="1424">
                  <c:v>249967.14330126031</c:v>
                </c:pt>
                <c:pt idx="1425">
                  <c:v>250358.36847269896</c:v>
                </c:pt>
                <c:pt idx="1426">
                  <c:v>251451.18578351068</c:v>
                </c:pt>
                <c:pt idx="1427">
                  <c:v>252780.2643632738</c:v>
                </c:pt>
                <c:pt idx="1428">
                  <c:v>253502.69082939258</c:v>
                </c:pt>
                <c:pt idx="1429">
                  <c:v>253602.31739587782</c:v>
                </c:pt>
                <c:pt idx="1430">
                  <c:v>254149.7443290925</c:v>
                </c:pt>
                <c:pt idx="1431">
                  <c:v>255474.76417976158</c:v>
                </c:pt>
                <c:pt idx="1432">
                  <c:v>257550.0560649125</c:v>
                </c:pt>
                <c:pt idx="1433">
                  <c:v>259725.807228466</c:v>
                </c:pt>
                <c:pt idx="1434">
                  <c:v>261575.78427934481</c:v>
                </c:pt>
                <c:pt idx="1435">
                  <c:v>262522.11838349304</c:v>
                </c:pt>
                <c:pt idx="1436">
                  <c:v>262629.50211150735</c:v>
                </c:pt>
                <c:pt idx="1437">
                  <c:v>262884.72873906314</c:v>
                </c:pt>
                <c:pt idx="1438">
                  <c:v>263198.6184857263</c:v>
                </c:pt>
                <c:pt idx="1439">
                  <c:v>263330.35298127955</c:v>
                </c:pt>
                <c:pt idx="1440">
                  <c:v>263397.35983420647</c:v>
                </c:pt>
                <c:pt idx="1441">
                  <c:v>263750.11631200678</c:v>
                </c:pt>
                <c:pt idx="1442">
                  <c:v>264154.43927957391</c:v>
                </c:pt>
                <c:pt idx="1443">
                  <c:v>264342.63344463566</c:v>
                </c:pt>
                <c:pt idx="1444">
                  <c:v>264354.95415466634</c:v>
                </c:pt>
                <c:pt idx="1445">
                  <c:v>264406.42636855366</c:v>
                </c:pt>
                <c:pt idx="1446">
                  <c:v>264449.08947038127</c:v>
                </c:pt>
                <c:pt idx="1447">
                  <c:v>264880.0763763049</c:v>
                </c:pt>
                <c:pt idx="1448">
                  <c:v>265715.9770041093</c:v>
                </c:pt>
                <c:pt idx="1449">
                  <c:v>266437.41307811707</c:v>
                </c:pt>
                <c:pt idx="1450">
                  <c:v>266720.23836779641</c:v>
                </c:pt>
                <c:pt idx="1451">
                  <c:v>266759.290815513</c:v>
                </c:pt>
                <c:pt idx="1452">
                  <c:v>266759.290815513</c:v>
                </c:pt>
                <c:pt idx="1453">
                  <c:v>266759.290815513</c:v>
                </c:pt>
                <c:pt idx="1454">
                  <c:v>266759.290815513</c:v>
                </c:pt>
                <c:pt idx="1455">
                  <c:v>266759.290815513</c:v>
                </c:pt>
                <c:pt idx="1456">
                  <c:v>266759.290815513</c:v>
                </c:pt>
                <c:pt idx="1457">
                  <c:v>266759.290815513</c:v>
                </c:pt>
                <c:pt idx="1458">
                  <c:v>266759.290815513</c:v>
                </c:pt>
                <c:pt idx="1459">
                  <c:v>266759.290815513</c:v>
                </c:pt>
                <c:pt idx="1460">
                  <c:v>266759.290815513</c:v>
                </c:pt>
                <c:pt idx="1461">
                  <c:v>266759.290815513</c:v>
                </c:pt>
                <c:pt idx="1462">
                  <c:v>266759.290815513</c:v>
                </c:pt>
                <c:pt idx="1463">
                  <c:v>266759.290815513</c:v>
                </c:pt>
                <c:pt idx="1464">
                  <c:v>266759.290815513</c:v>
                </c:pt>
                <c:pt idx="1465">
                  <c:v>266759.290815513</c:v>
                </c:pt>
                <c:pt idx="1466">
                  <c:v>266759.290815513</c:v>
                </c:pt>
                <c:pt idx="1467">
                  <c:v>266759.290815513</c:v>
                </c:pt>
                <c:pt idx="1468">
                  <c:v>266759.290815513</c:v>
                </c:pt>
                <c:pt idx="1469">
                  <c:v>266759.290815513</c:v>
                </c:pt>
                <c:pt idx="1470">
                  <c:v>266759.290815513</c:v>
                </c:pt>
                <c:pt idx="1471">
                  <c:v>266759.290815513</c:v>
                </c:pt>
                <c:pt idx="1472">
                  <c:v>266759.290815513</c:v>
                </c:pt>
                <c:pt idx="1473">
                  <c:v>266759.290815513</c:v>
                </c:pt>
                <c:pt idx="1474">
                  <c:v>266759.290815513</c:v>
                </c:pt>
                <c:pt idx="1475">
                  <c:v>266759.290815513</c:v>
                </c:pt>
                <c:pt idx="1476">
                  <c:v>266759.290815513</c:v>
                </c:pt>
                <c:pt idx="1477">
                  <c:v>266759.290815513</c:v>
                </c:pt>
                <c:pt idx="1478">
                  <c:v>266759.290815513</c:v>
                </c:pt>
                <c:pt idx="1479">
                  <c:v>266759.61493940809</c:v>
                </c:pt>
                <c:pt idx="1480">
                  <c:v>266760.52303936036</c:v>
                </c:pt>
                <c:pt idx="1481">
                  <c:v>266762.01059495867</c:v>
                </c:pt>
                <c:pt idx="1482">
                  <c:v>266763.90756305365</c:v>
                </c:pt>
                <c:pt idx="1483">
                  <c:v>266766.21937391139</c:v>
                </c:pt>
                <c:pt idx="1484">
                  <c:v>266768.99761047651</c:v>
                </c:pt>
                <c:pt idx="1485">
                  <c:v>266772.83946106362</c:v>
                </c:pt>
                <c:pt idx="1486">
                  <c:v>266778.95211094082</c:v>
                </c:pt>
                <c:pt idx="1487">
                  <c:v>266789.00468805729</c:v>
                </c:pt>
                <c:pt idx="1488">
                  <c:v>266804.95145337086</c:v>
                </c:pt>
                <c:pt idx="1489">
                  <c:v>266829.20531387004</c:v>
                </c:pt>
                <c:pt idx="1490">
                  <c:v>266863.76535513334</c:v>
                </c:pt>
                <c:pt idx="1491">
                  <c:v>266909.76761698694</c:v>
                </c:pt>
                <c:pt idx="1492">
                  <c:v>266965.73504882515</c:v>
                </c:pt>
                <c:pt idx="1493">
                  <c:v>267028.03184923122</c:v>
                </c:pt>
                <c:pt idx="1494">
                  <c:v>267094.80862800591</c:v>
                </c:pt>
                <c:pt idx="1495">
                  <c:v>267162.66387311101</c:v>
                </c:pt>
                <c:pt idx="1496">
                  <c:v>267228.28790396464</c:v>
                </c:pt>
                <c:pt idx="1497">
                  <c:v>267289.26432038343</c:v>
                </c:pt>
                <c:pt idx="1498">
                  <c:v>267341.86703440809</c:v>
                </c:pt>
                <c:pt idx="1499">
                  <c:v>267383.53002164105</c:v>
                </c:pt>
                <c:pt idx="1500">
                  <c:v>267411.90302018996</c:v>
                </c:pt>
                <c:pt idx="1501">
                  <c:v>267432.50824056845</c:v>
                </c:pt>
                <c:pt idx="1502">
                  <c:v>267449.09116768662</c:v>
                </c:pt>
                <c:pt idx="1503">
                  <c:v>267464.52951853548</c:v>
                </c:pt>
                <c:pt idx="1504">
                  <c:v>267480.38024149084</c:v>
                </c:pt>
                <c:pt idx="1505">
                  <c:v>267491.03498230083</c:v>
                </c:pt>
                <c:pt idx="1506">
                  <c:v>267499.89899458713</c:v>
                </c:pt>
                <c:pt idx="1507">
                  <c:v>267510.85978481616</c:v>
                </c:pt>
                <c:pt idx="1508">
                  <c:v>267528.29088768834</c:v>
                </c:pt>
                <c:pt idx="1509">
                  <c:v>267554.92335775221</c:v>
                </c:pt>
                <c:pt idx="1510">
                  <c:v>267603.19331567525</c:v>
                </c:pt>
                <c:pt idx="1511">
                  <c:v>267680.11942484317</c:v>
                </c:pt>
                <c:pt idx="1512">
                  <c:v>267788.84334368096</c:v>
                </c:pt>
                <c:pt idx="1513">
                  <c:v>267930.3403633124</c:v>
                </c:pt>
                <c:pt idx="1514">
                  <c:v>268090.60425631871</c:v>
                </c:pt>
                <c:pt idx="1515">
                  <c:v>268245.64616480493</c:v>
                </c:pt>
                <c:pt idx="1516">
                  <c:v>268363.20256756828</c:v>
                </c:pt>
                <c:pt idx="1517">
                  <c:v>268441.89822657849</c:v>
                </c:pt>
                <c:pt idx="1518">
                  <c:v>268485.28500942385</c:v>
                </c:pt>
                <c:pt idx="1519">
                  <c:v>268502.22443291772</c:v>
                </c:pt>
                <c:pt idx="1520">
                  <c:v>268509.59145932872</c:v>
                </c:pt>
                <c:pt idx="1521">
                  <c:v>268538.20079302543</c:v>
                </c:pt>
                <c:pt idx="1522">
                  <c:v>268597.35872714699</c:v>
                </c:pt>
                <c:pt idx="1523">
                  <c:v>268640.55523244274</c:v>
                </c:pt>
                <c:pt idx="1524">
                  <c:v>268658.06279482285</c:v>
                </c:pt>
                <c:pt idx="1525">
                  <c:v>268756.33222946379</c:v>
                </c:pt>
                <c:pt idx="1526">
                  <c:v>268922.86133515963</c:v>
                </c:pt>
                <c:pt idx="1527">
                  <c:v>269134.69819903455</c:v>
                </c:pt>
                <c:pt idx="1528">
                  <c:v>269347.54770643066</c:v>
                </c:pt>
                <c:pt idx="1529">
                  <c:v>269527.71040985477</c:v>
                </c:pt>
                <c:pt idx="1530">
                  <c:v>269655.29017824389</c:v>
                </c:pt>
                <c:pt idx="1531">
                  <c:v>269722.60907014809</c:v>
                </c:pt>
                <c:pt idx="1532">
                  <c:v>269728.98751208442</c:v>
                </c:pt>
                <c:pt idx="1533">
                  <c:v>269764.52676246408</c:v>
                </c:pt>
                <c:pt idx="1534">
                  <c:v>269796.88682147575</c:v>
                </c:pt>
                <c:pt idx="1535">
                  <c:v>269918.54853994725</c:v>
                </c:pt>
                <c:pt idx="1536">
                  <c:v>270132.21226840676</c:v>
                </c:pt>
                <c:pt idx="1537">
                  <c:v>270422.78971736896</c:v>
                </c:pt>
                <c:pt idx="1538">
                  <c:v>270782.96957634535</c:v>
                </c:pt>
                <c:pt idx="1539">
                  <c:v>271198.02932710078</c:v>
                </c:pt>
                <c:pt idx="1540">
                  <c:v>271654.55666538537</c:v>
                </c:pt>
                <c:pt idx="1541">
                  <c:v>272142.58816143242</c:v>
                </c:pt>
                <c:pt idx="1542">
                  <c:v>272608.41662536847</c:v>
                </c:pt>
                <c:pt idx="1543">
                  <c:v>273003.15517081367</c:v>
                </c:pt>
                <c:pt idx="1544">
                  <c:v>273250.11771699518</c:v>
                </c:pt>
                <c:pt idx="1545">
                  <c:v>273337.52260229748</c:v>
                </c:pt>
                <c:pt idx="1546">
                  <c:v>273362.55321192252</c:v>
                </c:pt>
                <c:pt idx="1547">
                  <c:v>273455.30571831646</c:v>
                </c:pt>
                <c:pt idx="1548">
                  <c:v>273559.90637700493</c:v>
                </c:pt>
                <c:pt idx="1549">
                  <c:v>273660.58876464597</c:v>
                </c:pt>
                <c:pt idx="1550">
                  <c:v>273740.03335745574</c:v>
                </c:pt>
                <c:pt idx="1551">
                  <c:v>273807.20569597959</c:v>
                </c:pt>
                <c:pt idx="1552">
                  <c:v>273861.53913662693</c:v>
                </c:pt>
                <c:pt idx="1553">
                  <c:v>273921.30226378742</c:v>
                </c:pt>
                <c:pt idx="1554">
                  <c:v>273986.1225041243</c:v>
                </c:pt>
                <c:pt idx="1555">
                  <c:v>274028.21777467825</c:v>
                </c:pt>
                <c:pt idx="1556">
                  <c:v>274037.41976120975</c:v>
                </c:pt>
                <c:pt idx="1557">
                  <c:v>274061.44727604371</c:v>
                </c:pt>
                <c:pt idx="1558">
                  <c:v>274140.22022247902</c:v>
                </c:pt>
                <c:pt idx="1559">
                  <c:v>274264.31024442345</c:v>
                </c:pt>
                <c:pt idx="1560">
                  <c:v>274392.09020479314</c:v>
                </c:pt>
                <c:pt idx="1561">
                  <c:v>274512.28010972519</c:v>
                </c:pt>
                <c:pt idx="1562">
                  <c:v>274624.11912231753</c:v>
                </c:pt>
                <c:pt idx="1563">
                  <c:v>274750.41197375429</c:v>
                </c:pt>
                <c:pt idx="1564">
                  <c:v>274878.8279239058</c:v>
                </c:pt>
                <c:pt idx="1565">
                  <c:v>274996.64407057583</c:v>
                </c:pt>
                <c:pt idx="1566">
                  <c:v>275128.5324684938</c:v>
                </c:pt>
                <c:pt idx="1567">
                  <c:v>275221.39914152428</c:v>
                </c:pt>
                <c:pt idx="1568">
                  <c:v>275247.43667886127</c:v>
                </c:pt>
                <c:pt idx="1569">
                  <c:v>275277.08469664981</c:v>
                </c:pt>
                <c:pt idx="1570">
                  <c:v>275350.08255857939</c:v>
                </c:pt>
                <c:pt idx="1571">
                  <c:v>275481.947970749</c:v>
                </c:pt>
                <c:pt idx="1572">
                  <c:v>275674.14859472087</c:v>
                </c:pt>
                <c:pt idx="1573">
                  <c:v>275973.29675954999</c:v>
                </c:pt>
                <c:pt idx="1574">
                  <c:v>276394.62069576705</c:v>
                </c:pt>
                <c:pt idx="1575">
                  <c:v>276907.831071291</c:v>
                </c:pt>
                <c:pt idx="1576">
                  <c:v>277544.01214560308</c:v>
                </c:pt>
                <c:pt idx="1577">
                  <c:v>278300.97415665409</c:v>
                </c:pt>
                <c:pt idx="1578">
                  <c:v>278967.0189550129</c:v>
                </c:pt>
                <c:pt idx="1579">
                  <c:v>279602.11264810001</c:v>
                </c:pt>
                <c:pt idx="1580">
                  <c:v>280189.20904782601</c:v>
                </c:pt>
                <c:pt idx="1581">
                  <c:v>280740.64563957567</c:v>
                </c:pt>
                <c:pt idx="1582">
                  <c:v>281274.2583557975</c:v>
                </c:pt>
                <c:pt idx="1583">
                  <c:v>281736.1339023133</c:v>
                </c:pt>
                <c:pt idx="1584">
                  <c:v>282140.76270253758</c:v>
                </c:pt>
                <c:pt idx="1585">
                  <c:v>282486.12852295418</c:v>
                </c:pt>
                <c:pt idx="1586">
                  <c:v>282787.31094079802</c:v>
                </c:pt>
                <c:pt idx="1587">
                  <c:v>283042.70773519739</c:v>
                </c:pt>
                <c:pt idx="1588">
                  <c:v>283320.11552096182</c:v>
                </c:pt>
                <c:pt idx="1589">
                  <c:v>283655.09777663741</c:v>
                </c:pt>
                <c:pt idx="1590">
                  <c:v>284050.99114984588</c:v>
                </c:pt>
                <c:pt idx="1591">
                  <c:v>284509.81685080694</c:v>
                </c:pt>
                <c:pt idx="1592">
                  <c:v>285018.18554352317</c:v>
                </c:pt>
                <c:pt idx="1593">
                  <c:v>285576.63281823875</c:v>
                </c:pt>
                <c:pt idx="1594">
                  <c:v>286171.73489306768</c:v>
                </c:pt>
                <c:pt idx="1595">
                  <c:v>286733.62423562154</c:v>
                </c:pt>
                <c:pt idx="1596">
                  <c:v>287240.67158454959</c:v>
                </c:pt>
                <c:pt idx="1597">
                  <c:v>287674.45011237939</c:v>
                </c:pt>
                <c:pt idx="1598">
                  <c:v>287993.83646137244</c:v>
                </c:pt>
                <c:pt idx="1599">
                  <c:v>288250.41200591525</c:v>
                </c:pt>
                <c:pt idx="1600">
                  <c:v>288460.49470925983</c:v>
                </c:pt>
                <c:pt idx="1601">
                  <c:v>288622.74097173865</c:v>
                </c:pt>
                <c:pt idx="1602">
                  <c:v>288826.55067697319</c:v>
                </c:pt>
                <c:pt idx="1603">
                  <c:v>289128.39257806091</c:v>
                </c:pt>
                <c:pt idx="1604">
                  <c:v>289495.76375829673</c:v>
                </c:pt>
                <c:pt idx="1605">
                  <c:v>289948.62413131015</c:v>
                </c:pt>
                <c:pt idx="1606">
                  <c:v>290474.54478930868</c:v>
                </c:pt>
                <c:pt idx="1607">
                  <c:v>291056.19748329709</c:v>
                </c:pt>
                <c:pt idx="1608">
                  <c:v>291697.83944190887</c:v>
                </c:pt>
                <c:pt idx="1609">
                  <c:v>292289.17567459663</c:v>
                </c:pt>
                <c:pt idx="1610">
                  <c:v>292870.19944859453</c:v>
                </c:pt>
                <c:pt idx="1611">
                  <c:v>293419.95188862365</c:v>
                </c:pt>
                <c:pt idx="1612">
                  <c:v>293903.05672840209</c:v>
                </c:pt>
                <c:pt idx="1613">
                  <c:v>294319.63138495869</c:v>
                </c:pt>
                <c:pt idx="1614">
                  <c:v>294671.26366214745</c:v>
                </c:pt>
                <c:pt idx="1615">
                  <c:v>294957.70932314813</c:v>
                </c:pt>
                <c:pt idx="1616">
                  <c:v>295139.76520563755</c:v>
                </c:pt>
                <c:pt idx="1617">
                  <c:v>295258.08656617184</c:v>
                </c:pt>
                <c:pt idx="1618">
                  <c:v>295332.89309907425</c:v>
                </c:pt>
                <c:pt idx="1619">
                  <c:v>295470.94126424886</c:v>
                </c:pt>
                <c:pt idx="1620">
                  <c:v>295714.89771129546</c:v>
                </c:pt>
                <c:pt idx="1621">
                  <c:v>296066.67127307539</c:v>
                </c:pt>
                <c:pt idx="1622">
                  <c:v>296570.64223394258</c:v>
                </c:pt>
                <c:pt idx="1623">
                  <c:v>297272.19563280488</c:v>
                </c:pt>
                <c:pt idx="1624">
                  <c:v>298212.4101965531</c:v>
                </c:pt>
                <c:pt idx="1625">
                  <c:v>299018.88201683341</c:v>
                </c:pt>
                <c:pt idx="1626">
                  <c:v>299544.30804793339</c:v>
                </c:pt>
                <c:pt idx="1627">
                  <c:v>299729.21639748698</c:v>
                </c:pt>
                <c:pt idx="1628">
                  <c:v>299820.66591799416</c:v>
                </c:pt>
                <c:pt idx="1629">
                  <c:v>300099.20071434043</c:v>
                </c:pt>
                <c:pt idx="1630">
                  <c:v>300404.13097162242</c:v>
                </c:pt>
                <c:pt idx="1631">
                  <c:v>300554.29560970038</c:v>
                </c:pt>
                <c:pt idx="1632">
                  <c:v>300652.72777683847</c:v>
                </c:pt>
                <c:pt idx="1633">
                  <c:v>301048.93645795184</c:v>
                </c:pt>
                <c:pt idx="1634">
                  <c:v>301687.80381638778</c:v>
                </c:pt>
                <c:pt idx="1635">
                  <c:v>302441.26558103925</c:v>
                </c:pt>
                <c:pt idx="1636">
                  <c:v>303199.95984058408</c:v>
                </c:pt>
                <c:pt idx="1637">
                  <c:v>303848.05522517732</c:v>
                </c:pt>
                <c:pt idx="1638">
                  <c:v>304403.04622737085</c:v>
                </c:pt>
                <c:pt idx="1639">
                  <c:v>304908.03443963832</c:v>
                </c:pt>
                <c:pt idx="1640">
                  <c:v>305383.74517383997</c:v>
                </c:pt>
                <c:pt idx="1641">
                  <c:v>305969.96227669506</c:v>
                </c:pt>
                <c:pt idx="1642">
                  <c:v>306717.80768676655</c:v>
                </c:pt>
                <c:pt idx="1643">
                  <c:v>307309.84358536045</c:v>
                </c:pt>
                <c:pt idx="1644">
                  <c:v>307704.20122357889</c:v>
                </c:pt>
                <c:pt idx="1645">
                  <c:v>307947.46066448715</c:v>
                </c:pt>
                <c:pt idx="1646">
                  <c:v>308089.06031114794</c:v>
                </c:pt>
                <c:pt idx="1647">
                  <c:v>308152.11886047892</c:v>
                </c:pt>
                <c:pt idx="1648">
                  <c:v>308191.94259446335</c:v>
                </c:pt>
                <c:pt idx="1649">
                  <c:v>308234.17834454123</c:v>
                </c:pt>
                <c:pt idx="1650">
                  <c:v>308252.47498180822</c:v>
                </c:pt>
                <c:pt idx="1651">
                  <c:v>308339.18780759798</c:v>
                </c:pt>
                <c:pt idx="1652">
                  <c:v>308558.14410839346</c:v>
                </c:pt>
                <c:pt idx="1653">
                  <c:v>308884.2859543318</c:v>
                </c:pt>
                <c:pt idx="1654">
                  <c:v>309346.69625275768</c:v>
                </c:pt>
                <c:pt idx="1655">
                  <c:v>309916.15619592858</c:v>
                </c:pt>
                <c:pt idx="1656">
                  <c:v>310509.53125109943</c:v>
                </c:pt>
                <c:pt idx="1657">
                  <c:v>311127.41646694817</c:v>
                </c:pt>
                <c:pt idx="1658">
                  <c:v>311770.41588810238</c:v>
                </c:pt>
                <c:pt idx="1659">
                  <c:v>312439.1426256533</c:v>
                </c:pt>
                <c:pt idx="1660">
                  <c:v>313134.21892782481</c:v>
                </c:pt>
                <c:pt idx="1661">
                  <c:v>313886.81601198204</c:v>
                </c:pt>
                <c:pt idx="1662">
                  <c:v>314664.46879078564</c:v>
                </c:pt>
                <c:pt idx="1663">
                  <c:v>315470.71904023382</c:v>
                </c:pt>
                <c:pt idx="1664">
                  <c:v>316398.12203885429</c:v>
                </c:pt>
                <c:pt idx="1665">
                  <c:v>317382.15389179392</c:v>
                </c:pt>
                <c:pt idx="1666">
                  <c:v>318488.63700416486</c:v>
                </c:pt>
                <c:pt idx="1667">
                  <c:v>319713.12767021038</c:v>
                </c:pt>
                <c:pt idx="1668">
                  <c:v>320991.79617853428</c:v>
                </c:pt>
                <c:pt idx="1669">
                  <c:v>322355.09140993166</c:v>
                </c:pt>
                <c:pt idx="1670">
                  <c:v>323770.81269222277</c:v>
                </c:pt>
                <c:pt idx="1671">
                  <c:v>325303.37488248182</c:v>
                </c:pt>
                <c:pt idx="1672">
                  <c:v>326882.5549627791</c:v>
                </c:pt>
                <c:pt idx="1673">
                  <c:v>328474.68793780182</c:v>
                </c:pt>
                <c:pt idx="1674">
                  <c:v>330148.61367201415</c:v>
                </c:pt>
                <c:pt idx="1675">
                  <c:v>331866.62639928691</c:v>
                </c:pt>
                <c:pt idx="1676">
                  <c:v>333559.56651832897</c:v>
                </c:pt>
                <c:pt idx="1677">
                  <c:v>335153.12797427032</c:v>
                </c:pt>
                <c:pt idx="1678">
                  <c:v>336642.37465212995</c:v>
                </c:pt>
                <c:pt idx="1679">
                  <c:v>338092.99706028972</c:v>
                </c:pt>
                <c:pt idx="1680">
                  <c:v>339540.02176584967</c:v>
                </c:pt>
                <c:pt idx="1681">
                  <c:v>341054.23210135492</c:v>
                </c:pt>
                <c:pt idx="1682">
                  <c:v>342750.76529853931</c:v>
                </c:pt>
                <c:pt idx="1683">
                  <c:v>344385.02037237422</c:v>
                </c:pt>
                <c:pt idx="1684">
                  <c:v>345856.16752971895</c:v>
                </c:pt>
                <c:pt idx="1685">
                  <c:v>347242.17837288056</c:v>
                </c:pt>
                <c:pt idx="1686">
                  <c:v>348651.44472005224</c:v>
                </c:pt>
                <c:pt idx="1687">
                  <c:v>350084.25245768449</c:v>
                </c:pt>
                <c:pt idx="1688">
                  <c:v>351652.75378500461</c:v>
                </c:pt>
                <c:pt idx="1689">
                  <c:v>353313.05149084952</c:v>
                </c:pt>
                <c:pt idx="1690">
                  <c:v>355066.30508716177</c:v>
                </c:pt>
                <c:pt idx="1691">
                  <c:v>356871.22274074081</c:v>
                </c:pt>
                <c:pt idx="1692">
                  <c:v>358690.0632810911</c:v>
                </c:pt>
                <c:pt idx="1693">
                  <c:v>360522.89007584454</c:v>
                </c:pt>
                <c:pt idx="1694">
                  <c:v>362369.76668173244</c:v>
                </c:pt>
                <c:pt idx="1695">
                  <c:v>364230.75684493285</c:v>
                </c:pt>
                <c:pt idx="1696">
                  <c:v>366105.92450141814</c:v>
                </c:pt>
                <c:pt idx="1697">
                  <c:v>367995.33377730299</c:v>
                </c:pt>
                <c:pt idx="1698">
                  <c:v>369978.36219972011</c:v>
                </c:pt>
                <c:pt idx="1699">
                  <c:v>371971.53674712603</c:v>
                </c:pt>
                <c:pt idx="1700">
                  <c:v>373850.06492026814</c:v>
                </c:pt>
                <c:pt idx="1701">
                  <c:v>375648.52784244175</c:v>
                </c:pt>
                <c:pt idx="1702">
                  <c:v>377446.93530440575</c:v>
                </c:pt>
                <c:pt idx="1703">
                  <c:v>379204.78258239443</c:v>
                </c:pt>
                <c:pt idx="1704">
                  <c:v>380957.78323673969</c:v>
                </c:pt>
                <c:pt idx="1705">
                  <c:v>382751.12196921662</c:v>
                </c:pt>
                <c:pt idx="1706">
                  <c:v>384544.18744127336</c:v>
                </c:pt>
                <c:pt idx="1707">
                  <c:v>386418.87614722358</c:v>
                </c:pt>
                <c:pt idx="1708">
                  <c:v>388339.28110391309</c:v>
                </c:pt>
                <c:pt idx="1709">
                  <c:v>390264.39918276691</c:v>
                </c:pt>
                <c:pt idx="1710">
                  <c:v>392318.65130094707</c:v>
                </c:pt>
                <c:pt idx="1711">
                  <c:v>394262.63756459946</c:v>
                </c:pt>
                <c:pt idx="1712">
                  <c:v>396178.91716743947</c:v>
                </c:pt>
                <c:pt idx="1713">
                  <c:v>397987.40468820219</c:v>
                </c:pt>
                <c:pt idx="1714">
                  <c:v>399776.31742652046</c:v>
                </c:pt>
                <c:pt idx="1715">
                  <c:v>401502.42894938344</c:v>
                </c:pt>
                <c:pt idx="1716">
                  <c:v>403212.58742890914</c:v>
                </c:pt>
                <c:pt idx="1717">
                  <c:v>404862.91289172147</c:v>
                </c:pt>
                <c:pt idx="1718">
                  <c:v>406500.94105627463</c:v>
                </c:pt>
                <c:pt idx="1719">
                  <c:v>408126.34992139321</c:v>
                </c:pt>
                <c:pt idx="1720">
                  <c:v>409788.29898013349</c:v>
                </c:pt>
                <c:pt idx="1721">
                  <c:v>411572.59311848937</c:v>
                </c:pt>
                <c:pt idx="1722">
                  <c:v>413612.36392263731</c:v>
                </c:pt>
                <c:pt idx="1723">
                  <c:v>415854.90753582359</c:v>
                </c:pt>
                <c:pt idx="1724">
                  <c:v>418297.06575982744</c:v>
                </c:pt>
                <c:pt idx="1725">
                  <c:v>420375.97295557451</c:v>
                </c:pt>
                <c:pt idx="1726">
                  <c:v>421930.25491986005</c:v>
                </c:pt>
                <c:pt idx="1727">
                  <c:v>422849.19648397004</c:v>
                </c:pt>
                <c:pt idx="1728">
                  <c:v>423071.04541537981</c:v>
                </c:pt>
                <c:pt idx="1729">
                  <c:v>423552.73817430256</c:v>
                </c:pt>
                <c:pt idx="1730">
                  <c:v>424466.71450271062</c:v>
                </c:pt>
                <c:pt idx="1731">
                  <c:v>425580.76175550174</c:v>
                </c:pt>
                <c:pt idx="1732">
                  <c:v>426758.62660843763</c:v>
                </c:pt>
                <c:pt idx="1733">
                  <c:v>427866.07261926716</c:v>
                </c:pt>
                <c:pt idx="1734">
                  <c:v>428901.01278146519</c:v>
                </c:pt>
                <c:pt idx="1735">
                  <c:v>429943.91356765118</c:v>
                </c:pt>
                <c:pt idx="1736">
                  <c:v>431073.41173741716</c:v>
                </c:pt>
                <c:pt idx="1737">
                  <c:v>432246.31419655972</c:v>
                </c:pt>
                <c:pt idx="1738">
                  <c:v>433418.32833294675</c:v>
                </c:pt>
                <c:pt idx="1739">
                  <c:v>434510.56156400195</c:v>
                </c:pt>
                <c:pt idx="1740">
                  <c:v>435370.07843118551</c:v>
                </c:pt>
                <c:pt idx="1741">
                  <c:v>435886.3087187818</c:v>
                </c:pt>
                <c:pt idx="1742">
                  <c:v>436170.26500776538</c:v>
                </c:pt>
                <c:pt idx="1743">
                  <c:v>436333.57080308499</c:v>
                </c:pt>
                <c:pt idx="1744">
                  <c:v>436373.89812839025</c:v>
                </c:pt>
                <c:pt idx="1745">
                  <c:v>436398.73827132105</c:v>
                </c:pt>
                <c:pt idx="1746">
                  <c:v>436443.88042165886</c:v>
                </c:pt>
                <c:pt idx="1747">
                  <c:v>436485.67286667263</c:v>
                </c:pt>
                <c:pt idx="1748">
                  <c:v>436617.69065443735</c:v>
                </c:pt>
                <c:pt idx="1749">
                  <c:v>436839.24365510675</c:v>
                </c:pt>
                <c:pt idx="1750">
                  <c:v>437189.34684051073</c:v>
                </c:pt>
                <c:pt idx="1751">
                  <c:v>437564.49069201062</c:v>
                </c:pt>
                <c:pt idx="1752">
                  <c:v>437929.5628742188</c:v>
                </c:pt>
                <c:pt idx="1753">
                  <c:v>438284.62859287095</c:v>
                </c:pt>
                <c:pt idx="1754">
                  <c:v>438629.75402798416</c:v>
                </c:pt>
                <c:pt idx="1755">
                  <c:v>438965.00632253278</c:v>
                </c:pt>
                <c:pt idx="1756">
                  <c:v>439290.45357108675</c:v>
                </c:pt>
                <c:pt idx="1757">
                  <c:v>439571.35693021794</c:v>
                </c:pt>
                <c:pt idx="1758">
                  <c:v>439840.51800972561</c:v>
                </c:pt>
                <c:pt idx="1759">
                  <c:v>440100.1673528665</c:v>
                </c:pt>
                <c:pt idx="1760">
                  <c:v>440279.20584155095</c:v>
                </c:pt>
                <c:pt idx="1761">
                  <c:v>440447.06036876026</c:v>
                </c:pt>
                <c:pt idx="1762">
                  <c:v>440603.8628102357</c:v>
                </c:pt>
                <c:pt idx="1763">
                  <c:v>440749.74605257809</c:v>
                </c:pt>
                <c:pt idx="1764">
                  <c:v>440850.72947781015</c:v>
                </c:pt>
                <c:pt idx="1765">
                  <c:v>440897.92829974438</c:v>
                </c:pt>
                <c:pt idx="1766">
                  <c:v>441263.29775444837</c:v>
                </c:pt>
                <c:pt idx="1767">
                  <c:v>442011.74545685085</c:v>
                </c:pt>
                <c:pt idx="1768">
                  <c:v>443231.83233566734</c:v>
                </c:pt>
                <c:pt idx="1769">
                  <c:v>444932.80896485317</c:v>
                </c:pt>
                <c:pt idx="1770">
                  <c:v>446985.58315903298</c:v>
                </c:pt>
                <c:pt idx="1771">
                  <c:v>449173.6597010321</c:v>
                </c:pt>
                <c:pt idx="1772">
                  <c:v>451306.12626451615</c:v>
                </c:pt>
                <c:pt idx="1773">
                  <c:v>453296.01572416886</c:v>
                </c:pt>
                <c:pt idx="1774">
                  <c:v>455046.28894746833</c:v>
                </c:pt>
                <c:pt idx="1775">
                  <c:v>456549.66641392908</c:v>
                </c:pt>
                <c:pt idx="1776">
                  <c:v>457919.62299885007</c:v>
                </c:pt>
                <c:pt idx="1777">
                  <c:v>459275.29434630473</c:v>
                </c:pt>
                <c:pt idx="1778">
                  <c:v>460741.11889703979</c:v>
                </c:pt>
                <c:pt idx="1779">
                  <c:v>462371.76164084038</c:v>
                </c:pt>
                <c:pt idx="1780">
                  <c:v>464103.68034165411</c:v>
                </c:pt>
                <c:pt idx="1781">
                  <c:v>465767.98040504951</c:v>
                </c:pt>
                <c:pt idx="1782">
                  <c:v>467207.88547330594</c:v>
                </c:pt>
                <c:pt idx="1783">
                  <c:v>468372.66276664392</c:v>
                </c:pt>
                <c:pt idx="1784">
                  <c:v>469261.86210826703</c:v>
                </c:pt>
                <c:pt idx="1785">
                  <c:v>469967.28173558984</c:v>
                </c:pt>
                <c:pt idx="1786">
                  <c:v>470581.62370081502</c:v>
                </c:pt>
                <c:pt idx="1787">
                  <c:v>471145.91635570419</c:v>
                </c:pt>
                <c:pt idx="1788">
                  <c:v>471681.32517147274</c:v>
                </c:pt>
                <c:pt idx="1789">
                  <c:v>472229.87758886581</c:v>
                </c:pt>
                <c:pt idx="1790">
                  <c:v>472796.41717434581</c:v>
                </c:pt>
                <c:pt idx="1791">
                  <c:v>473375.83737008378</c:v>
                </c:pt>
                <c:pt idx="1792">
                  <c:v>473907.37780663185</c:v>
                </c:pt>
                <c:pt idx="1793">
                  <c:v>474305.94052023836</c:v>
                </c:pt>
                <c:pt idx="1794">
                  <c:v>474598.87387908204</c:v>
                </c:pt>
                <c:pt idx="1795">
                  <c:v>474598.87387908204</c:v>
                </c:pt>
                <c:pt idx="1796">
                  <c:v>474598.87387908204</c:v>
                </c:pt>
                <c:pt idx="1797">
                  <c:v>474598.87387908204</c:v>
                </c:pt>
                <c:pt idx="1798">
                  <c:v>474598.87387908204</c:v>
                </c:pt>
                <c:pt idx="1799">
                  <c:v>474598.87387908204</c:v>
                </c:pt>
                <c:pt idx="1800">
                  <c:v>474598.87387908204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D3A-4263-A9B2-136C0479A2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7373168"/>
        <c:axId val="1257369840"/>
      </c:scatterChart>
      <c:scatterChart>
        <c:scatterStyle val="lineMarker"/>
        <c:varyColors val="0"/>
        <c:ser>
          <c:idx val="0"/>
          <c:order val="0"/>
          <c:tx>
            <c:v>Time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0-5D3A-4263-A9B2-136C0479A2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45829151"/>
        <c:axId val="2045827903"/>
      </c:scatterChart>
      <c:valAx>
        <c:axId val="1257373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7369840"/>
        <c:crosses val="autoZero"/>
        <c:crossBetween val="midCat"/>
      </c:valAx>
      <c:valAx>
        <c:axId val="1257369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7373168"/>
        <c:crosses val="autoZero"/>
        <c:crossBetween val="midCat"/>
      </c:valAx>
      <c:valAx>
        <c:axId val="2045827903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2045829151"/>
        <c:crosses val="max"/>
        <c:crossBetween val="midCat"/>
      </c:valAx>
      <c:valAx>
        <c:axId val="204582915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04582790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egendEntry>
        <c:idx val="1"/>
        <c:delete val="1"/>
      </c:legendEntry>
      <c:layout>
        <c:manualLayout>
          <c:xMode val="edge"/>
          <c:yMode val="edge"/>
          <c:x val="0.69800816249699182"/>
          <c:y val="0.57244279433665812"/>
          <c:w val="0.1986004736901047"/>
          <c:h val="8.693244840827268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029742367966464E-2"/>
          <c:y val="1.7145243158745355E-2"/>
          <c:w val="0.87532322214199099"/>
          <c:h val="0.90055278788943149"/>
        </c:manualLayout>
      </c:layout>
      <c:scatterChart>
        <c:scatterStyle val="lineMarker"/>
        <c:varyColors val="0"/>
        <c:ser>
          <c:idx val="0"/>
          <c:order val="0"/>
          <c:tx>
            <c:v>Time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0-2244-4DCF-B448-C36BAB283E9B}"/>
            </c:ext>
          </c:extLst>
        </c:ser>
        <c:ser>
          <c:idx val="1"/>
          <c:order val="1"/>
          <c:tx>
            <c:v>Cumulative Tractive Energy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Sheet1!$X$8:$X$1808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5.5912210183539093E-4</c:v>
                </c:pt>
                <c:pt idx="13">
                  <c:v>1.7467082312442674E-2</c:v>
                </c:pt>
                <c:pt idx="14">
                  <c:v>0.11621478205894266</c:v>
                </c:pt>
                <c:pt idx="15">
                  <c:v>0.31083927693745828</c:v>
                </c:pt>
                <c:pt idx="16">
                  <c:v>0.57567560928394745</c:v>
                </c:pt>
                <c:pt idx="17">
                  <c:v>1.0482741348785638</c:v>
                </c:pt>
                <c:pt idx="18">
                  <c:v>1.7657592386939549</c:v>
                </c:pt>
                <c:pt idx="19">
                  <c:v>2.3716600902895197</c:v>
                </c:pt>
                <c:pt idx="20">
                  <c:v>2.6094834929154769</c:v>
                </c:pt>
                <c:pt idx="21">
                  <c:v>2.6930646960663807</c:v>
                </c:pt>
                <c:pt idx="22">
                  <c:v>2.773803930737659</c:v>
                </c:pt>
                <c:pt idx="23">
                  <c:v>2.8750344245056589</c:v>
                </c:pt>
                <c:pt idx="24">
                  <c:v>3.2198326405644369</c:v>
                </c:pt>
                <c:pt idx="25">
                  <c:v>3.7848950873191236</c:v>
                </c:pt>
                <c:pt idx="26">
                  <c:v>4.5381977092076866</c:v>
                </c:pt>
                <c:pt idx="27">
                  <c:v>5.7856379955448372</c:v>
                </c:pt>
                <c:pt idx="28">
                  <c:v>7.3071071102790839</c:v>
                </c:pt>
                <c:pt idx="29">
                  <c:v>8.9269306228722485</c:v>
                </c:pt>
                <c:pt idx="30">
                  <c:v>10.191580599025675</c:v>
                </c:pt>
                <c:pt idx="31">
                  <c:v>10.933157617733634</c:v>
                </c:pt>
                <c:pt idx="32">
                  <c:v>11.402642267891117</c:v>
                </c:pt>
                <c:pt idx="33">
                  <c:v>11.745410384683717</c:v>
                </c:pt>
                <c:pt idx="34">
                  <c:v>11.812464741884508</c:v>
                </c:pt>
                <c:pt idx="35">
                  <c:v>11.966447907324264</c:v>
                </c:pt>
                <c:pt idx="36">
                  <c:v>11.966447907324264</c:v>
                </c:pt>
                <c:pt idx="37">
                  <c:v>11.966447907324264</c:v>
                </c:pt>
                <c:pt idx="38">
                  <c:v>11.966447907324264</c:v>
                </c:pt>
                <c:pt idx="39">
                  <c:v>11.966447907324264</c:v>
                </c:pt>
                <c:pt idx="40">
                  <c:v>11.966447907324264</c:v>
                </c:pt>
                <c:pt idx="41">
                  <c:v>11.966447907324264</c:v>
                </c:pt>
                <c:pt idx="42">
                  <c:v>11.966447907324264</c:v>
                </c:pt>
                <c:pt idx="43">
                  <c:v>11.966447907324264</c:v>
                </c:pt>
                <c:pt idx="44">
                  <c:v>11.966447907324264</c:v>
                </c:pt>
                <c:pt idx="45">
                  <c:v>11.966447907324264</c:v>
                </c:pt>
                <c:pt idx="46">
                  <c:v>11.966447907324264</c:v>
                </c:pt>
                <c:pt idx="47">
                  <c:v>11.966447907324264</c:v>
                </c:pt>
                <c:pt idx="48">
                  <c:v>11.966447907324264</c:v>
                </c:pt>
                <c:pt idx="49">
                  <c:v>11.966447907324264</c:v>
                </c:pt>
                <c:pt idx="50">
                  <c:v>11.966447907324264</c:v>
                </c:pt>
                <c:pt idx="51">
                  <c:v>11.966447907324264</c:v>
                </c:pt>
                <c:pt idx="52">
                  <c:v>11.966447907324264</c:v>
                </c:pt>
                <c:pt idx="53">
                  <c:v>11.966447907324264</c:v>
                </c:pt>
                <c:pt idx="54">
                  <c:v>11.966447907324264</c:v>
                </c:pt>
                <c:pt idx="55">
                  <c:v>11.966447907324264</c:v>
                </c:pt>
                <c:pt idx="56">
                  <c:v>11.991677540311919</c:v>
                </c:pt>
                <c:pt idx="57">
                  <c:v>12.093693803839697</c:v>
                </c:pt>
                <c:pt idx="58">
                  <c:v>12.337211197383487</c:v>
                </c:pt>
                <c:pt idx="59">
                  <c:v>13.495591245744279</c:v>
                </c:pt>
                <c:pt idx="60">
                  <c:v>15.10303941281164</c:v>
                </c:pt>
                <c:pt idx="61">
                  <c:v>15.847292709334187</c:v>
                </c:pt>
                <c:pt idx="62">
                  <c:v>16.442518119222136</c:v>
                </c:pt>
                <c:pt idx="63">
                  <c:v>17.27848658062101</c:v>
                </c:pt>
                <c:pt idx="64">
                  <c:v>18.471638813303677</c:v>
                </c:pt>
                <c:pt idx="65">
                  <c:v>19.253723735665723</c:v>
                </c:pt>
                <c:pt idx="66">
                  <c:v>19.682768817133844</c:v>
                </c:pt>
                <c:pt idx="67">
                  <c:v>21.691099638282743</c:v>
                </c:pt>
                <c:pt idx="68">
                  <c:v>26.732987412188418</c:v>
                </c:pt>
                <c:pt idx="69">
                  <c:v>34.35539579475325</c:v>
                </c:pt>
                <c:pt idx="70">
                  <c:v>43.902875982405874</c:v>
                </c:pt>
                <c:pt idx="71">
                  <c:v>54.013895955649133</c:v>
                </c:pt>
                <c:pt idx="72">
                  <c:v>62.398037618947207</c:v>
                </c:pt>
                <c:pt idx="73">
                  <c:v>67.82151659820893</c:v>
                </c:pt>
                <c:pt idx="74">
                  <c:v>71.618226770683378</c:v>
                </c:pt>
                <c:pt idx="75">
                  <c:v>75.24727498340971</c:v>
                </c:pt>
                <c:pt idx="76">
                  <c:v>79.568566184238747</c:v>
                </c:pt>
                <c:pt idx="77">
                  <c:v>83.524101418451266</c:v>
                </c:pt>
                <c:pt idx="78">
                  <c:v>85.272144363346172</c:v>
                </c:pt>
                <c:pt idx="79">
                  <c:v>85.50543797760146</c:v>
                </c:pt>
                <c:pt idx="80">
                  <c:v>85.50543797760146</c:v>
                </c:pt>
                <c:pt idx="81">
                  <c:v>85.50543797760146</c:v>
                </c:pt>
                <c:pt idx="82">
                  <c:v>85.50543797760146</c:v>
                </c:pt>
                <c:pt idx="83">
                  <c:v>85.50543797760146</c:v>
                </c:pt>
                <c:pt idx="84">
                  <c:v>85.50543797760146</c:v>
                </c:pt>
                <c:pt idx="85">
                  <c:v>85.50543797760146</c:v>
                </c:pt>
                <c:pt idx="86">
                  <c:v>85.50543797760146</c:v>
                </c:pt>
                <c:pt idx="87">
                  <c:v>85.50543797760146</c:v>
                </c:pt>
                <c:pt idx="88">
                  <c:v>85.50543797760146</c:v>
                </c:pt>
                <c:pt idx="89">
                  <c:v>85.50543797760146</c:v>
                </c:pt>
                <c:pt idx="90">
                  <c:v>85.50543797760146</c:v>
                </c:pt>
                <c:pt idx="91">
                  <c:v>85.50543797760146</c:v>
                </c:pt>
                <c:pt idx="92">
                  <c:v>85.50543797760146</c:v>
                </c:pt>
                <c:pt idx="93">
                  <c:v>85.50543797760146</c:v>
                </c:pt>
                <c:pt idx="94">
                  <c:v>85.50543797760146</c:v>
                </c:pt>
                <c:pt idx="95">
                  <c:v>85.50543797760146</c:v>
                </c:pt>
                <c:pt idx="96">
                  <c:v>85.50543797760146</c:v>
                </c:pt>
                <c:pt idx="97">
                  <c:v>85.50543797760146</c:v>
                </c:pt>
                <c:pt idx="98">
                  <c:v>85.50543797760146</c:v>
                </c:pt>
                <c:pt idx="99">
                  <c:v>85.50543797760146</c:v>
                </c:pt>
                <c:pt idx="100">
                  <c:v>85.50543797760146</c:v>
                </c:pt>
                <c:pt idx="101">
                  <c:v>85.50543797760146</c:v>
                </c:pt>
                <c:pt idx="102">
                  <c:v>85.50543797760146</c:v>
                </c:pt>
                <c:pt idx="103">
                  <c:v>85.50543797760146</c:v>
                </c:pt>
                <c:pt idx="104">
                  <c:v>85.50543797760146</c:v>
                </c:pt>
                <c:pt idx="105">
                  <c:v>85.50543797760146</c:v>
                </c:pt>
                <c:pt idx="106">
                  <c:v>85.50543797760146</c:v>
                </c:pt>
                <c:pt idx="107">
                  <c:v>85.50543797760146</c:v>
                </c:pt>
                <c:pt idx="108">
                  <c:v>85.50543797760146</c:v>
                </c:pt>
                <c:pt idx="109">
                  <c:v>85.50543797760146</c:v>
                </c:pt>
                <c:pt idx="110">
                  <c:v>85.50543797760146</c:v>
                </c:pt>
                <c:pt idx="111">
                  <c:v>85.50543797760146</c:v>
                </c:pt>
                <c:pt idx="112">
                  <c:v>85.50543797760146</c:v>
                </c:pt>
                <c:pt idx="113">
                  <c:v>85.50543797760146</c:v>
                </c:pt>
                <c:pt idx="114">
                  <c:v>85.50543797760146</c:v>
                </c:pt>
                <c:pt idx="115">
                  <c:v>85.50543797760146</c:v>
                </c:pt>
                <c:pt idx="116">
                  <c:v>85.50543797760146</c:v>
                </c:pt>
                <c:pt idx="117">
                  <c:v>85.50543797760146</c:v>
                </c:pt>
                <c:pt idx="118">
                  <c:v>85.50543797760146</c:v>
                </c:pt>
                <c:pt idx="119">
                  <c:v>85.50543797760146</c:v>
                </c:pt>
                <c:pt idx="120">
                  <c:v>85.50543797760146</c:v>
                </c:pt>
                <c:pt idx="121">
                  <c:v>85.50543797760146</c:v>
                </c:pt>
                <c:pt idx="122">
                  <c:v>85.50543797760146</c:v>
                </c:pt>
                <c:pt idx="123">
                  <c:v>85.50543797760146</c:v>
                </c:pt>
                <c:pt idx="124">
                  <c:v>85.50543797760146</c:v>
                </c:pt>
                <c:pt idx="125">
                  <c:v>85.50543797760146</c:v>
                </c:pt>
                <c:pt idx="126">
                  <c:v>85.50543797760146</c:v>
                </c:pt>
                <c:pt idx="127">
                  <c:v>85.50543797760146</c:v>
                </c:pt>
                <c:pt idx="128">
                  <c:v>85.50543797760146</c:v>
                </c:pt>
                <c:pt idx="129">
                  <c:v>85.50543797760146</c:v>
                </c:pt>
                <c:pt idx="130">
                  <c:v>85.50543797760146</c:v>
                </c:pt>
                <c:pt idx="131">
                  <c:v>85.50543797760146</c:v>
                </c:pt>
                <c:pt idx="132">
                  <c:v>85.50543797760146</c:v>
                </c:pt>
                <c:pt idx="133">
                  <c:v>85.50543797760146</c:v>
                </c:pt>
                <c:pt idx="134">
                  <c:v>85.50543797760146</c:v>
                </c:pt>
                <c:pt idx="135">
                  <c:v>85.50543797760146</c:v>
                </c:pt>
                <c:pt idx="136">
                  <c:v>85.50543797760146</c:v>
                </c:pt>
                <c:pt idx="137">
                  <c:v>85.50543797760146</c:v>
                </c:pt>
                <c:pt idx="138">
                  <c:v>85.585641708902529</c:v>
                </c:pt>
                <c:pt idx="139">
                  <c:v>88.047665218845765</c:v>
                </c:pt>
                <c:pt idx="140">
                  <c:v>101.36156646187057</c:v>
                </c:pt>
                <c:pt idx="141">
                  <c:v>128.54387686035631</c:v>
                </c:pt>
                <c:pt idx="142">
                  <c:v>155.39293760012444</c:v>
                </c:pt>
                <c:pt idx="143">
                  <c:v>170.48884756987442</c:v>
                </c:pt>
                <c:pt idx="144">
                  <c:v>178.76707565371547</c:v>
                </c:pt>
                <c:pt idx="145">
                  <c:v>192.5311929841092</c:v>
                </c:pt>
                <c:pt idx="146">
                  <c:v>217.30608281196243</c:v>
                </c:pt>
                <c:pt idx="147">
                  <c:v>246.91666399808048</c:v>
                </c:pt>
                <c:pt idx="148">
                  <c:v>271.98401299987438</c:v>
                </c:pt>
                <c:pt idx="149">
                  <c:v>285.84259167937961</c:v>
                </c:pt>
                <c:pt idx="150">
                  <c:v>285.84259167937961</c:v>
                </c:pt>
                <c:pt idx="151">
                  <c:v>285.84259167937961</c:v>
                </c:pt>
                <c:pt idx="152">
                  <c:v>285.84259167937961</c:v>
                </c:pt>
                <c:pt idx="153">
                  <c:v>285.84259167937961</c:v>
                </c:pt>
                <c:pt idx="154">
                  <c:v>285.84259167937961</c:v>
                </c:pt>
                <c:pt idx="155">
                  <c:v>285.84259167937961</c:v>
                </c:pt>
                <c:pt idx="156">
                  <c:v>285.84259167937961</c:v>
                </c:pt>
                <c:pt idx="157">
                  <c:v>293.02421436327171</c:v>
                </c:pt>
                <c:pt idx="158">
                  <c:v>311.25188491857836</c:v>
                </c:pt>
                <c:pt idx="159">
                  <c:v>340.45249709943812</c:v>
                </c:pt>
                <c:pt idx="160">
                  <c:v>376.13555624560604</c:v>
                </c:pt>
                <c:pt idx="161">
                  <c:v>412.49603862735609</c:v>
                </c:pt>
                <c:pt idx="162">
                  <c:v>443.09152951773888</c:v>
                </c:pt>
                <c:pt idx="163">
                  <c:v>475.20582387513645</c:v>
                </c:pt>
                <c:pt idx="164">
                  <c:v>505.17271665370623</c:v>
                </c:pt>
                <c:pt idx="165">
                  <c:v>527.89968437423772</c:v>
                </c:pt>
                <c:pt idx="166">
                  <c:v>546.41378434534124</c:v>
                </c:pt>
                <c:pt idx="167">
                  <c:v>576.27871106468922</c:v>
                </c:pt>
                <c:pt idx="168">
                  <c:v>618.59442945645719</c:v>
                </c:pt>
                <c:pt idx="169">
                  <c:v>648.61877967757755</c:v>
                </c:pt>
                <c:pt idx="170">
                  <c:v>648.61877967757755</c:v>
                </c:pt>
                <c:pt idx="171">
                  <c:v>648.61877967757755</c:v>
                </c:pt>
                <c:pt idx="172">
                  <c:v>648.61877967757755</c:v>
                </c:pt>
                <c:pt idx="173">
                  <c:v>648.61877967757755</c:v>
                </c:pt>
                <c:pt idx="174">
                  <c:v>648.61877967757755</c:v>
                </c:pt>
                <c:pt idx="175">
                  <c:v>648.61877967757755</c:v>
                </c:pt>
                <c:pt idx="176">
                  <c:v>652.2582112851311</c:v>
                </c:pt>
                <c:pt idx="177">
                  <c:v>675.97693438283864</c:v>
                </c:pt>
                <c:pt idx="178">
                  <c:v>707.28857603387337</c:v>
                </c:pt>
                <c:pt idx="179">
                  <c:v>724.21425673917895</c:v>
                </c:pt>
                <c:pt idx="180">
                  <c:v>724.95718869920859</c:v>
                </c:pt>
                <c:pt idx="181">
                  <c:v>724.95718869920859</c:v>
                </c:pt>
                <c:pt idx="182">
                  <c:v>724.95718869920859</c:v>
                </c:pt>
                <c:pt idx="183">
                  <c:v>724.95718869920859</c:v>
                </c:pt>
                <c:pt idx="184">
                  <c:v>724.95718869920859</c:v>
                </c:pt>
                <c:pt idx="185">
                  <c:v>724.95718869920859</c:v>
                </c:pt>
                <c:pt idx="186">
                  <c:v>724.95718869920859</c:v>
                </c:pt>
                <c:pt idx="187">
                  <c:v>724.95718869920859</c:v>
                </c:pt>
                <c:pt idx="188">
                  <c:v>724.95718869920859</c:v>
                </c:pt>
                <c:pt idx="189">
                  <c:v>724.95718869920859</c:v>
                </c:pt>
                <c:pt idx="190">
                  <c:v>724.95718869920859</c:v>
                </c:pt>
                <c:pt idx="191">
                  <c:v>724.95718869920859</c:v>
                </c:pt>
                <c:pt idx="192">
                  <c:v>724.95718869920859</c:v>
                </c:pt>
                <c:pt idx="193">
                  <c:v>724.95718869920859</c:v>
                </c:pt>
                <c:pt idx="194">
                  <c:v>724.95718869920859</c:v>
                </c:pt>
                <c:pt idx="195">
                  <c:v>724.95718869920859</c:v>
                </c:pt>
                <c:pt idx="196">
                  <c:v>725.26625170330738</c:v>
                </c:pt>
                <c:pt idx="197">
                  <c:v>725.57847645669312</c:v>
                </c:pt>
                <c:pt idx="198">
                  <c:v>727.96923886369314</c:v>
                </c:pt>
                <c:pt idx="199">
                  <c:v>733.3170475873975</c:v>
                </c:pt>
                <c:pt idx="200">
                  <c:v>741.90932996079709</c:v>
                </c:pt>
                <c:pt idx="201">
                  <c:v>754.47049078065106</c:v>
                </c:pt>
                <c:pt idx="202">
                  <c:v>771.53923236755304</c:v>
                </c:pt>
                <c:pt idx="203">
                  <c:v>802.1542134293843</c:v>
                </c:pt>
                <c:pt idx="204">
                  <c:v>843.42738075924331</c:v>
                </c:pt>
                <c:pt idx="205">
                  <c:v>891.19817774719797</c:v>
                </c:pt>
                <c:pt idx="206">
                  <c:v>955.0143599345821</c:v>
                </c:pt>
                <c:pt idx="207">
                  <c:v>1029.2833343169086</c:v>
                </c:pt>
                <c:pt idx="208">
                  <c:v>1100.7832794131655</c:v>
                </c:pt>
                <c:pt idx="209">
                  <c:v>1186.3462039474161</c:v>
                </c:pt>
                <c:pt idx="210">
                  <c:v>1277.9771806012202</c:v>
                </c:pt>
                <c:pt idx="211">
                  <c:v>1348.3858513282319</c:v>
                </c:pt>
                <c:pt idx="212">
                  <c:v>1401.8388320688271</c:v>
                </c:pt>
                <c:pt idx="213">
                  <c:v>1443.5183345166611</c:v>
                </c:pt>
                <c:pt idx="214">
                  <c:v>1490.9965970594596</c:v>
                </c:pt>
                <c:pt idx="215">
                  <c:v>1558.0198953867821</c:v>
                </c:pt>
                <c:pt idx="216">
                  <c:v>1643.2938502617822</c:v>
                </c:pt>
                <c:pt idx="217">
                  <c:v>1732.2964197874628</c:v>
                </c:pt>
                <c:pt idx="218">
                  <c:v>1811.2797194700427</c:v>
                </c:pt>
                <c:pt idx="219">
                  <c:v>1872.676442244863</c:v>
                </c:pt>
                <c:pt idx="220">
                  <c:v>1914.7269864963309</c:v>
                </c:pt>
                <c:pt idx="221">
                  <c:v>1934.0223571348008</c:v>
                </c:pt>
                <c:pt idx="222">
                  <c:v>1938.3082064264738</c:v>
                </c:pt>
                <c:pt idx="223">
                  <c:v>1940.1936405934985</c:v>
                </c:pt>
                <c:pt idx="224">
                  <c:v>1941.8880800430279</c:v>
                </c:pt>
                <c:pt idx="225">
                  <c:v>1952.3314041796107</c:v>
                </c:pt>
                <c:pt idx="226">
                  <c:v>1964.8239609707177</c:v>
                </c:pt>
                <c:pt idx="227">
                  <c:v>1974.8060196221786</c:v>
                </c:pt>
                <c:pt idx="228">
                  <c:v>1982.1782108173165</c:v>
                </c:pt>
                <c:pt idx="229">
                  <c:v>1982.1782108173165</c:v>
                </c:pt>
                <c:pt idx="230">
                  <c:v>1982.1782108173165</c:v>
                </c:pt>
                <c:pt idx="231">
                  <c:v>1997.409717361955</c:v>
                </c:pt>
                <c:pt idx="232">
                  <c:v>1997.409717361955</c:v>
                </c:pt>
                <c:pt idx="233">
                  <c:v>1997.409717361955</c:v>
                </c:pt>
                <c:pt idx="234">
                  <c:v>1997.409717361955</c:v>
                </c:pt>
                <c:pt idx="235">
                  <c:v>1997.409717361955</c:v>
                </c:pt>
                <c:pt idx="236">
                  <c:v>1997.409717361955</c:v>
                </c:pt>
                <c:pt idx="237">
                  <c:v>1997.409717361955</c:v>
                </c:pt>
                <c:pt idx="238">
                  <c:v>1997.409717361955</c:v>
                </c:pt>
                <c:pt idx="239">
                  <c:v>1997.409717361955</c:v>
                </c:pt>
                <c:pt idx="240">
                  <c:v>1997.409717361955</c:v>
                </c:pt>
                <c:pt idx="241">
                  <c:v>1997.409717361955</c:v>
                </c:pt>
                <c:pt idx="242">
                  <c:v>1997.409717361955</c:v>
                </c:pt>
                <c:pt idx="243">
                  <c:v>1997.409717361955</c:v>
                </c:pt>
                <c:pt idx="244">
                  <c:v>1997.409717361955</c:v>
                </c:pt>
                <c:pt idx="245">
                  <c:v>1997.409717361955</c:v>
                </c:pt>
                <c:pt idx="246">
                  <c:v>1997.409717361955</c:v>
                </c:pt>
                <c:pt idx="247">
                  <c:v>1997.409717361955</c:v>
                </c:pt>
                <c:pt idx="248">
                  <c:v>1997.409717361955</c:v>
                </c:pt>
                <c:pt idx="249">
                  <c:v>1997.409717361955</c:v>
                </c:pt>
                <c:pt idx="250">
                  <c:v>1997.409717361955</c:v>
                </c:pt>
                <c:pt idx="251">
                  <c:v>1997.409717361955</c:v>
                </c:pt>
                <c:pt idx="252">
                  <c:v>1997.409717361955</c:v>
                </c:pt>
                <c:pt idx="253">
                  <c:v>1997.409717361955</c:v>
                </c:pt>
                <c:pt idx="254">
                  <c:v>1997.409717361955</c:v>
                </c:pt>
                <c:pt idx="255">
                  <c:v>1997.409717361955</c:v>
                </c:pt>
                <c:pt idx="256">
                  <c:v>1997.409717361955</c:v>
                </c:pt>
                <c:pt idx="257">
                  <c:v>1997.409717361955</c:v>
                </c:pt>
                <c:pt idx="258">
                  <c:v>2036.073779111965</c:v>
                </c:pt>
                <c:pt idx="259">
                  <c:v>2105.7802283348851</c:v>
                </c:pt>
                <c:pt idx="260">
                  <c:v>2188.5462440261722</c:v>
                </c:pt>
                <c:pt idx="261">
                  <c:v>2278.1279292320005</c:v>
                </c:pt>
                <c:pt idx="262">
                  <c:v>2384.8306576509667</c:v>
                </c:pt>
                <c:pt idx="263">
                  <c:v>2533.4489304832023</c:v>
                </c:pt>
                <c:pt idx="264">
                  <c:v>2718.4543373698407</c:v>
                </c:pt>
                <c:pt idx="265">
                  <c:v>2896.8549632302902</c:v>
                </c:pt>
                <c:pt idx="266">
                  <c:v>3032.8415322074575</c:v>
                </c:pt>
                <c:pt idx="267">
                  <c:v>3148.8332186184334</c:v>
                </c:pt>
                <c:pt idx="268">
                  <c:v>3260.2196486417997</c:v>
                </c:pt>
                <c:pt idx="269">
                  <c:v>3354.1828151050499</c:v>
                </c:pt>
                <c:pt idx="270">
                  <c:v>3395.9098074042513</c:v>
                </c:pt>
                <c:pt idx="271">
                  <c:v>3403.8301568378388</c:v>
                </c:pt>
                <c:pt idx="272">
                  <c:v>3403.8301568378388</c:v>
                </c:pt>
                <c:pt idx="273">
                  <c:v>3403.8301568378388</c:v>
                </c:pt>
                <c:pt idx="274">
                  <c:v>3403.8301568378388</c:v>
                </c:pt>
                <c:pt idx="275">
                  <c:v>3403.8301568378388</c:v>
                </c:pt>
                <c:pt idx="276">
                  <c:v>3403.8301568378388</c:v>
                </c:pt>
                <c:pt idx="277">
                  <c:v>3403.8301568378388</c:v>
                </c:pt>
                <c:pt idx="278">
                  <c:v>3403.8301568378388</c:v>
                </c:pt>
                <c:pt idx="279">
                  <c:v>3403.8301568378388</c:v>
                </c:pt>
                <c:pt idx="280">
                  <c:v>3403.8301568378388</c:v>
                </c:pt>
                <c:pt idx="281">
                  <c:v>3429.2263411032832</c:v>
                </c:pt>
                <c:pt idx="282">
                  <c:v>3559.4515718654225</c:v>
                </c:pt>
                <c:pt idx="283">
                  <c:v>3731.8184664094742</c:v>
                </c:pt>
                <c:pt idx="284">
                  <c:v>3933.6505674900868</c:v>
                </c:pt>
                <c:pt idx="285">
                  <c:v>4152.3030731109084</c:v>
                </c:pt>
                <c:pt idx="286">
                  <c:v>4371.8742228958254</c:v>
                </c:pt>
                <c:pt idx="287">
                  <c:v>4610.3194927984514</c:v>
                </c:pt>
                <c:pt idx="288">
                  <c:v>4867.3313705063028</c:v>
                </c:pt>
                <c:pt idx="289">
                  <c:v>5077.6188085467547</c:v>
                </c:pt>
                <c:pt idx="290">
                  <c:v>5170.1533137376537</c:v>
                </c:pt>
                <c:pt idx="291">
                  <c:v>5197.7642958505239</c:v>
                </c:pt>
                <c:pt idx="292">
                  <c:v>5197.7642958505239</c:v>
                </c:pt>
                <c:pt idx="293">
                  <c:v>5197.7642958505239</c:v>
                </c:pt>
                <c:pt idx="294">
                  <c:v>5197.7642958505239</c:v>
                </c:pt>
                <c:pt idx="295">
                  <c:v>5197.7642958505239</c:v>
                </c:pt>
                <c:pt idx="296">
                  <c:v>5221.4745774653111</c:v>
                </c:pt>
                <c:pt idx="297">
                  <c:v>5221.4745774653111</c:v>
                </c:pt>
                <c:pt idx="298">
                  <c:v>5221.4745774653111</c:v>
                </c:pt>
                <c:pt idx="299">
                  <c:v>5221.4745774653111</c:v>
                </c:pt>
                <c:pt idx="300">
                  <c:v>5236.2522603734633</c:v>
                </c:pt>
                <c:pt idx="301">
                  <c:v>5236.2522603734633</c:v>
                </c:pt>
                <c:pt idx="302">
                  <c:v>5236.2522603734633</c:v>
                </c:pt>
                <c:pt idx="303">
                  <c:v>5236.2522603734633</c:v>
                </c:pt>
                <c:pt idx="304">
                  <c:v>5236.2522603734633</c:v>
                </c:pt>
                <c:pt idx="305">
                  <c:v>5236.2522603734633</c:v>
                </c:pt>
                <c:pt idx="306">
                  <c:v>5236.2522603734633</c:v>
                </c:pt>
                <c:pt idx="307">
                  <c:v>5236.2522603734633</c:v>
                </c:pt>
                <c:pt idx="308">
                  <c:v>5236.2522603734633</c:v>
                </c:pt>
                <c:pt idx="309">
                  <c:v>5236.2522603734633</c:v>
                </c:pt>
                <c:pt idx="310">
                  <c:v>5236.2522603734633</c:v>
                </c:pt>
                <c:pt idx="311">
                  <c:v>5236.2522603734633</c:v>
                </c:pt>
                <c:pt idx="312">
                  <c:v>5236.2522603734633</c:v>
                </c:pt>
                <c:pt idx="313">
                  <c:v>5236.2522603734633</c:v>
                </c:pt>
                <c:pt idx="314">
                  <c:v>5236.2522603734633</c:v>
                </c:pt>
                <c:pt idx="315">
                  <c:v>5236.2522603734633</c:v>
                </c:pt>
                <c:pt idx="316">
                  <c:v>5236.2522603734633</c:v>
                </c:pt>
                <c:pt idx="317">
                  <c:v>5236.2522603734633</c:v>
                </c:pt>
                <c:pt idx="318">
                  <c:v>5236.2522603734633</c:v>
                </c:pt>
                <c:pt idx="319">
                  <c:v>5236.2522603734633</c:v>
                </c:pt>
                <c:pt idx="320">
                  <c:v>5236.2522603734633</c:v>
                </c:pt>
                <c:pt idx="321">
                  <c:v>5236.2522603734633</c:v>
                </c:pt>
                <c:pt idx="322">
                  <c:v>5236.2522603734633</c:v>
                </c:pt>
                <c:pt idx="323">
                  <c:v>5236.2522603734633</c:v>
                </c:pt>
                <c:pt idx="324">
                  <c:v>5236.2522603734633</c:v>
                </c:pt>
                <c:pt idx="325">
                  <c:v>5236.2522603734633</c:v>
                </c:pt>
                <c:pt idx="326">
                  <c:v>5236.2522603734633</c:v>
                </c:pt>
                <c:pt idx="327">
                  <c:v>5236.2522603734633</c:v>
                </c:pt>
                <c:pt idx="328">
                  <c:v>5236.2522603734633</c:v>
                </c:pt>
                <c:pt idx="329">
                  <c:v>5236.2522603734633</c:v>
                </c:pt>
                <c:pt idx="330">
                  <c:v>5236.2522603734633</c:v>
                </c:pt>
                <c:pt idx="331">
                  <c:v>5236.2522603734633</c:v>
                </c:pt>
                <c:pt idx="332">
                  <c:v>5236.2522603734633</c:v>
                </c:pt>
                <c:pt idx="333">
                  <c:v>5236.2522603734633</c:v>
                </c:pt>
                <c:pt idx="334">
                  <c:v>5236.2522603734633</c:v>
                </c:pt>
                <c:pt idx="335">
                  <c:v>5236.2522603734633</c:v>
                </c:pt>
                <c:pt idx="336">
                  <c:v>5236.2522603734633</c:v>
                </c:pt>
                <c:pt idx="337">
                  <c:v>5237.5882077383822</c:v>
                </c:pt>
                <c:pt idx="338">
                  <c:v>5256.6206515065824</c:v>
                </c:pt>
                <c:pt idx="339">
                  <c:v>5321.9188040485369</c:v>
                </c:pt>
                <c:pt idx="340">
                  <c:v>5453.2270314783109</c:v>
                </c:pt>
                <c:pt idx="341">
                  <c:v>5627.149392086325</c:v>
                </c:pt>
                <c:pt idx="342">
                  <c:v>5747.247598826817</c:v>
                </c:pt>
                <c:pt idx="343">
                  <c:v>5782.8052230298717</c:v>
                </c:pt>
                <c:pt idx="344">
                  <c:v>5794.2833513618998</c:v>
                </c:pt>
                <c:pt idx="345">
                  <c:v>5825.7952145125128</c:v>
                </c:pt>
                <c:pt idx="346">
                  <c:v>5858.237264634995</c:v>
                </c:pt>
                <c:pt idx="347">
                  <c:v>5877.8689172158947</c:v>
                </c:pt>
                <c:pt idx="348">
                  <c:v>5911.2480754930612</c:v>
                </c:pt>
                <c:pt idx="349">
                  <c:v>5942.5110127343969</c:v>
                </c:pt>
                <c:pt idx="350">
                  <c:v>5954.4132103689071</c:v>
                </c:pt>
                <c:pt idx="351">
                  <c:v>5962.4345972415249</c:v>
                </c:pt>
                <c:pt idx="352">
                  <c:v>5962.4345972415249</c:v>
                </c:pt>
                <c:pt idx="353">
                  <c:v>5962.4345972415249</c:v>
                </c:pt>
                <c:pt idx="354">
                  <c:v>5967.4857232582408</c:v>
                </c:pt>
                <c:pt idx="355">
                  <c:v>5968.1847908534573</c:v>
                </c:pt>
                <c:pt idx="356">
                  <c:v>5971.7190132352407</c:v>
                </c:pt>
                <c:pt idx="357">
                  <c:v>5977.0635258867178</c:v>
                </c:pt>
                <c:pt idx="358">
                  <c:v>5977.0635258867178</c:v>
                </c:pt>
                <c:pt idx="359">
                  <c:v>5977.0635258867178</c:v>
                </c:pt>
                <c:pt idx="360">
                  <c:v>5977.0635258867178</c:v>
                </c:pt>
                <c:pt idx="361">
                  <c:v>5977.0635258867178</c:v>
                </c:pt>
                <c:pt idx="362">
                  <c:v>5977.0635258867178</c:v>
                </c:pt>
                <c:pt idx="363">
                  <c:v>5977.0635258867178</c:v>
                </c:pt>
                <c:pt idx="364">
                  <c:v>5977.0635258867178</c:v>
                </c:pt>
                <c:pt idx="365">
                  <c:v>5977.0635258867178</c:v>
                </c:pt>
                <c:pt idx="366">
                  <c:v>5989.1998392974301</c:v>
                </c:pt>
                <c:pt idx="367">
                  <c:v>6027.3275729643638</c:v>
                </c:pt>
                <c:pt idx="368">
                  <c:v>6101.4292794091707</c:v>
                </c:pt>
                <c:pt idx="369">
                  <c:v>6177.5106740715837</c:v>
                </c:pt>
                <c:pt idx="370">
                  <c:v>6209.8157473010478</c:v>
                </c:pt>
                <c:pt idx="371">
                  <c:v>6209.8157473010478</c:v>
                </c:pt>
                <c:pt idx="372">
                  <c:v>6209.8157473010478</c:v>
                </c:pt>
                <c:pt idx="373">
                  <c:v>6209.8157473010478</c:v>
                </c:pt>
                <c:pt idx="374">
                  <c:v>6209.8157473010478</c:v>
                </c:pt>
                <c:pt idx="375">
                  <c:v>6209.8157473010478</c:v>
                </c:pt>
                <c:pt idx="376">
                  <c:v>6209.8157473010478</c:v>
                </c:pt>
                <c:pt idx="377">
                  <c:v>6209.8157473010478</c:v>
                </c:pt>
                <c:pt idx="378">
                  <c:v>6209.8157473010478</c:v>
                </c:pt>
                <c:pt idx="379">
                  <c:v>6209.8157473010478</c:v>
                </c:pt>
                <c:pt idx="380">
                  <c:v>6209.8157473010478</c:v>
                </c:pt>
                <c:pt idx="381">
                  <c:v>6209.8157473010478</c:v>
                </c:pt>
                <c:pt idx="382">
                  <c:v>6209.8157473010478</c:v>
                </c:pt>
                <c:pt idx="383">
                  <c:v>6209.8157473010478</c:v>
                </c:pt>
                <c:pt idx="384">
                  <c:v>6209.8157473010478</c:v>
                </c:pt>
                <c:pt idx="385">
                  <c:v>6209.8157473010478</c:v>
                </c:pt>
                <c:pt idx="386">
                  <c:v>6209.8157473010478</c:v>
                </c:pt>
                <c:pt idx="387">
                  <c:v>6209.8157473010478</c:v>
                </c:pt>
                <c:pt idx="388">
                  <c:v>6209.8157473010478</c:v>
                </c:pt>
                <c:pt idx="389">
                  <c:v>6209.8157473010478</c:v>
                </c:pt>
                <c:pt idx="390">
                  <c:v>6209.8157473010478</c:v>
                </c:pt>
                <c:pt idx="391">
                  <c:v>6209.8157473010478</c:v>
                </c:pt>
                <c:pt idx="392">
                  <c:v>6211.6230072652152</c:v>
                </c:pt>
                <c:pt idx="393">
                  <c:v>6227.5113662881386</c:v>
                </c:pt>
                <c:pt idx="394">
                  <c:v>6279.8980569101604</c:v>
                </c:pt>
                <c:pt idx="395">
                  <c:v>6389.9497263994517</c:v>
                </c:pt>
                <c:pt idx="396">
                  <c:v>6570.9007435017002</c:v>
                </c:pt>
                <c:pt idx="397">
                  <c:v>6824.127959384401</c:v>
                </c:pt>
                <c:pt idx="398">
                  <c:v>7107.848159934164</c:v>
                </c:pt>
                <c:pt idx="399">
                  <c:v>7306.7722228111588</c:v>
                </c:pt>
                <c:pt idx="400">
                  <c:v>7362.7093801746341</c:v>
                </c:pt>
                <c:pt idx="401">
                  <c:v>7362.7093801746341</c:v>
                </c:pt>
                <c:pt idx="402">
                  <c:v>7362.7093801746341</c:v>
                </c:pt>
                <c:pt idx="403">
                  <c:v>7362.7093801746341</c:v>
                </c:pt>
                <c:pt idx="404">
                  <c:v>7362.7093801746341</c:v>
                </c:pt>
                <c:pt idx="405">
                  <c:v>7362.7093801746341</c:v>
                </c:pt>
                <c:pt idx="406">
                  <c:v>7362.7093801746341</c:v>
                </c:pt>
                <c:pt idx="407">
                  <c:v>7362.7093801746341</c:v>
                </c:pt>
                <c:pt idx="408">
                  <c:v>7362.7093801746341</c:v>
                </c:pt>
                <c:pt idx="409">
                  <c:v>7362.7093801746341</c:v>
                </c:pt>
                <c:pt idx="410">
                  <c:v>7362.7093801746341</c:v>
                </c:pt>
                <c:pt idx="411">
                  <c:v>7368.5880024831304</c:v>
                </c:pt>
                <c:pt idx="412">
                  <c:v>7380.4876737846243</c:v>
                </c:pt>
                <c:pt idx="413">
                  <c:v>7398.7414809747552</c:v>
                </c:pt>
                <c:pt idx="414">
                  <c:v>7436.4017129525801</c:v>
                </c:pt>
                <c:pt idx="415">
                  <c:v>7512.5762636323643</c:v>
                </c:pt>
                <c:pt idx="416">
                  <c:v>7605.8587653914055</c:v>
                </c:pt>
                <c:pt idx="417">
                  <c:v>7666.127275912133</c:v>
                </c:pt>
                <c:pt idx="418">
                  <c:v>7666.127275912133</c:v>
                </c:pt>
                <c:pt idx="419">
                  <c:v>7666.127275912133</c:v>
                </c:pt>
                <c:pt idx="420">
                  <c:v>7666.127275912133</c:v>
                </c:pt>
                <c:pt idx="421">
                  <c:v>7666.127275912133</c:v>
                </c:pt>
                <c:pt idx="422">
                  <c:v>7666.127275912133</c:v>
                </c:pt>
                <c:pt idx="423">
                  <c:v>7696.9970365645322</c:v>
                </c:pt>
                <c:pt idx="424">
                  <c:v>7790.3008076284241</c:v>
                </c:pt>
                <c:pt idx="425">
                  <c:v>7998.6977579152426</c:v>
                </c:pt>
                <c:pt idx="426">
                  <c:v>8379.7516175364854</c:v>
                </c:pt>
                <c:pt idx="427">
                  <c:v>8881.9459374525159</c:v>
                </c:pt>
                <c:pt idx="428">
                  <c:v>9260.4386208226861</c:v>
                </c:pt>
                <c:pt idx="429">
                  <c:v>9372.6275186632502</c:v>
                </c:pt>
                <c:pt idx="430">
                  <c:v>9372.6275186632502</c:v>
                </c:pt>
                <c:pt idx="431">
                  <c:v>9372.6275186632502</c:v>
                </c:pt>
                <c:pt idx="432">
                  <c:v>9372.6275186632502</c:v>
                </c:pt>
                <c:pt idx="433">
                  <c:v>9372.6275186632502</c:v>
                </c:pt>
                <c:pt idx="434">
                  <c:v>9372.6275186632502</c:v>
                </c:pt>
                <c:pt idx="435">
                  <c:v>9372.6275186632502</c:v>
                </c:pt>
                <c:pt idx="436">
                  <c:v>9372.6275186632502</c:v>
                </c:pt>
                <c:pt idx="437">
                  <c:v>9372.6275186632502</c:v>
                </c:pt>
                <c:pt idx="438">
                  <c:v>9372.6275186632502</c:v>
                </c:pt>
                <c:pt idx="439">
                  <c:v>9372.6275186632502</c:v>
                </c:pt>
                <c:pt idx="440">
                  <c:v>9372.6275186632502</c:v>
                </c:pt>
                <c:pt idx="441">
                  <c:v>9372.6275186632502</c:v>
                </c:pt>
                <c:pt idx="442">
                  <c:v>9372.6275186632502</c:v>
                </c:pt>
                <c:pt idx="443">
                  <c:v>9372.6275186632502</c:v>
                </c:pt>
                <c:pt idx="444">
                  <c:v>9372.6275186632502</c:v>
                </c:pt>
                <c:pt idx="445">
                  <c:v>9372.6275186632502</c:v>
                </c:pt>
                <c:pt idx="446">
                  <c:v>9372.6275186632502</c:v>
                </c:pt>
                <c:pt idx="447">
                  <c:v>9372.6275186632502</c:v>
                </c:pt>
                <c:pt idx="448">
                  <c:v>9372.6275186632502</c:v>
                </c:pt>
                <c:pt idx="449">
                  <c:v>9372.6275186632502</c:v>
                </c:pt>
                <c:pt idx="450">
                  <c:v>9372.6275186632502</c:v>
                </c:pt>
                <c:pt idx="451">
                  <c:v>9372.6275186632502</c:v>
                </c:pt>
                <c:pt idx="452">
                  <c:v>9372.6275186632502</c:v>
                </c:pt>
                <c:pt idx="453">
                  <c:v>9372.6275186632502</c:v>
                </c:pt>
                <c:pt idx="454">
                  <c:v>9372.6275186632502</c:v>
                </c:pt>
                <c:pt idx="455">
                  <c:v>9372.6275186632502</c:v>
                </c:pt>
                <c:pt idx="456">
                  <c:v>9372.6275186632502</c:v>
                </c:pt>
                <c:pt idx="457">
                  <c:v>9372.6275186632502</c:v>
                </c:pt>
                <c:pt idx="458">
                  <c:v>9372.6275186632502</c:v>
                </c:pt>
                <c:pt idx="459">
                  <c:v>9372.6275186632502</c:v>
                </c:pt>
                <c:pt idx="460">
                  <c:v>9372.6275186632502</c:v>
                </c:pt>
                <c:pt idx="461">
                  <c:v>9372.6275186632502</c:v>
                </c:pt>
                <c:pt idx="462">
                  <c:v>9372.6275186632502</c:v>
                </c:pt>
                <c:pt idx="463">
                  <c:v>9372.6275186632502</c:v>
                </c:pt>
                <c:pt idx="464">
                  <c:v>9372.6275186632502</c:v>
                </c:pt>
                <c:pt idx="465">
                  <c:v>9372.6275186632502</c:v>
                </c:pt>
                <c:pt idx="466">
                  <c:v>9372.6275186632502</c:v>
                </c:pt>
                <c:pt idx="467">
                  <c:v>9372.6275186632502</c:v>
                </c:pt>
                <c:pt idx="468">
                  <c:v>9372.6275186632502</c:v>
                </c:pt>
                <c:pt idx="469">
                  <c:v>9372.6275186632502</c:v>
                </c:pt>
                <c:pt idx="470">
                  <c:v>9372.6275186632502</c:v>
                </c:pt>
                <c:pt idx="471">
                  <c:v>9372.6275186632502</c:v>
                </c:pt>
                <c:pt idx="472">
                  <c:v>9372.6275186632502</c:v>
                </c:pt>
                <c:pt idx="473">
                  <c:v>9372.6275186632502</c:v>
                </c:pt>
                <c:pt idx="474">
                  <c:v>9372.6275186632502</c:v>
                </c:pt>
                <c:pt idx="475">
                  <c:v>9372.6275186632502</c:v>
                </c:pt>
                <c:pt idx="476">
                  <c:v>9372.6275186632502</c:v>
                </c:pt>
                <c:pt idx="477">
                  <c:v>9372.6275186632502</c:v>
                </c:pt>
                <c:pt idx="478">
                  <c:v>9372.6275186632502</c:v>
                </c:pt>
                <c:pt idx="479">
                  <c:v>9372.6275186632502</c:v>
                </c:pt>
                <c:pt idx="480">
                  <c:v>9372.6275186632502</c:v>
                </c:pt>
                <c:pt idx="481">
                  <c:v>9372.6275186632502</c:v>
                </c:pt>
                <c:pt idx="482">
                  <c:v>9372.6275186632502</c:v>
                </c:pt>
                <c:pt idx="483">
                  <c:v>9372.6275186632502</c:v>
                </c:pt>
                <c:pt idx="484">
                  <c:v>9372.6275186632502</c:v>
                </c:pt>
                <c:pt idx="485">
                  <c:v>9372.6275186632502</c:v>
                </c:pt>
                <c:pt idx="486">
                  <c:v>9372.6275186632502</c:v>
                </c:pt>
                <c:pt idx="487">
                  <c:v>9372.6275186632502</c:v>
                </c:pt>
                <c:pt idx="488">
                  <c:v>9372.6275186632502</c:v>
                </c:pt>
                <c:pt idx="489">
                  <c:v>9372.6275186632502</c:v>
                </c:pt>
                <c:pt idx="490">
                  <c:v>9372.6275186632502</c:v>
                </c:pt>
                <c:pt idx="491">
                  <c:v>9372.6275186632502</c:v>
                </c:pt>
                <c:pt idx="492">
                  <c:v>9372.6275186632502</c:v>
                </c:pt>
                <c:pt idx="493">
                  <c:v>9372.6275186632502</c:v>
                </c:pt>
                <c:pt idx="494">
                  <c:v>9372.6275186632502</c:v>
                </c:pt>
                <c:pt idx="495">
                  <c:v>9372.6275186632502</c:v>
                </c:pt>
                <c:pt idx="496">
                  <c:v>9372.6275186632502</c:v>
                </c:pt>
                <c:pt idx="497">
                  <c:v>9372.6275186632502</c:v>
                </c:pt>
                <c:pt idx="498">
                  <c:v>9372.6275186632502</c:v>
                </c:pt>
                <c:pt idx="499">
                  <c:v>9372.6275186632502</c:v>
                </c:pt>
                <c:pt idx="500">
                  <c:v>9372.6275186632502</c:v>
                </c:pt>
                <c:pt idx="501">
                  <c:v>9372.6275186632502</c:v>
                </c:pt>
                <c:pt idx="502">
                  <c:v>9372.6275186632502</c:v>
                </c:pt>
                <c:pt idx="503">
                  <c:v>9372.6275186632502</c:v>
                </c:pt>
                <c:pt idx="504">
                  <c:v>9372.6275186632502</c:v>
                </c:pt>
                <c:pt idx="505">
                  <c:v>9372.6275186632502</c:v>
                </c:pt>
                <c:pt idx="506">
                  <c:v>9372.6275186632502</c:v>
                </c:pt>
                <c:pt idx="507">
                  <c:v>9372.6275186632502</c:v>
                </c:pt>
                <c:pt idx="508">
                  <c:v>9372.6275186632502</c:v>
                </c:pt>
                <c:pt idx="509">
                  <c:v>9372.6275186632502</c:v>
                </c:pt>
                <c:pt idx="510">
                  <c:v>9372.6275186632502</c:v>
                </c:pt>
                <c:pt idx="511">
                  <c:v>9372.6275186632502</c:v>
                </c:pt>
                <c:pt idx="512">
                  <c:v>9376.3568821524932</c:v>
                </c:pt>
                <c:pt idx="513">
                  <c:v>9422.0993740920276</c:v>
                </c:pt>
                <c:pt idx="514">
                  <c:v>9606.2145826522101</c:v>
                </c:pt>
                <c:pt idx="515">
                  <c:v>9969.3527072923171</c:v>
                </c:pt>
                <c:pt idx="516">
                  <c:v>10409.571403096652</c:v>
                </c:pt>
                <c:pt idx="517">
                  <c:v>10721.786250734207</c:v>
                </c:pt>
                <c:pt idx="518">
                  <c:v>10804.634254733108</c:v>
                </c:pt>
                <c:pt idx="519">
                  <c:v>10804.634254733108</c:v>
                </c:pt>
                <c:pt idx="520">
                  <c:v>10804.634254733108</c:v>
                </c:pt>
                <c:pt idx="521">
                  <c:v>10804.634254733108</c:v>
                </c:pt>
                <c:pt idx="522">
                  <c:v>10804.634254733108</c:v>
                </c:pt>
                <c:pt idx="523">
                  <c:v>10804.634254733108</c:v>
                </c:pt>
                <c:pt idx="524">
                  <c:v>10804.634254733108</c:v>
                </c:pt>
                <c:pt idx="525">
                  <c:v>10804.634254733108</c:v>
                </c:pt>
                <c:pt idx="526">
                  <c:v>10804.634254733108</c:v>
                </c:pt>
                <c:pt idx="527">
                  <c:v>10804.634254733108</c:v>
                </c:pt>
                <c:pt idx="528">
                  <c:v>10804.634254733108</c:v>
                </c:pt>
                <c:pt idx="529">
                  <c:v>10804.634254733108</c:v>
                </c:pt>
                <c:pt idx="530">
                  <c:v>10804.634254733108</c:v>
                </c:pt>
                <c:pt idx="531">
                  <c:v>10804.634254733108</c:v>
                </c:pt>
                <c:pt idx="532">
                  <c:v>10804.634254733108</c:v>
                </c:pt>
                <c:pt idx="533">
                  <c:v>10805.410479463118</c:v>
                </c:pt>
                <c:pt idx="534">
                  <c:v>10817.114002507078</c:v>
                </c:pt>
                <c:pt idx="535">
                  <c:v>10858.957438896416</c:v>
                </c:pt>
                <c:pt idx="536">
                  <c:v>10943.103867311656</c:v>
                </c:pt>
                <c:pt idx="537">
                  <c:v>11151.835723980896</c:v>
                </c:pt>
                <c:pt idx="538">
                  <c:v>11603.614022629719</c:v>
                </c:pt>
                <c:pt idx="539">
                  <c:v>12225.433699847754</c:v>
                </c:pt>
                <c:pt idx="540">
                  <c:v>12651.606996027635</c:v>
                </c:pt>
                <c:pt idx="541">
                  <c:v>12750.527854530646</c:v>
                </c:pt>
                <c:pt idx="542">
                  <c:v>12750.527854530646</c:v>
                </c:pt>
                <c:pt idx="543">
                  <c:v>12750.527854530646</c:v>
                </c:pt>
                <c:pt idx="544">
                  <c:v>12750.527854530646</c:v>
                </c:pt>
                <c:pt idx="545">
                  <c:v>12750.527854530646</c:v>
                </c:pt>
                <c:pt idx="546">
                  <c:v>12750.527854530646</c:v>
                </c:pt>
                <c:pt idx="547">
                  <c:v>12750.527854530646</c:v>
                </c:pt>
                <c:pt idx="548">
                  <c:v>12750.527854530646</c:v>
                </c:pt>
                <c:pt idx="549">
                  <c:v>12750.527854530646</c:v>
                </c:pt>
                <c:pt idx="550">
                  <c:v>12750.527854530646</c:v>
                </c:pt>
                <c:pt idx="551">
                  <c:v>12750.527854530646</c:v>
                </c:pt>
                <c:pt idx="552">
                  <c:v>12750.527854530646</c:v>
                </c:pt>
                <c:pt idx="553">
                  <c:v>12750.527854530646</c:v>
                </c:pt>
                <c:pt idx="554">
                  <c:v>12750.527854530646</c:v>
                </c:pt>
                <c:pt idx="555">
                  <c:v>12750.527854530646</c:v>
                </c:pt>
                <c:pt idx="556">
                  <c:v>12757.51512303573</c:v>
                </c:pt>
                <c:pt idx="557">
                  <c:v>12788.315641203139</c:v>
                </c:pt>
                <c:pt idx="558">
                  <c:v>12844.959135424464</c:v>
                </c:pt>
                <c:pt idx="559">
                  <c:v>12982.654326484238</c:v>
                </c:pt>
                <c:pt idx="560">
                  <c:v>13126.339635000752</c:v>
                </c:pt>
                <c:pt idx="561">
                  <c:v>13151.577322517533</c:v>
                </c:pt>
                <c:pt idx="562">
                  <c:v>13157.135760925838</c:v>
                </c:pt>
                <c:pt idx="563">
                  <c:v>13157.135760925838</c:v>
                </c:pt>
                <c:pt idx="564">
                  <c:v>13157.135760925838</c:v>
                </c:pt>
                <c:pt idx="565">
                  <c:v>13157.135760925838</c:v>
                </c:pt>
                <c:pt idx="566">
                  <c:v>13157.135760925838</c:v>
                </c:pt>
                <c:pt idx="567">
                  <c:v>13157.135760925838</c:v>
                </c:pt>
                <c:pt idx="568">
                  <c:v>13157.135760925838</c:v>
                </c:pt>
                <c:pt idx="569">
                  <c:v>13157.135760925838</c:v>
                </c:pt>
                <c:pt idx="570">
                  <c:v>13157.135760925838</c:v>
                </c:pt>
                <c:pt idx="571">
                  <c:v>13157.135760925838</c:v>
                </c:pt>
                <c:pt idx="572">
                  <c:v>13157.135760925838</c:v>
                </c:pt>
                <c:pt idx="573">
                  <c:v>13157.135760925838</c:v>
                </c:pt>
                <c:pt idx="574">
                  <c:v>13157.135760925838</c:v>
                </c:pt>
                <c:pt idx="575">
                  <c:v>13157.135760925838</c:v>
                </c:pt>
                <c:pt idx="576">
                  <c:v>13157.135760925838</c:v>
                </c:pt>
                <c:pt idx="577">
                  <c:v>13157.135760925838</c:v>
                </c:pt>
                <c:pt idx="578">
                  <c:v>13157.135760925838</c:v>
                </c:pt>
                <c:pt idx="579">
                  <c:v>13157.135760925838</c:v>
                </c:pt>
                <c:pt idx="580">
                  <c:v>13157.135760925838</c:v>
                </c:pt>
                <c:pt idx="581">
                  <c:v>13157.135760925838</c:v>
                </c:pt>
                <c:pt idx="582">
                  <c:v>13157.135760925838</c:v>
                </c:pt>
                <c:pt idx="583">
                  <c:v>13157.135760925838</c:v>
                </c:pt>
                <c:pt idx="584">
                  <c:v>13157.135760925838</c:v>
                </c:pt>
                <c:pt idx="585">
                  <c:v>13157.135760925838</c:v>
                </c:pt>
                <c:pt idx="586">
                  <c:v>13157.135760925838</c:v>
                </c:pt>
                <c:pt idx="587">
                  <c:v>13157.135760925838</c:v>
                </c:pt>
                <c:pt idx="588">
                  <c:v>13157.135760925838</c:v>
                </c:pt>
                <c:pt idx="589">
                  <c:v>13157.135760925838</c:v>
                </c:pt>
                <c:pt idx="590">
                  <c:v>13157.135760925838</c:v>
                </c:pt>
                <c:pt idx="591">
                  <c:v>13157.135760925838</c:v>
                </c:pt>
                <c:pt idx="592">
                  <c:v>13157.135760925838</c:v>
                </c:pt>
                <c:pt idx="593">
                  <c:v>13157.135760925838</c:v>
                </c:pt>
                <c:pt idx="594">
                  <c:v>13157.135760925838</c:v>
                </c:pt>
                <c:pt idx="595">
                  <c:v>13157.135760925838</c:v>
                </c:pt>
                <c:pt idx="596">
                  <c:v>13157.135760925838</c:v>
                </c:pt>
                <c:pt idx="597">
                  <c:v>13157.135760925838</c:v>
                </c:pt>
                <c:pt idx="598">
                  <c:v>13157.135760925838</c:v>
                </c:pt>
                <c:pt idx="599">
                  <c:v>13157.135760925838</c:v>
                </c:pt>
                <c:pt idx="600">
                  <c:v>13157.135760925838</c:v>
                </c:pt>
                <c:pt idx="601">
                  <c:v>13157.305389639758</c:v>
                </c:pt>
                <c:pt idx="602">
                  <c:v>13158.015922913997</c:v>
                </c:pt>
                <c:pt idx="603">
                  <c:v>13161.231090023657</c:v>
                </c:pt>
                <c:pt idx="604">
                  <c:v>13170.063857520539</c:v>
                </c:pt>
                <c:pt idx="605">
                  <c:v>13186.782175885799</c:v>
                </c:pt>
                <c:pt idx="606">
                  <c:v>13212.834809878792</c:v>
                </c:pt>
                <c:pt idx="607">
                  <c:v>13246.407144739791</c:v>
                </c:pt>
                <c:pt idx="608">
                  <c:v>13282.824062251224</c:v>
                </c:pt>
                <c:pt idx="609">
                  <c:v>13321.458189044792</c:v>
                </c:pt>
                <c:pt idx="610">
                  <c:v>13365.5760340013</c:v>
                </c:pt>
                <c:pt idx="611">
                  <c:v>13412.959340736528</c:v>
                </c:pt>
                <c:pt idx="612">
                  <c:v>13449.473963853859</c:v>
                </c:pt>
                <c:pt idx="613">
                  <c:v>13463.770406134392</c:v>
                </c:pt>
                <c:pt idx="614">
                  <c:v>13463.770406134392</c:v>
                </c:pt>
                <c:pt idx="615">
                  <c:v>13466.049518856391</c:v>
                </c:pt>
                <c:pt idx="616">
                  <c:v>13468.395626444504</c:v>
                </c:pt>
                <c:pt idx="617">
                  <c:v>13468.395626444504</c:v>
                </c:pt>
                <c:pt idx="618">
                  <c:v>13468.395626444504</c:v>
                </c:pt>
                <c:pt idx="619">
                  <c:v>13468.395626444504</c:v>
                </c:pt>
                <c:pt idx="620">
                  <c:v>13468.395626444504</c:v>
                </c:pt>
                <c:pt idx="621">
                  <c:v>13468.395626444504</c:v>
                </c:pt>
                <c:pt idx="622">
                  <c:v>13468.395626444504</c:v>
                </c:pt>
                <c:pt idx="623">
                  <c:v>13468.395626444504</c:v>
                </c:pt>
                <c:pt idx="624">
                  <c:v>13472.039537691775</c:v>
                </c:pt>
                <c:pt idx="625">
                  <c:v>13480.710221928355</c:v>
                </c:pt>
                <c:pt idx="626">
                  <c:v>13486.13034634844</c:v>
                </c:pt>
                <c:pt idx="627">
                  <c:v>13486.13034634844</c:v>
                </c:pt>
                <c:pt idx="628">
                  <c:v>13492.475002145728</c:v>
                </c:pt>
                <c:pt idx="629">
                  <c:v>13492.475002145728</c:v>
                </c:pt>
                <c:pt idx="630">
                  <c:v>13495.526806010748</c:v>
                </c:pt>
                <c:pt idx="631">
                  <c:v>13510.729932074953</c:v>
                </c:pt>
                <c:pt idx="632">
                  <c:v>13535.932860862267</c:v>
                </c:pt>
                <c:pt idx="633">
                  <c:v>13567.611358713946</c:v>
                </c:pt>
                <c:pt idx="634">
                  <c:v>13602.84718455702</c:v>
                </c:pt>
                <c:pt idx="635">
                  <c:v>13631.921395646323</c:v>
                </c:pt>
                <c:pt idx="636">
                  <c:v>13645.041990939832</c:v>
                </c:pt>
                <c:pt idx="637">
                  <c:v>13645.041990939832</c:v>
                </c:pt>
                <c:pt idx="638">
                  <c:v>13655.899883791093</c:v>
                </c:pt>
                <c:pt idx="639">
                  <c:v>13662.764064160978</c:v>
                </c:pt>
                <c:pt idx="640">
                  <c:v>13669.658577465972</c:v>
                </c:pt>
                <c:pt idx="641">
                  <c:v>13669.658577465972</c:v>
                </c:pt>
                <c:pt idx="642">
                  <c:v>13691.919159138934</c:v>
                </c:pt>
                <c:pt idx="643">
                  <c:v>13722.283868573248</c:v>
                </c:pt>
                <c:pt idx="644">
                  <c:v>13734.007351841306</c:v>
                </c:pt>
                <c:pt idx="645">
                  <c:v>13734.328576209851</c:v>
                </c:pt>
                <c:pt idx="646">
                  <c:v>13736.119125376326</c:v>
                </c:pt>
                <c:pt idx="647">
                  <c:v>13737.718423962604</c:v>
                </c:pt>
                <c:pt idx="648">
                  <c:v>13737.718423962604</c:v>
                </c:pt>
                <c:pt idx="649">
                  <c:v>13737.718423962604</c:v>
                </c:pt>
                <c:pt idx="650">
                  <c:v>13737.718423962604</c:v>
                </c:pt>
                <c:pt idx="651">
                  <c:v>13737.718423962604</c:v>
                </c:pt>
                <c:pt idx="652">
                  <c:v>13737.718423962604</c:v>
                </c:pt>
                <c:pt idx="653">
                  <c:v>13737.718423962604</c:v>
                </c:pt>
                <c:pt idx="654">
                  <c:v>13737.718423962604</c:v>
                </c:pt>
                <c:pt idx="655">
                  <c:v>13737.718423962604</c:v>
                </c:pt>
                <c:pt idx="656">
                  <c:v>13737.718423962604</c:v>
                </c:pt>
                <c:pt idx="657">
                  <c:v>13737.718423962604</c:v>
                </c:pt>
                <c:pt idx="658">
                  <c:v>13737.718423962604</c:v>
                </c:pt>
                <c:pt idx="659">
                  <c:v>13737.718423962604</c:v>
                </c:pt>
                <c:pt idx="660">
                  <c:v>13737.718423962604</c:v>
                </c:pt>
                <c:pt idx="661">
                  <c:v>13737.718423962604</c:v>
                </c:pt>
                <c:pt idx="662">
                  <c:v>13737.718423962604</c:v>
                </c:pt>
                <c:pt idx="663">
                  <c:v>13737.718423962604</c:v>
                </c:pt>
                <c:pt idx="664">
                  <c:v>13737.718423962604</c:v>
                </c:pt>
                <c:pt idx="665">
                  <c:v>13737.718423962604</c:v>
                </c:pt>
                <c:pt idx="666">
                  <c:v>13752.018416588402</c:v>
                </c:pt>
                <c:pt idx="667">
                  <c:v>13805.30340226688</c:v>
                </c:pt>
                <c:pt idx="668">
                  <c:v>13909.549624368747</c:v>
                </c:pt>
                <c:pt idx="669">
                  <c:v>14035.029283678738</c:v>
                </c:pt>
                <c:pt idx="670">
                  <c:v>14183.906819051608</c:v>
                </c:pt>
                <c:pt idx="671">
                  <c:v>14298.919019496954</c:v>
                </c:pt>
                <c:pt idx="672">
                  <c:v>14380.088296110638</c:v>
                </c:pt>
                <c:pt idx="673">
                  <c:v>14466.480343047639</c:v>
                </c:pt>
                <c:pt idx="674">
                  <c:v>14558.084097949804</c:v>
                </c:pt>
                <c:pt idx="675">
                  <c:v>14609.081970210607</c:v>
                </c:pt>
                <c:pt idx="676">
                  <c:v>14612.301360339607</c:v>
                </c:pt>
                <c:pt idx="677">
                  <c:v>14612.301360339607</c:v>
                </c:pt>
                <c:pt idx="678">
                  <c:v>14612.301360339607</c:v>
                </c:pt>
                <c:pt idx="679">
                  <c:v>14612.301360339607</c:v>
                </c:pt>
                <c:pt idx="680">
                  <c:v>14612.301360339607</c:v>
                </c:pt>
                <c:pt idx="681">
                  <c:v>14612.301360339607</c:v>
                </c:pt>
                <c:pt idx="682">
                  <c:v>14612.301360339607</c:v>
                </c:pt>
                <c:pt idx="683">
                  <c:v>14612.301360339607</c:v>
                </c:pt>
                <c:pt idx="684">
                  <c:v>14612.301360339607</c:v>
                </c:pt>
                <c:pt idx="685">
                  <c:v>14644.505505724259</c:v>
                </c:pt>
                <c:pt idx="686">
                  <c:v>14722.816417575114</c:v>
                </c:pt>
                <c:pt idx="687">
                  <c:v>14804.634533387876</c:v>
                </c:pt>
                <c:pt idx="688">
                  <c:v>14892.442776581676</c:v>
                </c:pt>
                <c:pt idx="689">
                  <c:v>14985.956410053734</c:v>
                </c:pt>
                <c:pt idx="690">
                  <c:v>15041.161657451434</c:v>
                </c:pt>
                <c:pt idx="691">
                  <c:v>15054.945790780052</c:v>
                </c:pt>
                <c:pt idx="692">
                  <c:v>15072.549439033864</c:v>
                </c:pt>
                <c:pt idx="693">
                  <c:v>15107.446893416878</c:v>
                </c:pt>
                <c:pt idx="694">
                  <c:v>15137.506964268076</c:v>
                </c:pt>
                <c:pt idx="695">
                  <c:v>15137.506964268076</c:v>
                </c:pt>
                <c:pt idx="696">
                  <c:v>15137.506964268076</c:v>
                </c:pt>
                <c:pt idx="697">
                  <c:v>15137.506964268076</c:v>
                </c:pt>
                <c:pt idx="698">
                  <c:v>15137.506964268076</c:v>
                </c:pt>
                <c:pt idx="699">
                  <c:v>15137.506964268076</c:v>
                </c:pt>
                <c:pt idx="700">
                  <c:v>15137.506964268076</c:v>
                </c:pt>
                <c:pt idx="701">
                  <c:v>15137.506964268076</c:v>
                </c:pt>
                <c:pt idx="702">
                  <c:v>15137.506964268076</c:v>
                </c:pt>
                <c:pt idx="703">
                  <c:v>15138.509775996985</c:v>
                </c:pt>
                <c:pt idx="704">
                  <c:v>15138.509775996985</c:v>
                </c:pt>
                <c:pt idx="705">
                  <c:v>15138.509775996985</c:v>
                </c:pt>
                <c:pt idx="706">
                  <c:v>15138.509775996985</c:v>
                </c:pt>
                <c:pt idx="707">
                  <c:v>15138.509775996985</c:v>
                </c:pt>
                <c:pt idx="708">
                  <c:v>15138.509775996985</c:v>
                </c:pt>
                <c:pt idx="709">
                  <c:v>15142.859193479577</c:v>
                </c:pt>
                <c:pt idx="710">
                  <c:v>15208.176470587046</c:v>
                </c:pt>
                <c:pt idx="711">
                  <c:v>15340.707860545874</c:v>
                </c:pt>
                <c:pt idx="712">
                  <c:v>15436.770649628432</c:v>
                </c:pt>
                <c:pt idx="713">
                  <c:v>15436.770649628432</c:v>
                </c:pt>
                <c:pt idx="714">
                  <c:v>15436.770649628432</c:v>
                </c:pt>
                <c:pt idx="715">
                  <c:v>15436.770649628432</c:v>
                </c:pt>
                <c:pt idx="716">
                  <c:v>15436.770649628432</c:v>
                </c:pt>
                <c:pt idx="717">
                  <c:v>15436.770649628432</c:v>
                </c:pt>
                <c:pt idx="718">
                  <c:v>15448.812472153968</c:v>
                </c:pt>
                <c:pt idx="719">
                  <c:v>15503.838964263157</c:v>
                </c:pt>
                <c:pt idx="720">
                  <c:v>15596.652119113198</c:v>
                </c:pt>
                <c:pt idx="721">
                  <c:v>15687.192393785461</c:v>
                </c:pt>
                <c:pt idx="722">
                  <c:v>15775.501841528136</c:v>
                </c:pt>
                <c:pt idx="723">
                  <c:v>15856.245301357725</c:v>
                </c:pt>
                <c:pt idx="724">
                  <c:v>15961.999283301058</c:v>
                </c:pt>
                <c:pt idx="725">
                  <c:v>16133.255132538601</c:v>
                </c:pt>
                <c:pt idx="726">
                  <c:v>16404.247895130142</c:v>
                </c:pt>
                <c:pt idx="727">
                  <c:v>16708.129879470573</c:v>
                </c:pt>
                <c:pt idx="728">
                  <c:v>16928.947222279272</c:v>
                </c:pt>
                <c:pt idx="729">
                  <c:v>17089.693342891114</c:v>
                </c:pt>
                <c:pt idx="730">
                  <c:v>17154.180182823791</c:v>
                </c:pt>
                <c:pt idx="731">
                  <c:v>17155.074784895583</c:v>
                </c:pt>
                <c:pt idx="732">
                  <c:v>17155.074784895583</c:v>
                </c:pt>
                <c:pt idx="733">
                  <c:v>17155.708255689704</c:v>
                </c:pt>
                <c:pt idx="734">
                  <c:v>17159.866231867814</c:v>
                </c:pt>
                <c:pt idx="735">
                  <c:v>17175.090191591822</c:v>
                </c:pt>
                <c:pt idx="736">
                  <c:v>17205.508150716134</c:v>
                </c:pt>
                <c:pt idx="737">
                  <c:v>17232.060012880927</c:v>
                </c:pt>
                <c:pt idx="738">
                  <c:v>17232.060012880927</c:v>
                </c:pt>
                <c:pt idx="739">
                  <c:v>17278.944574964054</c:v>
                </c:pt>
                <c:pt idx="740">
                  <c:v>17384.359824616397</c:v>
                </c:pt>
                <c:pt idx="741">
                  <c:v>17466.102862299202</c:v>
                </c:pt>
                <c:pt idx="742">
                  <c:v>17491.662465266174</c:v>
                </c:pt>
                <c:pt idx="743">
                  <c:v>17491.662465266174</c:v>
                </c:pt>
                <c:pt idx="744">
                  <c:v>17491.662465266174</c:v>
                </c:pt>
                <c:pt idx="745">
                  <c:v>17491.662465266174</c:v>
                </c:pt>
                <c:pt idx="746">
                  <c:v>17491.662465266174</c:v>
                </c:pt>
                <c:pt idx="747">
                  <c:v>17526.974033143535</c:v>
                </c:pt>
                <c:pt idx="748">
                  <c:v>17590.593469407759</c:v>
                </c:pt>
                <c:pt idx="749">
                  <c:v>17635.12661223226</c:v>
                </c:pt>
                <c:pt idx="750">
                  <c:v>17635.12661223226</c:v>
                </c:pt>
                <c:pt idx="751">
                  <c:v>17669.816725086061</c:v>
                </c:pt>
                <c:pt idx="752">
                  <c:v>17674.50769577386</c:v>
                </c:pt>
                <c:pt idx="753">
                  <c:v>17674.50769577386</c:v>
                </c:pt>
                <c:pt idx="754">
                  <c:v>17674.50769577386</c:v>
                </c:pt>
                <c:pt idx="755">
                  <c:v>17674.50769577386</c:v>
                </c:pt>
                <c:pt idx="756">
                  <c:v>17674.50769577386</c:v>
                </c:pt>
                <c:pt idx="757">
                  <c:v>17674.50769577386</c:v>
                </c:pt>
                <c:pt idx="758">
                  <c:v>17674.50769577386</c:v>
                </c:pt>
                <c:pt idx="759">
                  <c:v>17674.50769577386</c:v>
                </c:pt>
                <c:pt idx="760">
                  <c:v>17674.50769577386</c:v>
                </c:pt>
                <c:pt idx="761">
                  <c:v>17674.50769577386</c:v>
                </c:pt>
                <c:pt idx="762">
                  <c:v>17674.50769577386</c:v>
                </c:pt>
                <c:pt idx="763">
                  <c:v>17674.50769577386</c:v>
                </c:pt>
                <c:pt idx="764">
                  <c:v>17674.50769577386</c:v>
                </c:pt>
                <c:pt idx="765">
                  <c:v>17752.574208847363</c:v>
                </c:pt>
                <c:pt idx="766">
                  <c:v>17907.381993538609</c:v>
                </c:pt>
                <c:pt idx="767">
                  <c:v>18094.89952179274</c:v>
                </c:pt>
                <c:pt idx="768">
                  <c:v>18317.808734823095</c:v>
                </c:pt>
                <c:pt idx="769">
                  <c:v>18622.452674753837</c:v>
                </c:pt>
                <c:pt idx="770">
                  <c:v>19076.985057088001</c:v>
                </c:pt>
                <c:pt idx="771">
                  <c:v>19613.515034815351</c:v>
                </c:pt>
                <c:pt idx="772">
                  <c:v>20182.121086475032</c:v>
                </c:pt>
                <c:pt idx="773">
                  <c:v>20699.964048803056</c:v>
                </c:pt>
                <c:pt idx="774">
                  <c:v>21156.701504671244</c:v>
                </c:pt>
                <c:pt idx="775">
                  <c:v>21661.325825480497</c:v>
                </c:pt>
                <c:pt idx="776">
                  <c:v>22084.9467895753</c:v>
                </c:pt>
                <c:pt idx="777">
                  <c:v>22395.291897575698</c:v>
                </c:pt>
                <c:pt idx="778">
                  <c:v>22664.108576414794</c:v>
                </c:pt>
                <c:pt idx="779">
                  <c:v>22887.235531912695</c:v>
                </c:pt>
                <c:pt idx="780">
                  <c:v>23038.305821906088</c:v>
                </c:pt>
                <c:pt idx="781">
                  <c:v>23128.746294625904</c:v>
                </c:pt>
                <c:pt idx="782">
                  <c:v>23164.194222617029</c:v>
                </c:pt>
                <c:pt idx="783">
                  <c:v>23164.194222617029</c:v>
                </c:pt>
                <c:pt idx="784">
                  <c:v>23164.194222617029</c:v>
                </c:pt>
                <c:pt idx="785">
                  <c:v>23181.068542547928</c:v>
                </c:pt>
                <c:pt idx="786">
                  <c:v>23212.430929050719</c:v>
                </c:pt>
                <c:pt idx="787">
                  <c:v>23212.430929050719</c:v>
                </c:pt>
                <c:pt idx="788">
                  <c:v>23212.430929050719</c:v>
                </c:pt>
                <c:pt idx="789">
                  <c:v>23212.430929050719</c:v>
                </c:pt>
                <c:pt idx="790">
                  <c:v>23212.430929050719</c:v>
                </c:pt>
                <c:pt idx="791">
                  <c:v>23212.430929050719</c:v>
                </c:pt>
                <c:pt idx="792">
                  <c:v>23323.265986272498</c:v>
                </c:pt>
                <c:pt idx="793">
                  <c:v>23323.265986272498</c:v>
                </c:pt>
                <c:pt idx="794">
                  <c:v>23323.265986272498</c:v>
                </c:pt>
                <c:pt idx="795">
                  <c:v>23323.265986272498</c:v>
                </c:pt>
                <c:pt idx="796">
                  <c:v>23323.265986272498</c:v>
                </c:pt>
                <c:pt idx="797">
                  <c:v>23323.265986272498</c:v>
                </c:pt>
                <c:pt idx="798">
                  <c:v>23323.265986272498</c:v>
                </c:pt>
                <c:pt idx="799">
                  <c:v>23323.265986272498</c:v>
                </c:pt>
                <c:pt idx="800">
                  <c:v>23323.265986272498</c:v>
                </c:pt>
                <c:pt idx="801">
                  <c:v>23348.642065981461</c:v>
                </c:pt>
                <c:pt idx="802">
                  <c:v>23592.123574254623</c:v>
                </c:pt>
                <c:pt idx="803">
                  <c:v>24106.618972825308</c:v>
                </c:pt>
                <c:pt idx="804">
                  <c:v>24694.126954072228</c:v>
                </c:pt>
                <c:pt idx="805">
                  <c:v>25072.63468615176</c:v>
                </c:pt>
                <c:pt idx="806">
                  <c:v>25172.030071110396</c:v>
                </c:pt>
                <c:pt idx="807">
                  <c:v>25217.808253945877</c:v>
                </c:pt>
                <c:pt idx="808">
                  <c:v>25217.808253945877</c:v>
                </c:pt>
                <c:pt idx="809">
                  <c:v>25217.808253945877</c:v>
                </c:pt>
                <c:pt idx="810">
                  <c:v>25217.808253945877</c:v>
                </c:pt>
                <c:pt idx="811">
                  <c:v>25217.808253945877</c:v>
                </c:pt>
                <c:pt idx="812">
                  <c:v>25217.808253945877</c:v>
                </c:pt>
                <c:pt idx="813">
                  <c:v>25217.808253945877</c:v>
                </c:pt>
                <c:pt idx="814">
                  <c:v>25217.808253945877</c:v>
                </c:pt>
                <c:pt idx="815">
                  <c:v>25217.808253945877</c:v>
                </c:pt>
                <c:pt idx="816">
                  <c:v>25217.808253945877</c:v>
                </c:pt>
                <c:pt idx="817">
                  <c:v>25217.808253945877</c:v>
                </c:pt>
                <c:pt idx="818">
                  <c:v>25217.808253945877</c:v>
                </c:pt>
                <c:pt idx="819">
                  <c:v>25221.123317847589</c:v>
                </c:pt>
                <c:pt idx="820">
                  <c:v>25388.205553937587</c:v>
                </c:pt>
                <c:pt idx="821">
                  <c:v>25697.113218224436</c:v>
                </c:pt>
                <c:pt idx="822">
                  <c:v>26039.590687566913</c:v>
                </c:pt>
                <c:pt idx="823">
                  <c:v>26393.886435495871</c:v>
                </c:pt>
                <c:pt idx="824">
                  <c:v>26725.790399295493</c:v>
                </c:pt>
                <c:pt idx="825">
                  <c:v>27023.000905631547</c:v>
                </c:pt>
                <c:pt idx="826">
                  <c:v>27321.437452732964</c:v>
                </c:pt>
                <c:pt idx="827">
                  <c:v>27611.937924644761</c:v>
                </c:pt>
                <c:pt idx="828">
                  <c:v>27959.814421821728</c:v>
                </c:pt>
                <c:pt idx="829">
                  <c:v>28402.342773304117</c:v>
                </c:pt>
                <c:pt idx="830">
                  <c:v>28848.577999349422</c:v>
                </c:pt>
                <c:pt idx="831">
                  <c:v>29185.716496659152</c:v>
                </c:pt>
                <c:pt idx="832">
                  <c:v>29333.589432627065</c:v>
                </c:pt>
                <c:pt idx="833">
                  <c:v>29386.019045902522</c:v>
                </c:pt>
                <c:pt idx="834">
                  <c:v>29446.237812672742</c:v>
                </c:pt>
                <c:pt idx="835">
                  <c:v>29506.022690417689</c:v>
                </c:pt>
                <c:pt idx="836">
                  <c:v>29548.54934229255</c:v>
                </c:pt>
                <c:pt idx="837">
                  <c:v>29607.719991909165</c:v>
                </c:pt>
                <c:pt idx="838">
                  <c:v>29727.233399570039</c:v>
                </c:pt>
                <c:pt idx="839">
                  <c:v>29846.967716795993</c:v>
                </c:pt>
                <c:pt idx="840">
                  <c:v>29957.821426765247</c:v>
                </c:pt>
                <c:pt idx="841">
                  <c:v>30133.519931498198</c:v>
                </c:pt>
                <c:pt idx="842">
                  <c:v>30358.025961453855</c:v>
                </c:pt>
                <c:pt idx="843">
                  <c:v>30535.683987648135</c:v>
                </c:pt>
                <c:pt idx="844">
                  <c:v>30584.168901043868</c:v>
                </c:pt>
                <c:pt idx="845">
                  <c:v>30584.168901043868</c:v>
                </c:pt>
                <c:pt idx="846">
                  <c:v>30584.168901043868</c:v>
                </c:pt>
                <c:pt idx="847">
                  <c:v>30584.168901043868</c:v>
                </c:pt>
                <c:pt idx="848">
                  <c:v>30692.813336475963</c:v>
                </c:pt>
                <c:pt idx="849">
                  <c:v>30927.878619231571</c:v>
                </c:pt>
                <c:pt idx="850">
                  <c:v>31164.181551101337</c:v>
                </c:pt>
                <c:pt idx="851">
                  <c:v>31278.323773763048</c:v>
                </c:pt>
                <c:pt idx="852">
                  <c:v>31334.793929971871</c:v>
                </c:pt>
                <c:pt idx="853">
                  <c:v>31389.471272391551</c:v>
                </c:pt>
                <c:pt idx="854">
                  <c:v>31407.16611548714</c:v>
                </c:pt>
                <c:pt idx="855">
                  <c:v>31407.16611548714</c:v>
                </c:pt>
                <c:pt idx="856">
                  <c:v>31407.16611548714</c:v>
                </c:pt>
                <c:pt idx="857">
                  <c:v>31434.497681193818</c:v>
                </c:pt>
                <c:pt idx="858">
                  <c:v>31665.568196720342</c:v>
                </c:pt>
                <c:pt idx="859">
                  <c:v>31895.944610722807</c:v>
                </c:pt>
                <c:pt idx="860">
                  <c:v>31997.833362646103</c:v>
                </c:pt>
                <c:pt idx="861">
                  <c:v>32175.765700542754</c:v>
                </c:pt>
                <c:pt idx="862">
                  <c:v>32656.513383242567</c:v>
                </c:pt>
                <c:pt idx="863">
                  <c:v>33114.489667043017</c:v>
                </c:pt>
                <c:pt idx="864">
                  <c:v>33222.08560204786</c:v>
                </c:pt>
                <c:pt idx="865">
                  <c:v>33222.08560204786</c:v>
                </c:pt>
                <c:pt idx="866">
                  <c:v>33339.737334699799</c:v>
                </c:pt>
                <c:pt idx="867">
                  <c:v>33614.381496443537</c:v>
                </c:pt>
                <c:pt idx="868">
                  <c:v>33764.751380188107</c:v>
                </c:pt>
                <c:pt idx="869">
                  <c:v>33764.751380188107</c:v>
                </c:pt>
                <c:pt idx="870">
                  <c:v>33953.650603834569</c:v>
                </c:pt>
                <c:pt idx="871">
                  <c:v>34079.017190116494</c:v>
                </c:pt>
                <c:pt idx="872">
                  <c:v>34186.078894729966</c:v>
                </c:pt>
                <c:pt idx="873">
                  <c:v>34244.144050803734</c:v>
                </c:pt>
                <c:pt idx="874">
                  <c:v>34244.144050803734</c:v>
                </c:pt>
                <c:pt idx="875">
                  <c:v>34244.144050803734</c:v>
                </c:pt>
                <c:pt idx="876">
                  <c:v>34244.144050803734</c:v>
                </c:pt>
                <c:pt idx="877">
                  <c:v>34244.144050803734</c:v>
                </c:pt>
                <c:pt idx="878">
                  <c:v>34244.144050803734</c:v>
                </c:pt>
                <c:pt idx="879">
                  <c:v>34381.627382999381</c:v>
                </c:pt>
                <c:pt idx="880">
                  <c:v>34401.897521565908</c:v>
                </c:pt>
                <c:pt idx="881">
                  <c:v>34401.897521565908</c:v>
                </c:pt>
                <c:pt idx="882">
                  <c:v>34409.567082042558</c:v>
                </c:pt>
                <c:pt idx="883">
                  <c:v>34620.362034373866</c:v>
                </c:pt>
                <c:pt idx="884">
                  <c:v>34620.362034373866</c:v>
                </c:pt>
                <c:pt idx="885">
                  <c:v>34620.362034373866</c:v>
                </c:pt>
                <c:pt idx="886">
                  <c:v>34620.362034373866</c:v>
                </c:pt>
                <c:pt idx="887">
                  <c:v>34620.362034373866</c:v>
                </c:pt>
                <c:pt idx="888">
                  <c:v>34827.576916657978</c:v>
                </c:pt>
                <c:pt idx="889">
                  <c:v>34928.763104881829</c:v>
                </c:pt>
                <c:pt idx="890">
                  <c:v>34928.763104881829</c:v>
                </c:pt>
                <c:pt idx="891">
                  <c:v>34928.763104881829</c:v>
                </c:pt>
                <c:pt idx="892">
                  <c:v>34928.763104881829</c:v>
                </c:pt>
                <c:pt idx="893">
                  <c:v>34928.763104881829</c:v>
                </c:pt>
                <c:pt idx="894">
                  <c:v>34928.763104881829</c:v>
                </c:pt>
                <c:pt idx="895">
                  <c:v>34928.763104881829</c:v>
                </c:pt>
                <c:pt idx="896">
                  <c:v>34959.380822844367</c:v>
                </c:pt>
                <c:pt idx="897">
                  <c:v>35087.339658867815</c:v>
                </c:pt>
                <c:pt idx="898">
                  <c:v>35244.08635806838</c:v>
                </c:pt>
                <c:pt idx="899">
                  <c:v>35329.959162744715</c:v>
                </c:pt>
                <c:pt idx="900">
                  <c:v>35329.959162744715</c:v>
                </c:pt>
                <c:pt idx="901">
                  <c:v>35329.959162744715</c:v>
                </c:pt>
                <c:pt idx="902">
                  <c:v>35329.959162744715</c:v>
                </c:pt>
                <c:pt idx="903">
                  <c:v>35329.959162744715</c:v>
                </c:pt>
                <c:pt idx="904">
                  <c:v>35329.959162744715</c:v>
                </c:pt>
                <c:pt idx="905">
                  <c:v>35329.959162744715</c:v>
                </c:pt>
                <c:pt idx="906">
                  <c:v>35329.959162744715</c:v>
                </c:pt>
                <c:pt idx="907">
                  <c:v>35329.959162744715</c:v>
                </c:pt>
                <c:pt idx="908">
                  <c:v>35373.243690574673</c:v>
                </c:pt>
                <c:pt idx="909">
                  <c:v>35787.840421321147</c:v>
                </c:pt>
                <c:pt idx="910">
                  <c:v>36662.418527235204</c:v>
                </c:pt>
                <c:pt idx="911">
                  <c:v>37659.414745185764</c:v>
                </c:pt>
                <c:pt idx="912">
                  <c:v>38300.657520002074</c:v>
                </c:pt>
                <c:pt idx="913">
                  <c:v>38648.114110428025</c:v>
                </c:pt>
                <c:pt idx="914">
                  <c:v>39316.392396753028</c:v>
                </c:pt>
                <c:pt idx="915">
                  <c:v>39968.582042562062</c:v>
                </c:pt>
                <c:pt idx="916">
                  <c:v>40258.758677105703</c:v>
                </c:pt>
                <c:pt idx="917">
                  <c:v>40286.497657188389</c:v>
                </c:pt>
                <c:pt idx="918">
                  <c:v>40433.396180893775</c:v>
                </c:pt>
                <c:pt idx="919">
                  <c:v>40433.396180893775</c:v>
                </c:pt>
                <c:pt idx="920">
                  <c:v>40549.335997190414</c:v>
                </c:pt>
                <c:pt idx="921">
                  <c:v>40966.162178142877</c:v>
                </c:pt>
                <c:pt idx="922">
                  <c:v>41512.260504784543</c:v>
                </c:pt>
                <c:pt idx="923">
                  <c:v>41935.164198253791</c:v>
                </c:pt>
                <c:pt idx="924">
                  <c:v>41935.164198253791</c:v>
                </c:pt>
                <c:pt idx="925">
                  <c:v>41935.164198253791</c:v>
                </c:pt>
                <c:pt idx="926">
                  <c:v>41935.164198253791</c:v>
                </c:pt>
                <c:pt idx="927">
                  <c:v>41935.164198253791</c:v>
                </c:pt>
                <c:pt idx="928">
                  <c:v>41935.164198253791</c:v>
                </c:pt>
                <c:pt idx="929">
                  <c:v>41946.692507180393</c:v>
                </c:pt>
                <c:pt idx="930">
                  <c:v>41971.613802316628</c:v>
                </c:pt>
                <c:pt idx="931">
                  <c:v>41994.764874684115</c:v>
                </c:pt>
                <c:pt idx="932">
                  <c:v>41999.836409624637</c:v>
                </c:pt>
                <c:pt idx="933">
                  <c:v>41999.836409624637</c:v>
                </c:pt>
                <c:pt idx="934">
                  <c:v>41999.836409624637</c:v>
                </c:pt>
                <c:pt idx="935">
                  <c:v>41999.836409624637</c:v>
                </c:pt>
                <c:pt idx="936">
                  <c:v>41999.836409624637</c:v>
                </c:pt>
                <c:pt idx="937">
                  <c:v>41999.836409624637</c:v>
                </c:pt>
                <c:pt idx="938">
                  <c:v>41999.836409624637</c:v>
                </c:pt>
                <c:pt idx="939">
                  <c:v>41999.836409624637</c:v>
                </c:pt>
                <c:pt idx="940">
                  <c:v>41999.836409624637</c:v>
                </c:pt>
                <c:pt idx="941">
                  <c:v>42048.950209454255</c:v>
                </c:pt>
                <c:pt idx="942">
                  <c:v>42141.943931825255</c:v>
                </c:pt>
                <c:pt idx="943">
                  <c:v>42264.210625489934</c:v>
                </c:pt>
                <c:pt idx="944">
                  <c:v>42264.210625489934</c:v>
                </c:pt>
                <c:pt idx="945">
                  <c:v>42264.210625489934</c:v>
                </c:pt>
                <c:pt idx="946">
                  <c:v>42333.878582310776</c:v>
                </c:pt>
                <c:pt idx="947">
                  <c:v>42523.332764916653</c:v>
                </c:pt>
                <c:pt idx="948">
                  <c:v>42634.020033784916</c:v>
                </c:pt>
                <c:pt idx="949">
                  <c:v>42634.020033784916</c:v>
                </c:pt>
                <c:pt idx="950">
                  <c:v>42634.020033784916</c:v>
                </c:pt>
                <c:pt idx="951">
                  <c:v>42634.020033784916</c:v>
                </c:pt>
                <c:pt idx="952">
                  <c:v>42634.020033784916</c:v>
                </c:pt>
                <c:pt idx="953">
                  <c:v>42634.020033784916</c:v>
                </c:pt>
                <c:pt idx="954">
                  <c:v>42634.020033784916</c:v>
                </c:pt>
                <c:pt idx="955">
                  <c:v>42634.020033784916</c:v>
                </c:pt>
                <c:pt idx="956">
                  <c:v>42634.020033784916</c:v>
                </c:pt>
                <c:pt idx="957">
                  <c:v>42634.020033784916</c:v>
                </c:pt>
                <c:pt idx="958">
                  <c:v>42634.020033784916</c:v>
                </c:pt>
                <c:pt idx="959">
                  <c:v>43055.19745074305</c:v>
                </c:pt>
                <c:pt idx="960">
                  <c:v>44049.923095431237</c:v>
                </c:pt>
                <c:pt idx="961">
                  <c:v>45574.194709920739</c:v>
                </c:pt>
                <c:pt idx="962">
                  <c:v>47285.193517392203</c:v>
                </c:pt>
                <c:pt idx="963">
                  <c:v>48791.402898634042</c:v>
                </c:pt>
                <c:pt idx="964">
                  <c:v>49858.003261251462</c:v>
                </c:pt>
                <c:pt idx="965">
                  <c:v>50385.651947832033</c:v>
                </c:pt>
                <c:pt idx="966">
                  <c:v>50484.115081354619</c:v>
                </c:pt>
                <c:pt idx="967">
                  <c:v>50620.792683639287</c:v>
                </c:pt>
                <c:pt idx="968">
                  <c:v>50647.259317347678</c:v>
                </c:pt>
                <c:pt idx="969">
                  <c:v>50647.259317347678</c:v>
                </c:pt>
                <c:pt idx="970">
                  <c:v>50647.259317347678</c:v>
                </c:pt>
                <c:pt idx="971">
                  <c:v>50647.259317347678</c:v>
                </c:pt>
                <c:pt idx="972">
                  <c:v>50647.259317347678</c:v>
                </c:pt>
                <c:pt idx="973">
                  <c:v>50647.259317347678</c:v>
                </c:pt>
                <c:pt idx="974">
                  <c:v>50647.259317347678</c:v>
                </c:pt>
                <c:pt idx="975">
                  <c:v>50647.259317347678</c:v>
                </c:pt>
                <c:pt idx="976">
                  <c:v>50647.259317347678</c:v>
                </c:pt>
                <c:pt idx="977">
                  <c:v>50647.259317347678</c:v>
                </c:pt>
                <c:pt idx="978">
                  <c:v>50647.259317347678</c:v>
                </c:pt>
                <c:pt idx="979">
                  <c:v>50647.259317347678</c:v>
                </c:pt>
                <c:pt idx="980">
                  <c:v>50647.259317347678</c:v>
                </c:pt>
                <c:pt idx="981">
                  <c:v>50647.259317347678</c:v>
                </c:pt>
                <c:pt idx="982">
                  <c:v>50647.259317347678</c:v>
                </c:pt>
                <c:pt idx="983">
                  <c:v>50647.259317347678</c:v>
                </c:pt>
                <c:pt idx="984">
                  <c:v>50647.259317347678</c:v>
                </c:pt>
                <c:pt idx="985">
                  <c:v>50647.259317347678</c:v>
                </c:pt>
                <c:pt idx="986">
                  <c:v>50647.259317347678</c:v>
                </c:pt>
                <c:pt idx="987">
                  <c:v>50647.259317347678</c:v>
                </c:pt>
                <c:pt idx="988">
                  <c:v>50647.259317347678</c:v>
                </c:pt>
                <c:pt idx="989">
                  <c:v>50647.259317347678</c:v>
                </c:pt>
                <c:pt idx="990">
                  <c:v>50647.259317347678</c:v>
                </c:pt>
                <c:pt idx="991">
                  <c:v>50647.259317347678</c:v>
                </c:pt>
                <c:pt idx="992">
                  <c:v>50647.259317347678</c:v>
                </c:pt>
                <c:pt idx="993">
                  <c:v>50647.259317347678</c:v>
                </c:pt>
                <c:pt idx="994">
                  <c:v>50647.259317347678</c:v>
                </c:pt>
                <c:pt idx="995">
                  <c:v>50647.259317347678</c:v>
                </c:pt>
                <c:pt idx="996">
                  <c:v>50647.259317347678</c:v>
                </c:pt>
                <c:pt idx="997">
                  <c:v>50647.259317347678</c:v>
                </c:pt>
                <c:pt idx="998">
                  <c:v>50647.259317347678</c:v>
                </c:pt>
                <c:pt idx="999">
                  <c:v>50647.259317347678</c:v>
                </c:pt>
                <c:pt idx="1000">
                  <c:v>50647.259317347678</c:v>
                </c:pt>
                <c:pt idx="1001">
                  <c:v>50647.259317347678</c:v>
                </c:pt>
                <c:pt idx="1002">
                  <c:v>50647.259317347678</c:v>
                </c:pt>
                <c:pt idx="1003">
                  <c:v>50647.259317347678</c:v>
                </c:pt>
                <c:pt idx="1004">
                  <c:v>50647.259317347678</c:v>
                </c:pt>
                <c:pt idx="1005">
                  <c:v>50647.259317347678</c:v>
                </c:pt>
                <c:pt idx="1006">
                  <c:v>50647.259317347678</c:v>
                </c:pt>
                <c:pt idx="1007">
                  <c:v>50647.259317347678</c:v>
                </c:pt>
                <c:pt idx="1008">
                  <c:v>50647.259317347678</c:v>
                </c:pt>
                <c:pt idx="1009">
                  <c:v>50647.259317347678</c:v>
                </c:pt>
                <c:pt idx="1010">
                  <c:v>50647.259317347678</c:v>
                </c:pt>
                <c:pt idx="1011">
                  <c:v>50647.259317347678</c:v>
                </c:pt>
                <c:pt idx="1012">
                  <c:v>50647.259317347678</c:v>
                </c:pt>
                <c:pt idx="1013">
                  <c:v>50647.259317347678</c:v>
                </c:pt>
                <c:pt idx="1014">
                  <c:v>50647.259317347678</c:v>
                </c:pt>
                <c:pt idx="1015">
                  <c:v>50647.259317347678</c:v>
                </c:pt>
                <c:pt idx="1016">
                  <c:v>50647.259317347678</c:v>
                </c:pt>
                <c:pt idx="1017">
                  <c:v>50647.259317347678</c:v>
                </c:pt>
                <c:pt idx="1018">
                  <c:v>50647.259317347678</c:v>
                </c:pt>
                <c:pt idx="1019">
                  <c:v>50647.259317347678</c:v>
                </c:pt>
                <c:pt idx="1020">
                  <c:v>50647.259317347678</c:v>
                </c:pt>
                <c:pt idx="1021">
                  <c:v>50647.259317347678</c:v>
                </c:pt>
                <c:pt idx="1022">
                  <c:v>50647.259317347678</c:v>
                </c:pt>
                <c:pt idx="1023">
                  <c:v>50647.259317347678</c:v>
                </c:pt>
                <c:pt idx="1024">
                  <c:v>50647.259317347678</c:v>
                </c:pt>
                <c:pt idx="1025">
                  <c:v>50647.259317347678</c:v>
                </c:pt>
                <c:pt idx="1026">
                  <c:v>50647.259317347678</c:v>
                </c:pt>
                <c:pt idx="1027">
                  <c:v>50647.426834165133</c:v>
                </c:pt>
                <c:pt idx="1028">
                  <c:v>50649.389943567025</c:v>
                </c:pt>
                <c:pt idx="1029">
                  <c:v>50657.147722159818</c:v>
                </c:pt>
                <c:pt idx="1030">
                  <c:v>50672.666161255518</c:v>
                </c:pt>
                <c:pt idx="1031">
                  <c:v>50693.162505825603</c:v>
                </c:pt>
                <c:pt idx="1032">
                  <c:v>50716.297267182956</c:v>
                </c:pt>
                <c:pt idx="1033">
                  <c:v>50742.152939536682</c:v>
                </c:pt>
                <c:pt idx="1034">
                  <c:v>50771.420554702774</c:v>
                </c:pt>
                <c:pt idx="1035">
                  <c:v>50801.557062835207</c:v>
                </c:pt>
                <c:pt idx="1036">
                  <c:v>50828.578902544214</c:v>
                </c:pt>
                <c:pt idx="1037">
                  <c:v>50853.343085016022</c:v>
                </c:pt>
                <c:pt idx="1038">
                  <c:v>50880.729069989087</c:v>
                </c:pt>
                <c:pt idx="1039">
                  <c:v>50916.677886047219</c:v>
                </c:pt>
                <c:pt idx="1040">
                  <c:v>50959.239900936765</c:v>
                </c:pt>
                <c:pt idx="1041">
                  <c:v>51002.863590705987</c:v>
                </c:pt>
                <c:pt idx="1042">
                  <c:v>51038.164080113267</c:v>
                </c:pt>
                <c:pt idx="1043">
                  <c:v>51057.200769182804</c:v>
                </c:pt>
                <c:pt idx="1044">
                  <c:v>51061.32550305465</c:v>
                </c:pt>
                <c:pt idx="1045">
                  <c:v>51061.32550305465</c:v>
                </c:pt>
                <c:pt idx="1046">
                  <c:v>51061.32550305465</c:v>
                </c:pt>
                <c:pt idx="1047">
                  <c:v>51061.32550305465</c:v>
                </c:pt>
                <c:pt idx="1048">
                  <c:v>51072.152797508839</c:v>
                </c:pt>
                <c:pt idx="1049">
                  <c:v>51072.152797508839</c:v>
                </c:pt>
                <c:pt idx="1050">
                  <c:v>51072.152797508839</c:v>
                </c:pt>
                <c:pt idx="1051">
                  <c:v>51072.152797508839</c:v>
                </c:pt>
                <c:pt idx="1052">
                  <c:v>51072.152797508839</c:v>
                </c:pt>
                <c:pt idx="1053">
                  <c:v>51072.152797508839</c:v>
                </c:pt>
                <c:pt idx="1054">
                  <c:v>51072.152797508839</c:v>
                </c:pt>
                <c:pt idx="1055">
                  <c:v>51072.152797508839</c:v>
                </c:pt>
                <c:pt idx="1056">
                  <c:v>51072.152797508839</c:v>
                </c:pt>
                <c:pt idx="1057">
                  <c:v>51072.152797508839</c:v>
                </c:pt>
                <c:pt idx="1058">
                  <c:v>51072.152797508839</c:v>
                </c:pt>
                <c:pt idx="1059">
                  <c:v>51072.152797508839</c:v>
                </c:pt>
                <c:pt idx="1060">
                  <c:v>51072.152797508839</c:v>
                </c:pt>
                <c:pt idx="1061">
                  <c:v>51072.152797508839</c:v>
                </c:pt>
                <c:pt idx="1062">
                  <c:v>51072.152797508839</c:v>
                </c:pt>
                <c:pt idx="1063">
                  <c:v>51076.562986926991</c:v>
                </c:pt>
                <c:pt idx="1064">
                  <c:v>51099.183472266777</c:v>
                </c:pt>
                <c:pt idx="1065">
                  <c:v>51156.645518187121</c:v>
                </c:pt>
                <c:pt idx="1066">
                  <c:v>51238.266304757941</c:v>
                </c:pt>
                <c:pt idx="1067">
                  <c:v>51296.386090478991</c:v>
                </c:pt>
                <c:pt idx="1068">
                  <c:v>51319.002123014732</c:v>
                </c:pt>
                <c:pt idx="1069">
                  <c:v>51342.600398681752</c:v>
                </c:pt>
                <c:pt idx="1070">
                  <c:v>51395.516469058508</c:v>
                </c:pt>
                <c:pt idx="1071">
                  <c:v>51485.047147036676</c:v>
                </c:pt>
                <c:pt idx="1072">
                  <c:v>51606.246120925694</c:v>
                </c:pt>
                <c:pt idx="1073">
                  <c:v>51769.448047075835</c:v>
                </c:pt>
                <c:pt idx="1074">
                  <c:v>51992.147311008695</c:v>
                </c:pt>
                <c:pt idx="1075">
                  <c:v>52262.088117032334</c:v>
                </c:pt>
                <c:pt idx="1076">
                  <c:v>52530.872207563538</c:v>
                </c:pt>
                <c:pt idx="1077">
                  <c:v>52764.187974072396</c:v>
                </c:pt>
                <c:pt idx="1078">
                  <c:v>52954.127368672278</c:v>
                </c:pt>
                <c:pt idx="1079">
                  <c:v>53120.843232786385</c:v>
                </c:pt>
                <c:pt idx="1080">
                  <c:v>53244.203252559506</c:v>
                </c:pt>
                <c:pt idx="1081">
                  <c:v>53285.634627473664</c:v>
                </c:pt>
                <c:pt idx="1082">
                  <c:v>53324.372614974287</c:v>
                </c:pt>
                <c:pt idx="1083">
                  <c:v>53324.372614974287</c:v>
                </c:pt>
                <c:pt idx="1084">
                  <c:v>53324.372614974287</c:v>
                </c:pt>
                <c:pt idx="1085">
                  <c:v>53324.372614974287</c:v>
                </c:pt>
                <c:pt idx="1086">
                  <c:v>53327.344282622216</c:v>
                </c:pt>
                <c:pt idx="1087">
                  <c:v>53327.344282622216</c:v>
                </c:pt>
                <c:pt idx="1088">
                  <c:v>53327.344282622216</c:v>
                </c:pt>
                <c:pt idx="1089">
                  <c:v>53327.344282622216</c:v>
                </c:pt>
                <c:pt idx="1090">
                  <c:v>53366.595940148858</c:v>
                </c:pt>
                <c:pt idx="1091">
                  <c:v>53366.595940148858</c:v>
                </c:pt>
                <c:pt idx="1092">
                  <c:v>53392.330054365702</c:v>
                </c:pt>
                <c:pt idx="1093">
                  <c:v>53486.486589843065</c:v>
                </c:pt>
                <c:pt idx="1094">
                  <c:v>53598.193159726667</c:v>
                </c:pt>
                <c:pt idx="1095">
                  <c:v>53662.229812221274</c:v>
                </c:pt>
                <c:pt idx="1096">
                  <c:v>53663.090028235711</c:v>
                </c:pt>
                <c:pt idx="1097">
                  <c:v>53705.755133601575</c:v>
                </c:pt>
                <c:pt idx="1098">
                  <c:v>53705.755133601575</c:v>
                </c:pt>
                <c:pt idx="1099">
                  <c:v>53705.755133601575</c:v>
                </c:pt>
                <c:pt idx="1100">
                  <c:v>53705.755133601575</c:v>
                </c:pt>
                <c:pt idx="1101">
                  <c:v>53705.755133601575</c:v>
                </c:pt>
                <c:pt idx="1102">
                  <c:v>53747.286264319941</c:v>
                </c:pt>
                <c:pt idx="1103">
                  <c:v>53807.898080364495</c:v>
                </c:pt>
                <c:pt idx="1104">
                  <c:v>53975.973830920608</c:v>
                </c:pt>
                <c:pt idx="1105">
                  <c:v>54157.886285331959</c:v>
                </c:pt>
                <c:pt idx="1106">
                  <c:v>54246.305307620198</c:v>
                </c:pt>
                <c:pt idx="1107">
                  <c:v>54246.305307620198</c:v>
                </c:pt>
                <c:pt idx="1108">
                  <c:v>54246.305307620198</c:v>
                </c:pt>
                <c:pt idx="1109">
                  <c:v>54246.305307620198</c:v>
                </c:pt>
                <c:pt idx="1110">
                  <c:v>54246.305307620198</c:v>
                </c:pt>
                <c:pt idx="1111">
                  <c:v>54255.462428395796</c:v>
                </c:pt>
                <c:pt idx="1112">
                  <c:v>54291.362600493987</c:v>
                </c:pt>
                <c:pt idx="1113">
                  <c:v>54518.67349896847</c:v>
                </c:pt>
                <c:pt idx="1114">
                  <c:v>54857.287697442465</c:v>
                </c:pt>
                <c:pt idx="1115">
                  <c:v>55103.37108214209</c:v>
                </c:pt>
                <c:pt idx="1116">
                  <c:v>55156.497297573529</c:v>
                </c:pt>
                <c:pt idx="1117">
                  <c:v>55243.093869738805</c:v>
                </c:pt>
                <c:pt idx="1118">
                  <c:v>55243.093869738805</c:v>
                </c:pt>
                <c:pt idx="1119">
                  <c:v>55243.093869738805</c:v>
                </c:pt>
                <c:pt idx="1120">
                  <c:v>55243.093869738805</c:v>
                </c:pt>
                <c:pt idx="1121">
                  <c:v>55243.093869738805</c:v>
                </c:pt>
                <c:pt idx="1122">
                  <c:v>55243.093869738805</c:v>
                </c:pt>
                <c:pt idx="1123">
                  <c:v>55243.093869738805</c:v>
                </c:pt>
                <c:pt idx="1124">
                  <c:v>55243.093869738805</c:v>
                </c:pt>
                <c:pt idx="1125">
                  <c:v>55243.093869738805</c:v>
                </c:pt>
                <c:pt idx="1126">
                  <c:v>55243.093869738805</c:v>
                </c:pt>
                <c:pt idx="1127">
                  <c:v>55243.093869738805</c:v>
                </c:pt>
                <c:pt idx="1128">
                  <c:v>55243.093869738805</c:v>
                </c:pt>
                <c:pt idx="1129">
                  <c:v>55243.093869738805</c:v>
                </c:pt>
                <c:pt idx="1130">
                  <c:v>55243.093869738805</c:v>
                </c:pt>
                <c:pt idx="1131">
                  <c:v>55243.093869738805</c:v>
                </c:pt>
                <c:pt idx="1132">
                  <c:v>55243.093869738805</c:v>
                </c:pt>
                <c:pt idx="1133">
                  <c:v>55243.093869738805</c:v>
                </c:pt>
                <c:pt idx="1134">
                  <c:v>55243.093869738805</c:v>
                </c:pt>
                <c:pt idx="1135">
                  <c:v>55243.093869738805</c:v>
                </c:pt>
                <c:pt idx="1136">
                  <c:v>55243.093869738805</c:v>
                </c:pt>
                <c:pt idx="1137">
                  <c:v>55243.093869738805</c:v>
                </c:pt>
                <c:pt idx="1138">
                  <c:v>55243.093869738805</c:v>
                </c:pt>
                <c:pt idx="1139">
                  <c:v>55250.922222682246</c:v>
                </c:pt>
                <c:pt idx="1140">
                  <c:v>55267.017001697612</c:v>
                </c:pt>
                <c:pt idx="1141">
                  <c:v>55307.329684011936</c:v>
                </c:pt>
                <c:pt idx="1142">
                  <c:v>55408.540983429164</c:v>
                </c:pt>
                <c:pt idx="1143">
                  <c:v>55589.816213751161</c:v>
                </c:pt>
                <c:pt idx="1144">
                  <c:v>55775.810030130066</c:v>
                </c:pt>
                <c:pt idx="1145">
                  <c:v>55859.968028695592</c:v>
                </c:pt>
                <c:pt idx="1146">
                  <c:v>55859.968028695592</c:v>
                </c:pt>
                <c:pt idx="1147">
                  <c:v>55859.968028695592</c:v>
                </c:pt>
                <c:pt idx="1148">
                  <c:v>55859.968028695592</c:v>
                </c:pt>
                <c:pt idx="1149">
                  <c:v>55859.968028695592</c:v>
                </c:pt>
                <c:pt idx="1150">
                  <c:v>55859.968028695592</c:v>
                </c:pt>
                <c:pt idx="1151">
                  <c:v>55861.16256653882</c:v>
                </c:pt>
                <c:pt idx="1152">
                  <c:v>55898.354522841044</c:v>
                </c:pt>
                <c:pt idx="1153">
                  <c:v>56058.863513615594</c:v>
                </c:pt>
                <c:pt idx="1154">
                  <c:v>56422.553575054226</c:v>
                </c:pt>
                <c:pt idx="1155">
                  <c:v>56900.032745406003</c:v>
                </c:pt>
                <c:pt idx="1156">
                  <c:v>57347.293279712678</c:v>
                </c:pt>
                <c:pt idx="1157">
                  <c:v>57838.084260348282</c:v>
                </c:pt>
                <c:pt idx="1158">
                  <c:v>58471.661952584764</c:v>
                </c:pt>
                <c:pt idx="1159">
                  <c:v>59280.65483766207</c:v>
                </c:pt>
                <c:pt idx="1160">
                  <c:v>60157.454910618289</c:v>
                </c:pt>
                <c:pt idx="1161">
                  <c:v>60976.257067731603</c:v>
                </c:pt>
                <c:pt idx="1162">
                  <c:v>61721.110957374127</c:v>
                </c:pt>
                <c:pt idx="1163">
                  <c:v>62450.782659123899</c:v>
                </c:pt>
                <c:pt idx="1164">
                  <c:v>63180.835728710808</c:v>
                </c:pt>
                <c:pt idx="1165">
                  <c:v>63904.692477076991</c:v>
                </c:pt>
                <c:pt idx="1166">
                  <c:v>64378.20247057829</c:v>
                </c:pt>
                <c:pt idx="1167">
                  <c:v>64594.5249041672</c:v>
                </c:pt>
                <c:pt idx="1168">
                  <c:v>64872.775532521402</c:v>
                </c:pt>
                <c:pt idx="1169">
                  <c:v>65215.485064337772</c:v>
                </c:pt>
                <c:pt idx="1170">
                  <c:v>65515.295967781618</c:v>
                </c:pt>
                <c:pt idx="1171">
                  <c:v>65780.610987779044</c:v>
                </c:pt>
                <c:pt idx="1172">
                  <c:v>65997.547196157175</c:v>
                </c:pt>
                <c:pt idx="1173">
                  <c:v>66163.922709636012</c:v>
                </c:pt>
                <c:pt idx="1174">
                  <c:v>66289.795007421606</c:v>
                </c:pt>
                <c:pt idx="1175">
                  <c:v>66361.206363848672</c:v>
                </c:pt>
                <c:pt idx="1176">
                  <c:v>66377.049533602141</c:v>
                </c:pt>
                <c:pt idx="1177">
                  <c:v>66377.049533602141</c:v>
                </c:pt>
                <c:pt idx="1178">
                  <c:v>66395.459457724413</c:v>
                </c:pt>
                <c:pt idx="1179">
                  <c:v>66447.23095609287</c:v>
                </c:pt>
                <c:pt idx="1180">
                  <c:v>66492.56284583034</c:v>
                </c:pt>
                <c:pt idx="1181">
                  <c:v>66503.298762208462</c:v>
                </c:pt>
                <c:pt idx="1182">
                  <c:v>66503.298762208462</c:v>
                </c:pt>
                <c:pt idx="1183">
                  <c:v>66503.298762208462</c:v>
                </c:pt>
                <c:pt idx="1184">
                  <c:v>66503.298762208462</c:v>
                </c:pt>
                <c:pt idx="1185">
                  <c:v>66503.298762208462</c:v>
                </c:pt>
                <c:pt idx="1186">
                  <c:v>66503.298762208462</c:v>
                </c:pt>
                <c:pt idx="1187">
                  <c:v>66906.525010185069</c:v>
                </c:pt>
                <c:pt idx="1188">
                  <c:v>67312.536814381907</c:v>
                </c:pt>
                <c:pt idx="1189">
                  <c:v>67721.338292398708</c:v>
                </c:pt>
                <c:pt idx="1190">
                  <c:v>68132.933561835205</c:v>
                </c:pt>
                <c:pt idx="1191">
                  <c:v>68547.32674029113</c:v>
                </c:pt>
                <c:pt idx="1192">
                  <c:v>68964.521945366214</c:v>
                </c:pt>
                <c:pt idx="1193">
                  <c:v>69384.52329466019</c:v>
                </c:pt>
                <c:pt idx="1194">
                  <c:v>69807.334905772805</c:v>
                </c:pt>
                <c:pt idx="1195">
                  <c:v>69807.334905772805</c:v>
                </c:pt>
                <c:pt idx="1196">
                  <c:v>69807.334905772805</c:v>
                </c:pt>
                <c:pt idx="1197">
                  <c:v>69807.334905772805</c:v>
                </c:pt>
                <c:pt idx="1198">
                  <c:v>69807.334905772805</c:v>
                </c:pt>
                <c:pt idx="1199">
                  <c:v>69807.334905772805</c:v>
                </c:pt>
                <c:pt idx="1200">
                  <c:v>69807.334905772805</c:v>
                </c:pt>
                <c:pt idx="1201">
                  <c:v>69807.334905772805</c:v>
                </c:pt>
                <c:pt idx="1202">
                  <c:v>69807.334905772805</c:v>
                </c:pt>
                <c:pt idx="1203">
                  <c:v>69807.334905772805</c:v>
                </c:pt>
                <c:pt idx="1204">
                  <c:v>69807.334905772805</c:v>
                </c:pt>
                <c:pt idx="1205">
                  <c:v>69807.334905772805</c:v>
                </c:pt>
                <c:pt idx="1206">
                  <c:v>69807.334905772805</c:v>
                </c:pt>
                <c:pt idx="1207">
                  <c:v>69807.334905772805</c:v>
                </c:pt>
                <c:pt idx="1208">
                  <c:v>69807.334905772805</c:v>
                </c:pt>
                <c:pt idx="1209">
                  <c:v>69807.334905772805</c:v>
                </c:pt>
                <c:pt idx="1210">
                  <c:v>70342.961704925925</c:v>
                </c:pt>
                <c:pt idx="1211">
                  <c:v>70881.882604184619</c:v>
                </c:pt>
                <c:pt idx="1212">
                  <c:v>71405.670850825452</c:v>
                </c:pt>
                <c:pt idx="1213">
                  <c:v>71931.005084831646</c:v>
                </c:pt>
                <c:pt idx="1214">
                  <c:v>72478.162172300887</c:v>
                </c:pt>
                <c:pt idx="1215">
                  <c:v>73028.622089697325</c:v>
                </c:pt>
                <c:pt idx="1216">
                  <c:v>73563.527314245512</c:v>
                </c:pt>
                <c:pt idx="1217">
                  <c:v>74062.039122921691</c:v>
                </c:pt>
                <c:pt idx="1218">
                  <c:v>74561.870106570743</c:v>
                </c:pt>
                <c:pt idx="1219">
                  <c:v>75063.008437902696</c:v>
                </c:pt>
                <c:pt idx="1220">
                  <c:v>75546.207253092478</c:v>
                </c:pt>
                <c:pt idx="1221">
                  <c:v>75971.028256213773</c:v>
                </c:pt>
                <c:pt idx="1222">
                  <c:v>76374.213651665705</c:v>
                </c:pt>
                <c:pt idx="1223">
                  <c:v>76736.22655533778</c:v>
                </c:pt>
                <c:pt idx="1224">
                  <c:v>77133.143850501991</c:v>
                </c:pt>
                <c:pt idx="1225">
                  <c:v>77568.264041632821</c:v>
                </c:pt>
                <c:pt idx="1226">
                  <c:v>78041.853074866143</c:v>
                </c:pt>
                <c:pt idx="1227">
                  <c:v>78516.50438825367</c:v>
                </c:pt>
                <c:pt idx="1228">
                  <c:v>78990.557098284917</c:v>
                </c:pt>
                <c:pt idx="1229">
                  <c:v>79465.643701214634</c:v>
                </c:pt>
                <c:pt idx="1230">
                  <c:v>79900.276396855726</c:v>
                </c:pt>
                <c:pt idx="1231">
                  <c:v>80374.074794903907</c:v>
                </c:pt>
                <c:pt idx="1232">
                  <c:v>80909.071954066923</c:v>
                </c:pt>
                <c:pt idx="1233">
                  <c:v>81447.053037552265</c:v>
                </c:pt>
                <c:pt idx="1234">
                  <c:v>81986.277990341943</c:v>
                </c:pt>
                <c:pt idx="1235">
                  <c:v>82487.716228939025</c:v>
                </c:pt>
                <c:pt idx="1236">
                  <c:v>82927.127467443643</c:v>
                </c:pt>
                <c:pt idx="1237">
                  <c:v>83283.560120383088</c:v>
                </c:pt>
                <c:pt idx="1238">
                  <c:v>83531.526495845479</c:v>
                </c:pt>
                <c:pt idx="1239">
                  <c:v>83690.214691703455</c:v>
                </c:pt>
                <c:pt idx="1240">
                  <c:v>83798.264318401853</c:v>
                </c:pt>
                <c:pt idx="1241">
                  <c:v>83938.842160233587</c:v>
                </c:pt>
                <c:pt idx="1242">
                  <c:v>84091.50518298705</c:v>
                </c:pt>
                <c:pt idx="1243">
                  <c:v>84237.229401507881</c:v>
                </c:pt>
                <c:pt idx="1244">
                  <c:v>84374.804253462164</c:v>
                </c:pt>
                <c:pt idx="1245">
                  <c:v>84525.800790800422</c:v>
                </c:pt>
                <c:pt idx="1246">
                  <c:v>84649.8010293142</c:v>
                </c:pt>
                <c:pt idx="1247">
                  <c:v>84745.734075269283</c:v>
                </c:pt>
                <c:pt idx="1248">
                  <c:v>84833.901007439927</c:v>
                </c:pt>
                <c:pt idx="1249">
                  <c:v>84914.397827673791</c:v>
                </c:pt>
                <c:pt idx="1250">
                  <c:v>85007.29910623678</c:v>
                </c:pt>
                <c:pt idx="1251">
                  <c:v>85113.738893188376</c:v>
                </c:pt>
                <c:pt idx="1252">
                  <c:v>85213.800509868277</c:v>
                </c:pt>
                <c:pt idx="1253">
                  <c:v>85307.545612972332</c:v>
                </c:pt>
                <c:pt idx="1254">
                  <c:v>85395.0368022365</c:v>
                </c:pt>
                <c:pt idx="1255">
                  <c:v>85476.337606527828</c:v>
                </c:pt>
                <c:pt idx="1256">
                  <c:v>85551.512469870213</c:v>
                </c:pt>
                <c:pt idx="1257">
                  <c:v>85620.626737405008</c:v>
                </c:pt>
                <c:pt idx="1258">
                  <c:v>85683.746641286343</c:v>
                </c:pt>
                <c:pt idx="1259">
                  <c:v>85780.122085601572</c:v>
                </c:pt>
                <c:pt idx="1260">
                  <c:v>85910.736710934434</c:v>
                </c:pt>
                <c:pt idx="1261">
                  <c:v>86096.243468319648</c:v>
                </c:pt>
                <c:pt idx="1262">
                  <c:v>86396.657060958096</c:v>
                </c:pt>
                <c:pt idx="1263">
                  <c:v>86396.657060958096</c:v>
                </c:pt>
                <c:pt idx="1264">
                  <c:v>86396.657060958096</c:v>
                </c:pt>
                <c:pt idx="1265">
                  <c:v>86396.657060958096</c:v>
                </c:pt>
                <c:pt idx="1266">
                  <c:v>86396.657060958096</c:v>
                </c:pt>
                <c:pt idx="1267">
                  <c:v>86396.657060958096</c:v>
                </c:pt>
                <c:pt idx="1268">
                  <c:v>86396.657060958096</c:v>
                </c:pt>
                <c:pt idx="1269">
                  <c:v>86743.418651056883</c:v>
                </c:pt>
                <c:pt idx="1270">
                  <c:v>87006.565766113752</c:v>
                </c:pt>
                <c:pt idx="1271">
                  <c:v>87205.105133550707</c:v>
                </c:pt>
                <c:pt idx="1272">
                  <c:v>87378.980001156902</c:v>
                </c:pt>
                <c:pt idx="1273">
                  <c:v>87569.440819821728</c:v>
                </c:pt>
                <c:pt idx="1274">
                  <c:v>87798.372221351281</c:v>
                </c:pt>
                <c:pt idx="1275">
                  <c:v>88045.199226563622</c:v>
                </c:pt>
                <c:pt idx="1276">
                  <c:v>88373.364958244303</c:v>
                </c:pt>
                <c:pt idx="1277">
                  <c:v>88373.364958244303</c:v>
                </c:pt>
                <c:pt idx="1278">
                  <c:v>88373.364958244303</c:v>
                </c:pt>
                <c:pt idx="1279">
                  <c:v>88373.364958244303</c:v>
                </c:pt>
                <c:pt idx="1280">
                  <c:v>88373.364958244303</c:v>
                </c:pt>
                <c:pt idx="1281">
                  <c:v>88373.364958244303</c:v>
                </c:pt>
                <c:pt idx="1282">
                  <c:v>88373.364958244303</c:v>
                </c:pt>
                <c:pt idx="1283">
                  <c:v>88373.364958244303</c:v>
                </c:pt>
                <c:pt idx="1284">
                  <c:v>88789.328025810973</c:v>
                </c:pt>
                <c:pt idx="1285">
                  <c:v>89141.884742544047</c:v>
                </c:pt>
                <c:pt idx="1286">
                  <c:v>89427.610784849632</c:v>
                </c:pt>
                <c:pt idx="1287">
                  <c:v>89689.956629841021</c:v>
                </c:pt>
                <c:pt idx="1288">
                  <c:v>89883.727946039842</c:v>
                </c:pt>
                <c:pt idx="1289">
                  <c:v>90051.365155713196</c:v>
                </c:pt>
                <c:pt idx="1290">
                  <c:v>90236.61115789671</c:v>
                </c:pt>
                <c:pt idx="1291">
                  <c:v>90418.884757206484</c:v>
                </c:pt>
                <c:pt idx="1292">
                  <c:v>90553.246915289055</c:v>
                </c:pt>
                <c:pt idx="1293">
                  <c:v>90638.662040955896</c:v>
                </c:pt>
                <c:pt idx="1294">
                  <c:v>90718.867952735382</c:v>
                </c:pt>
                <c:pt idx="1295">
                  <c:v>90859.021362835148</c:v>
                </c:pt>
                <c:pt idx="1296">
                  <c:v>91104.811714343057</c:v>
                </c:pt>
                <c:pt idx="1297">
                  <c:v>91481.030663249156</c:v>
                </c:pt>
                <c:pt idx="1298">
                  <c:v>91481.030663249156</c:v>
                </c:pt>
                <c:pt idx="1299">
                  <c:v>91481.030663249156</c:v>
                </c:pt>
                <c:pt idx="1300">
                  <c:v>91481.030663249156</c:v>
                </c:pt>
                <c:pt idx="1301">
                  <c:v>91481.030663249156</c:v>
                </c:pt>
                <c:pt idx="1302">
                  <c:v>91481.030663249156</c:v>
                </c:pt>
                <c:pt idx="1303">
                  <c:v>91481.030663249156</c:v>
                </c:pt>
                <c:pt idx="1304">
                  <c:v>91481.030663249156</c:v>
                </c:pt>
                <c:pt idx="1305">
                  <c:v>91481.030663249156</c:v>
                </c:pt>
                <c:pt idx="1306">
                  <c:v>91481.030663249156</c:v>
                </c:pt>
                <c:pt idx="1307">
                  <c:v>91901.123768710837</c:v>
                </c:pt>
                <c:pt idx="1308">
                  <c:v>92299.650249570885</c:v>
                </c:pt>
                <c:pt idx="1309">
                  <c:v>92698.259654470166</c:v>
                </c:pt>
                <c:pt idx="1310">
                  <c:v>93098.563517781527</c:v>
                </c:pt>
                <c:pt idx="1311">
                  <c:v>93451.738023318714</c:v>
                </c:pt>
                <c:pt idx="1312">
                  <c:v>93781.170657895287</c:v>
                </c:pt>
                <c:pt idx="1313">
                  <c:v>94037.806060913645</c:v>
                </c:pt>
                <c:pt idx="1314">
                  <c:v>94291.213757513266</c:v>
                </c:pt>
                <c:pt idx="1315">
                  <c:v>94542.822160185548</c:v>
                </c:pt>
                <c:pt idx="1316">
                  <c:v>94648.703660871644</c:v>
                </c:pt>
                <c:pt idx="1317">
                  <c:v>94724.048218735217</c:v>
                </c:pt>
                <c:pt idx="1318">
                  <c:v>94865.903501179244</c:v>
                </c:pt>
                <c:pt idx="1319">
                  <c:v>95192.098202346126</c:v>
                </c:pt>
                <c:pt idx="1320">
                  <c:v>95192.098202346126</c:v>
                </c:pt>
                <c:pt idx="1321">
                  <c:v>95236.786194222586</c:v>
                </c:pt>
                <c:pt idx="1322">
                  <c:v>95516.294900860797</c:v>
                </c:pt>
                <c:pt idx="1323">
                  <c:v>96036.661482414434</c:v>
                </c:pt>
                <c:pt idx="1324">
                  <c:v>96653.025411710056</c:v>
                </c:pt>
                <c:pt idx="1325">
                  <c:v>97082.112919279112</c:v>
                </c:pt>
                <c:pt idx="1326">
                  <c:v>97132.241437435543</c:v>
                </c:pt>
                <c:pt idx="1327">
                  <c:v>97132.241437435543</c:v>
                </c:pt>
                <c:pt idx="1328">
                  <c:v>97132.241437435543</c:v>
                </c:pt>
                <c:pt idx="1329">
                  <c:v>97687.918324639963</c:v>
                </c:pt>
                <c:pt idx="1330">
                  <c:v>98245.824712765592</c:v>
                </c:pt>
                <c:pt idx="1331">
                  <c:v>98805.9633256987</c:v>
                </c:pt>
                <c:pt idx="1332">
                  <c:v>99340.851899825575</c:v>
                </c:pt>
                <c:pt idx="1333">
                  <c:v>99738.038369413945</c:v>
                </c:pt>
                <c:pt idx="1334">
                  <c:v>100076.09916143645</c:v>
                </c:pt>
                <c:pt idx="1335">
                  <c:v>100410.159804853</c:v>
                </c:pt>
                <c:pt idx="1336">
                  <c:v>100795.38256425584</c:v>
                </c:pt>
                <c:pt idx="1337">
                  <c:v>101263.24162712395</c:v>
                </c:pt>
                <c:pt idx="1338">
                  <c:v>101786.44602054381</c:v>
                </c:pt>
                <c:pt idx="1339">
                  <c:v>102339.53314695158</c:v>
                </c:pt>
                <c:pt idx="1340">
                  <c:v>102339.53314695158</c:v>
                </c:pt>
                <c:pt idx="1341">
                  <c:v>102339.53314695158</c:v>
                </c:pt>
                <c:pt idx="1342">
                  <c:v>102339.53314695158</c:v>
                </c:pt>
                <c:pt idx="1343">
                  <c:v>102339.53314695158</c:v>
                </c:pt>
                <c:pt idx="1344">
                  <c:v>102339.53314695158</c:v>
                </c:pt>
                <c:pt idx="1345">
                  <c:v>102339.53314695158</c:v>
                </c:pt>
                <c:pt idx="1346">
                  <c:v>102339.53314695158</c:v>
                </c:pt>
                <c:pt idx="1347">
                  <c:v>102339.53314695158</c:v>
                </c:pt>
                <c:pt idx="1348">
                  <c:v>102862.86856578357</c:v>
                </c:pt>
                <c:pt idx="1349">
                  <c:v>103118.40100821106</c:v>
                </c:pt>
                <c:pt idx="1350">
                  <c:v>103118.40100821106</c:v>
                </c:pt>
                <c:pt idx="1351">
                  <c:v>103118.40100821106</c:v>
                </c:pt>
                <c:pt idx="1352">
                  <c:v>103118.40100821106</c:v>
                </c:pt>
                <c:pt idx="1353">
                  <c:v>103118.40100821106</c:v>
                </c:pt>
                <c:pt idx="1354">
                  <c:v>103118.40100821106</c:v>
                </c:pt>
                <c:pt idx="1355">
                  <c:v>103118.40100821106</c:v>
                </c:pt>
                <c:pt idx="1356">
                  <c:v>103118.40100821106</c:v>
                </c:pt>
                <c:pt idx="1357">
                  <c:v>103118.40100821106</c:v>
                </c:pt>
                <c:pt idx="1358">
                  <c:v>103118.40100821106</c:v>
                </c:pt>
                <c:pt idx="1359">
                  <c:v>103118.40100821106</c:v>
                </c:pt>
                <c:pt idx="1360">
                  <c:v>103118.40100821106</c:v>
                </c:pt>
                <c:pt idx="1361">
                  <c:v>103118.40100821106</c:v>
                </c:pt>
                <c:pt idx="1362">
                  <c:v>103118.40100821106</c:v>
                </c:pt>
                <c:pt idx="1363">
                  <c:v>103118.40100821106</c:v>
                </c:pt>
                <c:pt idx="1364">
                  <c:v>103499.42832051193</c:v>
                </c:pt>
                <c:pt idx="1365">
                  <c:v>103949.59212832335</c:v>
                </c:pt>
                <c:pt idx="1366">
                  <c:v>103964.7713698164</c:v>
                </c:pt>
                <c:pt idx="1367">
                  <c:v>104023.34355860454</c:v>
                </c:pt>
                <c:pt idx="1368">
                  <c:v>104023.34355860454</c:v>
                </c:pt>
                <c:pt idx="1369">
                  <c:v>104023.34355860454</c:v>
                </c:pt>
                <c:pt idx="1370">
                  <c:v>104023.34355860454</c:v>
                </c:pt>
                <c:pt idx="1371">
                  <c:v>104082.496155944</c:v>
                </c:pt>
                <c:pt idx="1372">
                  <c:v>104324.32862158531</c:v>
                </c:pt>
                <c:pt idx="1373">
                  <c:v>104406.79721490383</c:v>
                </c:pt>
                <c:pt idx="1374">
                  <c:v>104406.79721490383</c:v>
                </c:pt>
                <c:pt idx="1375">
                  <c:v>104406.79721490383</c:v>
                </c:pt>
                <c:pt idx="1376">
                  <c:v>104406.79721490383</c:v>
                </c:pt>
                <c:pt idx="1377">
                  <c:v>104406.79721490383</c:v>
                </c:pt>
                <c:pt idx="1378">
                  <c:v>104406.79721490383</c:v>
                </c:pt>
                <c:pt idx="1379">
                  <c:v>104406.79721490383</c:v>
                </c:pt>
                <c:pt idx="1380">
                  <c:v>104406.79721490383</c:v>
                </c:pt>
                <c:pt idx="1381">
                  <c:v>104406.79721490383</c:v>
                </c:pt>
                <c:pt idx="1382">
                  <c:v>104406.79721490383</c:v>
                </c:pt>
                <c:pt idx="1383">
                  <c:v>105308.33564415747</c:v>
                </c:pt>
                <c:pt idx="1384">
                  <c:v>106450.34791638915</c:v>
                </c:pt>
                <c:pt idx="1385">
                  <c:v>107167.28581133668</c:v>
                </c:pt>
                <c:pt idx="1386">
                  <c:v>107524.86501597406</c:v>
                </c:pt>
                <c:pt idx="1387">
                  <c:v>108030.06349028055</c:v>
                </c:pt>
                <c:pt idx="1388">
                  <c:v>109064.18694935822</c:v>
                </c:pt>
                <c:pt idx="1389">
                  <c:v>110721.59509232728</c:v>
                </c:pt>
                <c:pt idx="1390">
                  <c:v>112676.31088273611</c:v>
                </c:pt>
                <c:pt idx="1391">
                  <c:v>114368.32193182936</c:v>
                </c:pt>
                <c:pt idx="1392">
                  <c:v>115442.99407043461</c:v>
                </c:pt>
                <c:pt idx="1393">
                  <c:v>115894.94306328589</c:v>
                </c:pt>
                <c:pt idx="1394">
                  <c:v>115894.94306328589</c:v>
                </c:pt>
                <c:pt idx="1395">
                  <c:v>116049.92806419951</c:v>
                </c:pt>
                <c:pt idx="1396">
                  <c:v>116049.92806419951</c:v>
                </c:pt>
                <c:pt idx="1397">
                  <c:v>116049.92806419951</c:v>
                </c:pt>
                <c:pt idx="1398">
                  <c:v>116049.92806419951</c:v>
                </c:pt>
                <c:pt idx="1399">
                  <c:v>116049.92806419951</c:v>
                </c:pt>
                <c:pt idx="1400">
                  <c:v>116049.92806419951</c:v>
                </c:pt>
                <c:pt idx="1401">
                  <c:v>116049.92806419951</c:v>
                </c:pt>
                <c:pt idx="1402">
                  <c:v>116049.92806419951</c:v>
                </c:pt>
                <c:pt idx="1403">
                  <c:v>116049.92806419951</c:v>
                </c:pt>
                <c:pt idx="1404">
                  <c:v>116049.92806419951</c:v>
                </c:pt>
                <c:pt idx="1405">
                  <c:v>116049.92806419951</c:v>
                </c:pt>
                <c:pt idx="1406">
                  <c:v>116049.92806419951</c:v>
                </c:pt>
                <c:pt idx="1407">
                  <c:v>116049.92806419951</c:v>
                </c:pt>
                <c:pt idx="1408">
                  <c:v>116049.92806419951</c:v>
                </c:pt>
                <c:pt idx="1409">
                  <c:v>116115.2925547333</c:v>
                </c:pt>
                <c:pt idx="1410">
                  <c:v>116115.2925547333</c:v>
                </c:pt>
                <c:pt idx="1411">
                  <c:v>116115.2925547333</c:v>
                </c:pt>
                <c:pt idx="1412">
                  <c:v>116115.2925547333</c:v>
                </c:pt>
                <c:pt idx="1413">
                  <c:v>116115.2925547333</c:v>
                </c:pt>
                <c:pt idx="1414">
                  <c:v>116340.22364341232</c:v>
                </c:pt>
                <c:pt idx="1415">
                  <c:v>117077.22109343973</c:v>
                </c:pt>
                <c:pt idx="1416">
                  <c:v>118341.40865322872</c:v>
                </c:pt>
                <c:pt idx="1417">
                  <c:v>119892.69822507765</c:v>
                </c:pt>
                <c:pt idx="1418">
                  <c:v>121312.20636393697</c:v>
                </c:pt>
                <c:pt idx="1419">
                  <c:v>122079.10237679332</c:v>
                </c:pt>
                <c:pt idx="1420">
                  <c:v>122189.4628087407</c:v>
                </c:pt>
                <c:pt idx="1421">
                  <c:v>122189.4628087407</c:v>
                </c:pt>
                <c:pt idx="1422">
                  <c:v>122189.4628087407</c:v>
                </c:pt>
                <c:pt idx="1423">
                  <c:v>122189.4628087407</c:v>
                </c:pt>
                <c:pt idx="1424">
                  <c:v>122189.4628087407</c:v>
                </c:pt>
                <c:pt idx="1425">
                  <c:v>122580.68798017935</c:v>
                </c:pt>
                <c:pt idx="1426">
                  <c:v>123673.50529099106</c:v>
                </c:pt>
                <c:pt idx="1427">
                  <c:v>125002.58387075418</c:v>
                </c:pt>
                <c:pt idx="1428">
                  <c:v>125725.01033687298</c:v>
                </c:pt>
                <c:pt idx="1429">
                  <c:v>125725.01033687298</c:v>
                </c:pt>
                <c:pt idx="1430">
                  <c:v>125725.01033687298</c:v>
                </c:pt>
                <c:pt idx="1431">
                  <c:v>125725.01033687298</c:v>
                </c:pt>
                <c:pt idx="1432">
                  <c:v>125725.01033687298</c:v>
                </c:pt>
                <c:pt idx="1433">
                  <c:v>125725.01033687298</c:v>
                </c:pt>
                <c:pt idx="1434">
                  <c:v>125725.01033687298</c:v>
                </c:pt>
                <c:pt idx="1435">
                  <c:v>125725.01033687298</c:v>
                </c:pt>
                <c:pt idx="1436">
                  <c:v>125725.01033687298</c:v>
                </c:pt>
                <c:pt idx="1437">
                  <c:v>125980.23696442878</c:v>
                </c:pt>
                <c:pt idx="1438">
                  <c:v>126294.12671109197</c:v>
                </c:pt>
                <c:pt idx="1439">
                  <c:v>126425.86120664519</c:v>
                </c:pt>
                <c:pt idx="1440">
                  <c:v>126425.86120664519</c:v>
                </c:pt>
                <c:pt idx="1441">
                  <c:v>126425.86120664519</c:v>
                </c:pt>
                <c:pt idx="1442">
                  <c:v>126425.86120664519</c:v>
                </c:pt>
                <c:pt idx="1443">
                  <c:v>126425.86120664519</c:v>
                </c:pt>
                <c:pt idx="1444">
                  <c:v>126438.18191667585</c:v>
                </c:pt>
                <c:pt idx="1445">
                  <c:v>126489.6541305632</c:v>
                </c:pt>
                <c:pt idx="1446">
                  <c:v>126489.6541305632</c:v>
                </c:pt>
                <c:pt idx="1447">
                  <c:v>126489.6541305632</c:v>
                </c:pt>
                <c:pt idx="1448">
                  <c:v>126489.6541305632</c:v>
                </c:pt>
                <c:pt idx="1449">
                  <c:v>126489.6541305632</c:v>
                </c:pt>
                <c:pt idx="1450">
                  <c:v>126489.6541305632</c:v>
                </c:pt>
                <c:pt idx="1451">
                  <c:v>126489.6541305632</c:v>
                </c:pt>
                <c:pt idx="1452">
                  <c:v>126489.6541305632</c:v>
                </c:pt>
                <c:pt idx="1453">
                  <c:v>126489.6541305632</c:v>
                </c:pt>
                <c:pt idx="1454">
                  <c:v>126489.6541305632</c:v>
                </c:pt>
                <c:pt idx="1455">
                  <c:v>126489.6541305632</c:v>
                </c:pt>
                <c:pt idx="1456">
                  <c:v>126489.6541305632</c:v>
                </c:pt>
                <c:pt idx="1457">
                  <c:v>126489.6541305632</c:v>
                </c:pt>
                <c:pt idx="1458">
                  <c:v>126489.6541305632</c:v>
                </c:pt>
                <c:pt idx="1459">
                  <c:v>126489.6541305632</c:v>
                </c:pt>
                <c:pt idx="1460">
                  <c:v>126489.6541305632</c:v>
                </c:pt>
                <c:pt idx="1461">
                  <c:v>126489.6541305632</c:v>
                </c:pt>
                <c:pt idx="1462">
                  <c:v>126489.6541305632</c:v>
                </c:pt>
                <c:pt idx="1463">
                  <c:v>126489.6541305632</c:v>
                </c:pt>
                <c:pt idx="1464">
                  <c:v>126489.6541305632</c:v>
                </c:pt>
                <c:pt idx="1465">
                  <c:v>126489.6541305632</c:v>
                </c:pt>
                <c:pt idx="1466">
                  <c:v>126489.6541305632</c:v>
                </c:pt>
                <c:pt idx="1467">
                  <c:v>126489.6541305632</c:v>
                </c:pt>
                <c:pt idx="1468">
                  <c:v>126489.6541305632</c:v>
                </c:pt>
                <c:pt idx="1469">
                  <c:v>126489.6541305632</c:v>
                </c:pt>
                <c:pt idx="1470">
                  <c:v>126489.6541305632</c:v>
                </c:pt>
                <c:pt idx="1471">
                  <c:v>126489.6541305632</c:v>
                </c:pt>
                <c:pt idx="1472">
                  <c:v>126489.6541305632</c:v>
                </c:pt>
                <c:pt idx="1473">
                  <c:v>126489.6541305632</c:v>
                </c:pt>
                <c:pt idx="1474">
                  <c:v>126489.6541305632</c:v>
                </c:pt>
                <c:pt idx="1475">
                  <c:v>126489.6541305632</c:v>
                </c:pt>
                <c:pt idx="1476">
                  <c:v>126489.6541305632</c:v>
                </c:pt>
                <c:pt idx="1477">
                  <c:v>126489.6541305632</c:v>
                </c:pt>
                <c:pt idx="1478">
                  <c:v>126489.6541305632</c:v>
                </c:pt>
                <c:pt idx="1479">
                  <c:v>126489.97825445828</c:v>
                </c:pt>
                <c:pt idx="1480">
                  <c:v>126490.88635441054</c:v>
                </c:pt>
                <c:pt idx="1481">
                  <c:v>126492.37391000887</c:v>
                </c:pt>
                <c:pt idx="1482">
                  <c:v>126494.27087810382</c:v>
                </c:pt>
                <c:pt idx="1483">
                  <c:v>126496.58268896156</c:v>
                </c:pt>
                <c:pt idx="1484">
                  <c:v>126499.36092552672</c:v>
                </c:pt>
                <c:pt idx="1485">
                  <c:v>126503.20277611382</c:v>
                </c:pt>
                <c:pt idx="1486">
                  <c:v>126509.31542599104</c:v>
                </c:pt>
                <c:pt idx="1487">
                  <c:v>126519.36800310751</c:v>
                </c:pt>
                <c:pt idx="1488">
                  <c:v>126535.31476842103</c:v>
                </c:pt>
                <c:pt idx="1489">
                  <c:v>126559.56862892023</c:v>
                </c:pt>
                <c:pt idx="1490">
                  <c:v>126594.12867018353</c:v>
                </c:pt>
                <c:pt idx="1491">
                  <c:v>126640.13093203715</c:v>
                </c:pt>
                <c:pt idx="1492">
                  <c:v>126696.09836387534</c:v>
                </c:pt>
                <c:pt idx="1493">
                  <c:v>126758.39516428141</c:v>
                </c:pt>
                <c:pt idx="1494">
                  <c:v>126825.17194305609</c:v>
                </c:pt>
                <c:pt idx="1495">
                  <c:v>126893.0271881612</c:v>
                </c:pt>
                <c:pt idx="1496">
                  <c:v>126958.65121901486</c:v>
                </c:pt>
                <c:pt idx="1497">
                  <c:v>127019.6276354336</c:v>
                </c:pt>
                <c:pt idx="1498">
                  <c:v>127072.23034945829</c:v>
                </c:pt>
                <c:pt idx="1499">
                  <c:v>127113.89333669124</c:v>
                </c:pt>
                <c:pt idx="1500">
                  <c:v>127142.26633524016</c:v>
                </c:pt>
                <c:pt idx="1501">
                  <c:v>127162.87155561865</c:v>
                </c:pt>
                <c:pt idx="1502">
                  <c:v>127179.45448273679</c:v>
                </c:pt>
                <c:pt idx="1503">
                  <c:v>127194.89283358568</c:v>
                </c:pt>
                <c:pt idx="1504">
                  <c:v>127210.74355654106</c:v>
                </c:pt>
                <c:pt idx="1505">
                  <c:v>127221.39829735106</c:v>
                </c:pt>
                <c:pt idx="1506">
                  <c:v>127230.26230963734</c:v>
                </c:pt>
                <c:pt idx="1507">
                  <c:v>127241.22309986639</c:v>
                </c:pt>
                <c:pt idx="1508">
                  <c:v>127258.65420273856</c:v>
                </c:pt>
                <c:pt idx="1509">
                  <c:v>127285.28667280239</c:v>
                </c:pt>
                <c:pt idx="1510">
                  <c:v>127333.55663072548</c:v>
                </c:pt>
                <c:pt idx="1511">
                  <c:v>127410.48273989337</c:v>
                </c:pt>
                <c:pt idx="1512">
                  <c:v>127519.20665873119</c:v>
                </c:pt>
                <c:pt idx="1513">
                  <c:v>127660.7036783626</c:v>
                </c:pt>
                <c:pt idx="1514">
                  <c:v>127820.96757136892</c:v>
                </c:pt>
                <c:pt idx="1515">
                  <c:v>127976.00947985516</c:v>
                </c:pt>
                <c:pt idx="1516">
                  <c:v>128093.5658826185</c:v>
                </c:pt>
                <c:pt idx="1517">
                  <c:v>128172.26154162866</c:v>
                </c:pt>
                <c:pt idx="1518">
                  <c:v>128215.64832447407</c:v>
                </c:pt>
                <c:pt idx="1519">
                  <c:v>128232.5877479679</c:v>
                </c:pt>
                <c:pt idx="1520">
                  <c:v>128232.5877479679</c:v>
                </c:pt>
                <c:pt idx="1521">
                  <c:v>128232.5877479679</c:v>
                </c:pt>
                <c:pt idx="1522">
                  <c:v>128232.5877479679</c:v>
                </c:pt>
                <c:pt idx="1523">
                  <c:v>128275.78425326364</c:v>
                </c:pt>
                <c:pt idx="1524">
                  <c:v>128275.78425326364</c:v>
                </c:pt>
                <c:pt idx="1525">
                  <c:v>128275.78425326364</c:v>
                </c:pt>
                <c:pt idx="1526">
                  <c:v>128275.78425326364</c:v>
                </c:pt>
                <c:pt idx="1527">
                  <c:v>128275.78425326364</c:v>
                </c:pt>
                <c:pt idx="1528">
                  <c:v>128275.78425326364</c:v>
                </c:pt>
                <c:pt idx="1529">
                  <c:v>128275.78425326364</c:v>
                </c:pt>
                <c:pt idx="1530">
                  <c:v>128275.78425326364</c:v>
                </c:pt>
                <c:pt idx="1531">
                  <c:v>128275.78425326364</c:v>
                </c:pt>
                <c:pt idx="1532">
                  <c:v>128275.78425326364</c:v>
                </c:pt>
                <c:pt idx="1533">
                  <c:v>128275.78425326364</c:v>
                </c:pt>
                <c:pt idx="1534">
                  <c:v>128308.14431227531</c:v>
                </c:pt>
                <c:pt idx="1535">
                  <c:v>128429.80603074684</c:v>
                </c:pt>
                <c:pt idx="1536">
                  <c:v>128643.46975920629</c:v>
                </c:pt>
                <c:pt idx="1537">
                  <c:v>128934.04720816853</c:v>
                </c:pt>
                <c:pt idx="1538">
                  <c:v>129294.22706714492</c:v>
                </c:pt>
                <c:pt idx="1539">
                  <c:v>129709.28681790033</c:v>
                </c:pt>
                <c:pt idx="1540">
                  <c:v>130165.8141561849</c:v>
                </c:pt>
                <c:pt idx="1541">
                  <c:v>130653.84565223198</c:v>
                </c:pt>
                <c:pt idx="1542">
                  <c:v>131119.67411616803</c:v>
                </c:pt>
                <c:pt idx="1543">
                  <c:v>131514.41266161326</c:v>
                </c:pt>
                <c:pt idx="1544">
                  <c:v>131761.37520779477</c:v>
                </c:pt>
                <c:pt idx="1545">
                  <c:v>131848.78009309707</c:v>
                </c:pt>
                <c:pt idx="1546">
                  <c:v>131848.78009309707</c:v>
                </c:pt>
                <c:pt idx="1547">
                  <c:v>131848.78009309707</c:v>
                </c:pt>
                <c:pt idx="1548">
                  <c:v>131848.78009309707</c:v>
                </c:pt>
                <c:pt idx="1549">
                  <c:v>131848.78009309707</c:v>
                </c:pt>
                <c:pt idx="1550">
                  <c:v>131848.78009309707</c:v>
                </c:pt>
                <c:pt idx="1551">
                  <c:v>131848.78009309707</c:v>
                </c:pt>
                <c:pt idx="1552">
                  <c:v>131848.78009309707</c:v>
                </c:pt>
                <c:pt idx="1553">
                  <c:v>131848.78009309707</c:v>
                </c:pt>
                <c:pt idx="1554">
                  <c:v>131848.78009309707</c:v>
                </c:pt>
                <c:pt idx="1555">
                  <c:v>131848.78009309707</c:v>
                </c:pt>
                <c:pt idx="1556">
                  <c:v>131848.78009309707</c:v>
                </c:pt>
                <c:pt idx="1557">
                  <c:v>131872.80760793106</c:v>
                </c:pt>
                <c:pt idx="1558">
                  <c:v>131951.58055436634</c:v>
                </c:pt>
                <c:pt idx="1559">
                  <c:v>132075.6705763108</c:v>
                </c:pt>
                <c:pt idx="1560">
                  <c:v>132203.45053668044</c:v>
                </c:pt>
                <c:pt idx="1561">
                  <c:v>132323.64044161249</c:v>
                </c:pt>
                <c:pt idx="1562">
                  <c:v>132435.47945420482</c:v>
                </c:pt>
                <c:pt idx="1563">
                  <c:v>132561.77230564164</c:v>
                </c:pt>
                <c:pt idx="1564">
                  <c:v>132690.18825579312</c:v>
                </c:pt>
                <c:pt idx="1565">
                  <c:v>132808.00440246312</c:v>
                </c:pt>
                <c:pt idx="1566">
                  <c:v>132939.89280038115</c:v>
                </c:pt>
                <c:pt idx="1567">
                  <c:v>133032.7594734116</c:v>
                </c:pt>
                <c:pt idx="1568">
                  <c:v>133058.79701074859</c:v>
                </c:pt>
                <c:pt idx="1569">
                  <c:v>133058.79701074859</c:v>
                </c:pt>
                <c:pt idx="1570">
                  <c:v>133058.79701074859</c:v>
                </c:pt>
                <c:pt idx="1571">
                  <c:v>133058.79701074859</c:v>
                </c:pt>
                <c:pt idx="1572">
                  <c:v>133058.79701074859</c:v>
                </c:pt>
                <c:pt idx="1573">
                  <c:v>133058.79701074859</c:v>
                </c:pt>
                <c:pt idx="1574">
                  <c:v>133058.79701074859</c:v>
                </c:pt>
                <c:pt idx="1575">
                  <c:v>133058.79701074859</c:v>
                </c:pt>
                <c:pt idx="1576">
                  <c:v>133058.79701074859</c:v>
                </c:pt>
                <c:pt idx="1577">
                  <c:v>133815.7590217996</c:v>
                </c:pt>
                <c:pt idx="1578">
                  <c:v>134481.80382015847</c:v>
                </c:pt>
                <c:pt idx="1579">
                  <c:v>135116.89751324558</c:v>
                </c:pt>
                <c:pt idx="1580">
                  <c:v>135703.99391297158</c:v>
                </c:pt>
                <c:pt idx="1581">
                  <c:v>136255.43050472124</c:v>
                </c:pt>
                <c:pt idx="1582">
                  <c:v>136789.04322094301</c:v>
                </c:pt>
                <c:pt idx="1583">
                  <c:v>137250.91876745885</c:v>
                </c:pt>
                <c:pt idx="1584">
                  <c:v>137655.5475676831</c:v>
                </c:pt>
                <c:pt idx="1585">
                  <c:v>138000.91338809975</c:v>
                </c:pt>
                <c:pt idx="1586">
                  <c:v>138302.09580594359</c:v>
                </c:pt>
                <c:pt idx="1587">
                  <c:v>138557.49260034293</c:v>
                </c:pt>
                <c:pt idx="1588">
                  <c:v>138834.90038610736</c:v>
                </c:pt>
                <c:pt idx="1589">
                  <c:v>139169.88264178296</c:v>
                </c:pt>
                <c:pt idx="1590">
                  <c:v>139565.77601499142</c:v>
                </c:pt>
                <c:pt idx="1591">
                  <c:v>140024.60171595245</c:v>
                </c:pt>
                <c:pt idx="1592">
                  <c:v>140532.97040866874</c:v>
                </c:pt>
                <c:pt idx="1593">
                  <c:v>141091.41768338429</c:v>
                </c:pt>
                <c:pt idx="1594">
                  <c:v>141686.51975821322</c:v>
                </c:pt>
                <c:pt idx="1595">
                  <c:v>142248.40910076708</c:v>
                </c:pt>
                <c:pt idx="1596">
                  <c:v>142755.45644969511</c:v>
                </c:pt>
                <c:pt idx="1597">
                  <c:v>143189.23497752493</c:v>
                </c:pt>
                <c:pt idx="1598">
                  <c:v>143508.62132651801</c:v>
                </c:pt>
                <c:pt idx="1599">
                  <c:v>143765.19687106079</c:v>
                </c:pt>
                <c:pt idx="1600">
                  <c:v>143975.27957440537</c:v>
                </c:pt>
                <c:pt idx="1601">
                  <c:v>144137.52583688419</c:v>
                </c:pt>
                <c:pt idx="1602">
                  <c:v>144341.33554211873</c:v>
                </c:pt>
                <c:pt idx="1603">
                  <c:v>144643.17744320646</c:v>
                </c:pt>
                <c:pt idx="1604">
                  <c:v>145010.5486234423</c:v>
                </c:pt>
                <c:pt idx="1605">
                  <c:v>145463.40899645572</c:v>
                </c:pt>
                <c:pt idx="1606">
                  <c:v>145989.32965445425</c:v>
                </c:pt>
                <c:pt idx="1607">
                  <c:v>146570.9823484426</c:v>
                </c:pt>
                <c:pt idx="1608">
                  <c:v>147212.62430705444</c:v>
                </c:pt>
                <c:pt idx="1609">
                  <c:v>147212.62430705444</c:v>
                </c:pt>
                <c:pt idx="1610">
                  <c:v>147212.62430705444</c:v>
                </c:pt>
                <c:pt idx="1611">
                  <c:v>147212.62430705444</c:v>
                </c:pt>
                <c:pt idx="1612">
                  <c:v>147212.62430705444</c:v>
                </c:pt>
                <c:pt idx="1613">
                  <c:v>147212.62430705444</c:v>
                </c:pt>
                <c:pt idx="1614">
                  <c:v>147212.62430705444</c:v>
                </c:pt>
                <c:pt idx="1615">
                  <c:v>147212.62430705444</c:v>
                </c:pt>
                <c:pt idx="1616">
                  <c:v>147212.62430705444</c:v>
                </c:pt>
                <c:pt idx="1617">
                  <c:v>147212.62430705444</c:v>
                </c:pt>
                <c:pt idx="1618">
                  <c:v>147212.62430705444</c:v>
                </c:pt>
                <c:pt idx="1619">
                  <c:v>147212.62430705444</c:v>
                </c:pt>
                <c:pt idx="1620">
                  <c:v>147212.62430705444</c:v>
                </c:pt>
                <c:pt idx="1621">
                  <c:v>147212.62430705444</c:v>
                </c:pt>
                <c:pt idx="1622">
                  <c:v>147212.62430705444</c:v>
                </c:pt>
                <c:pt idx="1623">
                  <c:v>147212.62430705444</c:v>
                </c:pt>
                <c:pt idx="1624">
                  <c:v>147212.62430705444</c:v>
                </c:pt>
                <c:pt idx="1625">
                  <c:v>148019.09612733475</c:v>
                </c:pt>
                <c:pt idx="1626">
                  <c:v>148544.52215843467</c:v>
                </c:pt>
                <c:pt idx="1627">
                  <c:v>148729.43050798826</c:v>
                </c:pt>
                <c:pt idx="1628">
                  <c:v>148729.43050798826</c:v>
                </c:pt>
                <c:pt idx="1629">
                  <c:v>148729.43050798826</c:v>
                </c:pt>
                <c:pt idx="1630">
                  <c:v>148729.43050798826</c:v>
                </c:pt>
                <c:pt idx="1631">
                  <c:v>148729.43050798826</c:v>
                </c:pt>
                <c:pt idx="1632">
                  <c:v>148827.86267512629</c:v>
                </c:pt>
                <c:pt idx="1633">
                  <c:v>149224.0713562397</c:v>
                </c:pt>
                <c:pt idx="1634">
                  <c:v>149862.93871467561</c:v>
                </c:pt>
                <c:pt idx="1635">
                  <c:v>150616.40047932713</c:v>
                </c:pt>
                <c:pt idx="1636">
                  <c:v>151375.09473887194</c:v>
                </c:pt>
                <c:pt idx="1637">
                  <c:v>152023.19012346517</c:v>
                </c:pt>
                <c:pt idx="1638">
                  <c:v>152578.18112565874</c:v>
                </c:pt>
                <c:pt idx="1639">
                  <c:v>153083.16933792617</c:v>
                </c:pt>
                <c:pt idx="1640">
                  <c:v>153558.88007212782</c:v>
                </c:pt>
                <c:pt idx="1641">
                  <c:v>154145.09717498292</c:v>
                </c:pt>
                <c:pt idx="1642">
                  <c:v>154892.94258505441</c:v>
                </c:pt>
                <c:pt idx="1643">
                  <c:v>154892.94258505441</c:v>
                </c:pt>
                <c:pt idx="1644">
                  <c:v>154892.94258505441</c:v>
                </c:pt>
                <c:pt idx="1645">
                  <c:v>154892.94258505441</c:v>
                </c:pt>
                <c:pt idx="1646">
                  <c:v>154892.94258505441</c:v>
                </c:pt>
                <c:pt idx="1647">
                  <c:v>154892.94258505441</c:v>
                </c:pt>
                <c:pt idx="1648">
                  <c:v>154932.76631903887</c:v>
                </c:pt>
                <c:pt idx="1649">
                  <c:v>154975.00206911672</c:v>
                </c:pt>
                <c:pt idx="1650">
                  <c:v>154993.29870638371</c:v>
                </c:pt>
                <c:pt idx="1651">
                  <c:v>154993.29870638371</c:v>
                </c:pt>
                <c:pt idx="1652">
                  <c:v>154993.29870638371</c:v>
                </c:pt>
                <c:pt idx="1653">
                  <c:v>154993.29870638371</c:v>
                </c:pt>
                <c:pt idx="1654">
                  <c:v>154993.29870638371</c:v>
                </c:pt>
                <c:pt idx="1655">
                  <c:v>154993.29870638371</c:v>
                </c:pt>
                <c:pt idx="1656">
                  <c:v>154993.29870638371</c:v>
                </c:pt>
                <c:pt idx="1657">
                  <c:v>154993.29870638371</c:v>
                </c:pt>
                <c:pt idx="1658">
                  <c:v>154993.29870638371</c:v>
                </c:pt>
                <c:pt idx="1659">
                  <c:v>154993.29870638371</c:v>
                </c:pt>
                <c:pt idx="1660">
                  <c:v>154993.29870638371</c:v>
                </c:pt>
                <c:pt idx="1661">
                  <c:v>154993.29870638371</c:v>
                </c:pt>
                <c:pt idx="1662">
                  <c:v>154993.29870638371</c:v>
                </c:pt>
                <c:pt idx="1663">
                  <c:v>154993.29870638371</c:v>
                </c:pt>
                <c:pt idx="1664">
                  <c:v>154993.29870638371</c:v>
                </c:pt>
                <c:pt idx="1665">
                  <c:v>154993.29870638371</c:v>
                </c:pt>
                <c:pt idx="1666">
                  <c:v>154993.29870638371</c:v>
                </c:pt>
                <c:pt idx="1667">
                  <c:v>154993.29870638371</c:v>
                </c:pt>
                <c:pt idx="1668">
                  <c:v>154993.29870638371</c:v>
                </c:pt>
                <c:pt idx="1669">
                  <c:v>154993.29870638371</c:v>
                </c:pt>
                <c:pt idx="1670">
                  <c:v>154993.29870638371</c:v>
                </c:pt>
                <c:pt idx="1671">
                  <c:v>154993.29870638371</c:v>
                </c:pt>
                <c:pt idx="1672">
                  <c:v>154993.29870638371</c:v>
                </c:pt>
                <c:pt idx="1673">
                  <c:v>154993.29870638371</c:v>
                </c:pt>
                <c:pt idx="1674">
                  <c:v>154993.29870638371</c:v>
                </c:pt>
                <c:pt idx="1675">
                  <c:v>156711.31143365646</c:v>
                </c:pt>
                <c:pt idx="1676">
                  <c:v>158404.25155269849</c:v>
                </c:pt>
                <c:pt idx="1677">
                  <c:v>159997.81300863987</c:v>
                </c:pt>
                <c:pt idx="1678">
                  <c:v>161487.05968649953</c:v>
                </c:pt>
                <c:pt idx="1679">
                  <c:v>162937.68209465925</c:v>
                </c:pt>
                <c:pt idx="1680">
                  <c:v>164384.70680021925</c:v>
                </c:pt>
                <c:pt idx="1681">
                  <c:v>165898.91713572448</c:v>
                </c:pt>
                <c:pt idx="1682">
                  <c:v>167595.45033290889</c:v>
                </c:pt>
                <c:pt idx="1683">
                  <c:v>167595.45033290889</c:v>
                </c:pt>
                <c:pt idx="1684">
                  <c:v>167595.45033290889</c:v>
                </c:pt>
                <c:pt idx="1685">
                  <c:v>167595.45033290889</c:v>
                </c:pt>
                <c:pt idx="1686">
                  <c:v>167595.45033290889</c:v>
                </c:pt>
                <c:pt idx="1687">
                  <c:v>167595.45033290889</c:v>
                </c:pt>
                <c:pt idx="1688">
                  <c:v>167595.45033290889</c:v>
                </c:pt>
                <c:pt idx="1689">
                  <c:v>167595.45033290889</c:v>
                </c:pt>
                <c:pt idx="1690">
                  <c:v>167595.45033290889</c:v>
                </c:pt>
                <c:pt idx="1691">
                  <c:v>167595.45033290889</c:v>
                </c:pt>
                <c:pt idx="1692">
                  <c:v>167595.45033290889</c:v>
                </c:pt>
                <c:pt idx="1693">
                  <c:v>167595.45033290889</c:v>
                </c:pt>
                <c:pt idx="1694">
                  <c:v>167595.45033290889</c:v>
                </c:pt>
                <c:pt idx="1695">
                  <c:v>167595.45033290889</c:v>
                </c:pt>
                <c:pt idx="1696">
                  <c:v>167595.45033290889</c:v>
                </c:pt>
                <c:pt idx="1697">
                  <c:v>167595.45033290889</c:v>
                </c:pt>
                <c:pt idx="1698">
                  <c:v>167595.45033290889</c:v>
                </c:pt>
                <c:pt idx="1699">
                  <c:v>169588.6248803148</c:v>
                </c:pt>
                <c:pt idx="1700">
                  <c:v>171467.15305345689</c:v>
                </c:pt>
                <c:pt idx="1701">
                  <c:v>173265.61597563053</c:v>
                </c:pt>
                <c:pt idx="1702">
                  <c:v>175064.02343759453</c:v>
                </c:pt>
                <c:pt idx="1703">
                  <c:v>176821.87071558324</c:v>
                </c:pt>
                <c:pt idx="1704">
                  <c:v>178574.87136992844</c:v>
                </c:pt>
                <c:pt idx="1705">
                  <c:v>180368.2101024054</c:v>
                </c:pt>
                <c:pt idx="1706">
                  <c:v>182161.27557446217</c:v>
                </c:pt>
                <c:pt idx="1707">
                  <c:v>184035.96428041236</c:v>
                </c:pt>
                <c:pt idx="1708">
                  <c:v>185956.36923710184</c:v>
                </c:pt>
                <c:pt idx="1709">
                  <c:v>187881.48731595566</c:v>
                </c:pt>
                <c:pt idx="1710">
                  <c:v>189935.73943413582</c:v>
                </c:pt>
                <c:pt idx="1711">
                  <c:v>189935.73943413582</c:v>
                </c:pt>
                <c:pt idx="1712">
                  <c:v>189935.73943413582</c:v>
                </c:pt>
                <c:pt idx="1713">
                  <c:v>189935.73943413582</c:v>
                </c:pt>
                <c:pt idx="1714">
                  <c:v>189935.73943413582</c:v>
                </c:pt>
                <c:pt idx="1715">
                  <c:v>189935.73943413582</c:v>
                </c:pt>
                <c:pt idx="1716">
                  <c:v>189935.73943413582</c:v>
                </c:pt>
                <c:pt idx="1717">
                  <c:v>189935.73943413582</c:v>
                </c:pt>
                <c:pt idx="1718">
                  <c:v>189935.73943413582</c:v>
                </c:pt>
                <c:pt idx="1719">
                  <c:v>189935.73943413582</c:v>
                </c:pt>
                <c:pt idx="1720">
                  <c:v>189935.73943413582</c:v>
                </c:pt>
                <c:pt idx="1721">
                  <c:v>189935.73943413582</c:v>
                </c:pt>
                <c:pt idx="1722">
                  <c:v>189935.73943413582</c:v>
                </c:pt>
                <c:pt idx="1723">
                  <c:v>189935.73943413582</c:v>
                </c:pt>
                <c:pt idx="1724">
                  <c:v>192377.89765813967</c:v>
                </c:pt>
                <c:pt idx="1725">
                  <c:v>194456.80485388677</c:v>
                </c:pt>
                <c:pt idx="1726">
                  <c:v>196011.08681817225</c:v>
                </c:pt>
                <c:pt idx="1727">
                  <c:v>196930.02838228224</c:v>
                </c:pt>
                <c:pt idx="1728">
                  <c:v>197151.87731369206</c:v>
                </c:pt>
                <c:pt idx="1729">
                  <c:v>197151.87731369206</c:v>
                </c:pt>
                <c:pt idx="1730">
                  <c:v>197151.87731369206</c:v>
                </c:pt>
                <c:pt idx="1731">
                  <c:v>197151.87731369206</c:v>
                </c:pt>
                <c:pt idx="1732">
                  <c:v>197151.87731369206</c:v>
                </c:pt>
                <c:pt idx="1733">
                  <c:v>197151.87731369206</c:v>
                </c:pt>
                <c:pt idx="1734">
                  <c:v>197151.87731369206</c:v>
                </c:pt>
                <c:pt idx="1735">
                  <c:v>197151.87731369206</c:v>
                </c:pt>
                <c:pt idx="1736">
                  <c:v>197151.87731369206</c:v>
                </c:pt>
                <c:pt idx="1737">
                  <c:v>197151.87731369206</c:v>
                </c:pt>
                <c:pt idx="1738">
                  <c:v>197151.87731369206</c:v>
                </c:pt>
                <c:pt idx="1739">
                  <c:v>197151.87731369206</c:v>
                </c:pt>
                <c:pt idx="1740">
                  <c:v>197151.87731369206</c:v>
                </c:pt>
                <c:pt idx="1741">
                  <c:v>197151.87731369206</c:v>
                </c:pt>
                <c:pt idx="1742">
                  <c:v>197151.87731369206</c:v>
                </c:pt>
                <c:pt idx="1743">
                  <c:v>197151.87731369206</c:v>
                </c:pt>
                <c:pt idx="1744">
                  <c:v>197151.87731369206</c:v>
                </c:pt>
                <c:pt idx="1745">
                  <c:v>197151.87731369206</c:v>
                </c:pt>
                <c:pt idx="1746">
                  <c:v>197151.87731369206</c:v>
                </c:pt>
                <c:pt idx="1747">
                  <c:v>197193.66975870577</c:v>
                </c:pt>
                <c:pt idx="1748">
                  <c:v>197325.68754647052</c:v>
                </c:pt>
                <c:pt idx="1749">
                  <c:v>197547.2405471399</c:v>
                </c:pt>
                <c:pt idx="1750">
                  <c:v>197897.34373254393</c:v>
                </c:pt>
                <c:pt idx="1751">
                  <c:v>198272.48758404376</c:v>
                </c:pt>
                <c:pt idx="1752">
                  <c:v>198637.55976625194</c:v>
                </c:pt>
                <c:pt idx="1753">
                  <c:v>198992.62548490413</c:v>
                </c:pt>
                <c:pt idx="1754">
                  <c:v>199337.75092001734</c:v>
                </c:pt>
                <c:pt idx="1755">
                  <c:v>199673.00321456592</c:v>
                </c:pt>
                <c:pt idx="1756">
                  <c:v>199998.45046311992</c:v>
                </c:pt>
                <c:pt idx="1757">
                  <c:v>200279.35382225111</c:v>
                </c:pt>
                <c:pt idx="1758">
                  <c:v>200548.51490175881</c:v>
                </c:pt>
                <c:pt idx="1759">
                  <c:v>200808.1642448997</c:v>
                </c:pt>
                <c:pt idx="1760">
                  <c:v>200987.20273358413</c:v>
                </c:pt>
                <c:pt idx="1761">
                  <c:v>201155.05726079343</c:v>
                </c:pt>
                <c:pt idx="1762">
                  <c:v>201311.85970226885</c:v>
                </c:pt>
                <c:pt idx="1763">
                  <c:v>201457.74294461124</c:v>
                </c:pt>
                <c:pt idx="1764">
                  <c:v>201558.72636984332</c:v>
                </c:pt>
                <c:pt idx="1765">
                  <c:v>201558.72636984332</c:v>
                </c:pt>
                <c:pt idx="1766">
                  <c:v>201558.72636984332</c:v>
                </c:pt>
                <c:pt idx="1767">
                  <c:v>201558.72636984332</c:v>
                </c:pt>
                <c:pt idx="1768">
                  <c:v>201558.72636984332</c:v>
                </c:pt>
                <c:pt idx="1769">
                  <c:v>201558.72636984332</c:v>
                </c:pt>
                <c:pt idx="1770">
                  <c:v>201558.72636984332</c:v>
                </c:pt>
                <c:pt idx="1771">
                  <c:v>201558.72636984332</c:v>
                </c:pt>
                <c:pt idx="1772">
                  <c:v>201558.72636984332</c:v>
                </c:pt>
                <c:pt idx="1773">
                  <c:v>201558.72636984332</c:v>
                </c:pt>
                <c:pt idx="1774">
                  <c:v>201558.72636984332</c:v>
                </c:pt>
                <c:pt idx="1775">
                  <c:v>201558.72636984332</c:v>
                </c:pt>
                <c:pt idx="1776">
                  <c:v>201558.72636984332</c:v>
                </c:pt>
                <c:pt idx="1777">
                  <c:v>201558.72636984332</c:v>
                </c:pt>
                <c:pt idx="1778">
                  <c:v>201558.72636984332</c:v>
                </c:pt>
                <c:pt idx="1779">
                  <c:v>201558.72636984332</c:v>
                </c:pt>
                <c:pt idx="1780">
                  <c:v>201558.72636984332</c:v>
                </c:pt>
                <c:pt idx="1781">
                  <c:v>201558.72636984332</c:v>
                </c:pt>
                <c:pt idx="1782">
                  <c:v>201558.72636984332</c:v>
                </c:pt>
                <c:pt idx="1783">
                  <c:v>201558.72636984332</c:v>
                </c:pt>
                <c:pt idx="1784">
                  <c:v>201558.72636984332</c:v>
                </c:pt>
                <c:pt idx="1785">
                  <c:v>201558.72636984332</c:v>
                </c:pt>
                <c:pt idx="1786">
                  <c:v>201558.72636984332</c:v>
                </c:pt>
                <c:pt idx="1787">
                  <c:v>201558.72636984332</c:v>
                </c:pt>
                <c:pt idx="1788">
                  <c:v>201558.72636984332</c:v>
                </c:pt>
                <c:pt idx="1789">
                  <c:v>201558.72636984332</c:v>
                </c:pt>
                <c:pt idx="1790">
                  <c:v>201558.72636984332</c:v>
                </c:pt>
                <c:pt idx="1791">
                  <c:v>201558.72636984332</c:v>
                </c:pt>
                <c:pt idx="1792">
                  <c:v>201558.72636984332</c:v>
                </c:pt>
                <c:pt idx="1793">
                  <c:v>201558.72636984332</c:v>
                </c:pt>
                <c:pt idx="1794">
                  <c:v>201558.72636984332</c:v>
                </c:pt>
                <c:pt idx="1795">
                  <c:v>201558.72636984332</c:v>
                </c:pt>
                <c:pt idx="1796">
                  <c:v>201558.72636984332</c:v>
                </c:pt>
                <c:pt idx="1797">
                  <c:v>201558.72636984332</c:v>
                </c:pt>
                <c:pt idx="1798">
                  <c:v>201558.72636984332</c:v>
                </c:pt>
                <c:pt idx="1799">
                  <c:v>201558.72636984332</c:v>
                </c:pt>
                <c:pt idx="1800">
                  <c:v>201558.72636984332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244-4DCF-B448-C36BAB283E9B}"/>
            </c:ext>
          </c:extLst>
        </c:ser>
        <c:ser>
          <c:idx val="2"/>
          <c:order val="2"/>
          <c:tx>
            <c:v>Cumulative Braking Energy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Sheet1!$Y$8:$Y$1808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0.87763115149281501</c:v>
                </c:pt>
                <c:pt idx="37">
                  <c:v>3.473700067833466</c:v>
                </c:pt>
                <c:pt idx="38">
                  <c:v>6.9655334980321246</c:v>
                </c:pt>
                <c:pt idx="39">
                  <c:v>10.176583143618609</c:v>
                </c:pt>
                <c:pt idx="40">
                  <c:v>12.949809982524965</c:v>
                </c:pt>
                <c:pt idx="41">
                  <c:v>16.270809889383813</c:v>
                </c:pt>
                <c:pt idx="42">
                  <c:v>20.35060347805485</c:v>
                </c:pt>
                <c:pt idx="43">
                  <c:v>23.847693945149917</c:v>
                </c:pt>
                <c:pt idx="44">
                  <c:v>25.82963704334372</c:v>
                </c:pt>
                <c:pt idx="45">
                  <c:v>26.639558882423827</c:v>
                </c:pt>
                <c:pt idx="46">
                  <c:v>27.25503854651252</c:v>
                </c:pt>
                <c:pt idx="47">
                  <c:v>28.191692842930077</c:v>
                </c:pt>
                <c:pt idx="48">
                  <c:v>28.978616586880563</c:v>
                </c:pt>
                <c:pt idx="49">
                  <c:v>29.212341856188818</c:v>
                </c:pt>
                <c:pt idx="50">
                  <c:v>29.382567703302016</c:v>
                </c:pt>
                <c:pt idx="51">
                  <c:v>30.41267975324692</c:v>
                </c:pt>
                <c:pt idx="52">
                  <c:v>32.466430924194853</c:v>
                </c:pt>
                <c:pt idx="53">
                  <c:v>33.951155254367713</c:v>
                </c:pt>
                <c:pt idx="54">
                  <c:v>34.36220551040423</c:v>
                </c:pt>
                <c:pt idx="55">
                  <c:v>34.367698751685097</c:v>
                </c:pt>
                <c:pt idx="56">
                  <c:v>34.367698751685097</c:v>
                </c:pt>
                <c:pt idx="57">
                  <c:v>34.367698751685097</c:v>
                </c:pt>
                <c:pt idx="58">
                  <c:v>34.367698751685097</c:v>
                </c:pt>
                <c:pt idx="59">
                  <c:v>34.367698751685097</c:v>
                </c:pt>
                <c:pt idx="60">
                  <c:v>34.367698751685097</c:v>
                </c:pt>
                <c:pt idx="61">
                  <c:v>34.367698751685097</c:v>
                </c:pt>
                <c:pt idx="62">
                  <c:v>34.367698751685097</c:v>
                </c:pt>
                <c:pt idx="63">
                  <c:v>34.367698751685097</c:v>
                </c:pt>
                <c:pt idx="64">
                  <c:v>34.367698751685097</c:v>
                </c:pt>
                <c:pt idx="65">
                  <c:v>34.367698751685097</c:v>
                </c:pt>
                <c:pt idx="66">
                  <c:v>34.367698751685097</c:v>
                </c:pt>
                <c:pt idx="67">
                  <c:v>34.367698751685097</c:v>
                </c:pt>
                <c:pt idx="68">
                  <c:v>34.367698751685097</c:v>
                </c:pt>
                <c:pt idx="69">
                  <c:v>34.367698751685097</c:v>
                </c:pt>
                <c:pt idx="70">
                  <c:v>34.367698751685097</c:v>
                </c:pt>
                <c:pt idx="71">
                  <c:v>34.367698751685097</c:v>
                </c:pt>
                <c:pt idx="72">
                  <c:v>34.367698751685097</c:v>
                </c:pt>
                <c:pt idx="73">
                  <c:v>34.367698751685097</c:v>
                </c:pt>
                <c:pt idx="74">
                  <c:v>34.367698751685097</c:v>
                </c:pt>
                <c:pt idx="75">
                  <c:v>34.367698751685097</c:v>
                </c:pt>
                <c:pt idx="76">
                  <c:v>34.367698751685097</c:v>
                </c:pt>
                <c:pt idx="77">
                  <c:v>34.367698751685097</c:v>
                </c:pt>
                <c:pt idx="78">
                  <c:v>34.367698751685097</c:v>
                </c:pt>
                <c:pt idx="79">
                  <c:v>34.367698751685097</c:v>
                </c:pt>
                <c:pt idx="80">
                  <c:v>36.207247493660404</c:v>
                </c:pt>
                <c:pt idx="81">
                  <c:v>40.169271522814697</c:v>
                </c:pt>
                <c:pt idx="82">
                  <c:v>43.542255856965447</c:v>
                </c:pt>
                <c:pt idx="83">
                  <c:v>44.261520089588913</c:v>
                </c:pt>
                <c:pt idx="84">
                  <c:v>46.496243013421783</c:v>
                </c:pt>
                <c:pt idx="85">
                  <c:v>49.625092887409743</c:v>
                </c:pt>
                <c:pt idx="86">
                  <c:v>52.587980564488902</c:v>
                </c:pt>
                <c:pt idx="87">
                  <c:v>54.946656987623612</c:v>
                </c:pt>
                <c:pt idx="88">
                  <c:v>62.355994673615612</c:v>
                </c:pt>
                <c:pt idx="89">
                  <c:v>81.564887087690295</c:v>
                </c:pt>
                <c:pt idx="90">
                  <c:v>106.15888639156998</c:v>
                </c:pt>
                <c:pt idx="91">
                  <c:v>127.28940825418017</c:v>
                </c:pt>
                <c:pt idx="92">
                  <c:v>139.91051300194206</c:v>
                </c:pt>
                <c:pt idx="93">
                  <c:v>146.77419062671402</c:v>
                </c:pt>
                <c:pt idx="94">
                  <c:v>152.88953078354118</c:v>
                </c:pt>
                <c:pt idx="95">
                  <c:v>158.65116959976496</c:v>
                </c:pt>
                <c:pt idx="96">
                  <c:v>161.96849919955267</c:v>
                </c:pt>
                <c:pt idx="97">
                  <c:v>163.34870461919667</c:v>
                </c:pt>
                <c:pt idx="98">
                  <c:v>164.21007565495174</c:v>
                </c:pt>
                <c:pt idx="99">
                  <c:v>164.21007565495174</c:v>
                </c:pt>
                <c:pt idx="100">
                  <c:v>164.21007565495174</c:v>
                </c:pt>
                <c:pt idx="101">
                  <c:v>164.21007565495174</c:v>
                </c:pt>
                <c:pt idx="102">
                  <c:v>164.21007565495174</c:v>
                </c:pt>
                <c:pt idx="103">
                  <c:v>164.21007565495174</c:v>
                </c:pt>
                <c:pt idx="104">
                  <c:v>164.21007565495174</c:v>
                </c:pt>
                <c:pt idx="105">
                  <c:v>164.21007565495174</c:v>
                </c:pt>
                <c:pt idx="106">
                  <c:v>164.21007565495174</c:v>
                </c:pt>
                <c:pt idx="107">
                  <c:v>164.21007565495174</c:v>
                </c:pt>
                <c:pt idx="108">
                  <c:v>164.21007565495174</c:v>
                </c:pt>
                <c:pt idx="109">
                  <c:v>164.21007565495174</c:v>
                </c:pt>
                <c:pt idx="110">
                  <c:v>164.21007565495174</c:v>
                </c:pt>
                <c:pt idx="111">
                  <c:v>164.21007565495174</c:v>
                </c:pt>
                <c:pt idx="112">
                  <c:v>164.21007565495174</c:v>
                </c:pt>
                <c:pt idx="113">
                  <c:v>164.21007565495174</c:v>
                </c:pt>
                <c:pt idx="114">
                  <c:v>164.21007565495174</c:v>
                </c:pt>
                <c:pt idx="115">
                  <c:v>164.21007565495174</c:v>
                </c:pt>
                <c:pt idx="116">
                  <c:v>164.21007565495174</c:v>
                </c:pt>
                <c:pt idx="117">
                  <c:v>164.21007565495174</c:v>
                </c:pt>
                <c:pt idx="118">
                  <c:v>164.21007565495174</c:v>
                </c:pt>
                <c:pt idx="119">
                  <c:v>164.21007565495174</c:v>
                </c:pt>
                <c:pt idx="120">
                  <c:v>164.21007565495174</c:v>
                </c:pt>
                <c:pt idx="121">
                  <c:v>164.21007565495174</c:v>
                </c:pt>
                <c:pt idx="122">
                  <c:v>164.21007565495174</c:v>
                </c:pt>
                <c:pt idx="123">
                  <c:v>164.21007565495174</c:v>
                </c:pt>
                <c:pt idx="124">
                  <c:v>164.21007565495174</c:v>
                </c:pt>
                <c:pt idx="125">
                  <c:v>164.21007565495174</c:v>
                </c:pt>
                <c:pt idx="126">
                  <c:v>164.21007565495174</c:v>
                </c:pt>
                <c:pt idx="127">
                  <c:v>164.21007565495174</c:v>
                </c:pt>
                <c:pt idx="128">
                  <c:v>164.21007565495174</c:v>
                </c:pt>
                <c:pt idx="129">
                  <c:v>164.21007565495174</c:v>
                </c:pt>
                <c:pt idx="130">
                  <c:v>164.21007565495174</c:v>
                </c:pt>
                <c:pt idx="131">
                  <c:v>164.21007565495174</c:v>
                </c:pt>
                <c:pt idx="132">
                  <c:v>164.21007565495174</c:v>
                </c:pt>
                <c:pt idx="133">
                  <c:v>164.21007565495174</c:v>
                </c:pt>
                <c:pt idx="134">
                  <c:v>164.21007565495174</c:v>
                </c:pt>
                <c:pt idx="135">
                  <c:v>164.21007565495174</c:v>
                </c:pt>
                <c:pt idx="136">
                  <c:v>164.21007565495174</c:v>
                </c:pt>
                <c:pt idx="137">
                  <c:v>164.21007565495174</c:v>
                </c:pt>
                <c:pt idx="138">
                  <c:v>164.21007565495174</c:v>
                </c:pt>
                <c:pt idx="139">
                  <c:v>164.21007565495174</c:v>
                </c:pt>
                <c:pt idx="140">
                  <c:v>164.21007565495174</c:v>
                </c:pt>
                <c:pt idx="141">
                  <c:v>164.21007565495174</c:v>
                </c:pt>
                <c:pt idx="142">
                  <c:v>164.21007565495174</c:v>
                </c:pt>
                <c:pt idx="143">
                  <c:v>164.21007565495174</c:v>
                </c:pt>
                <c:pt idx="144">
                  <c:v>164.21007565495174</c:v>
                </c:pt>
                <c:pt idx="145">
                  <c:v>164.21007565495174</c:v>
                </c:pt>
                <c:pt idx="146">
                  <c:v>164.21007565495174</c:v>
                </c:pt>
                <c:pt idx="147">
                  <c:v>164.21007565495174</c:v>
                </c:pt>
                <c:pt idx="148">
                  <c:v>164.21007565495174</c:v>
                </c:pt>
                <c:pt idx="149">
                  <c:v>164.21007565495174</c:v>
                </c:pt>
                <c:pt idx="150">
                  <c:v>164.26169373625703</c:v>
                </c:pt>
                <c:pt idx="151">
                  <c:v>182.42859450161762</c:v>
                </c:pt>
                <c:pt idx="152">
                  <c:v>229.60848048444987</c:v>
                </c:pt>
                <c:pt idx="153">
                  <c:v>288.76064551696334</c:v>
                </c:pt>
                <c:pt idx="154">
                  <c:v>331.81853860973126</c:v>
                </c:pt>
                <c:pt idx="155">
                  <c:v>351.00870556685686</c:v>
                </c:pt>
                <c:pt idx="156">
                  <c:v>353.21271846596795</c:v>
                </c:pt>
                <c:pt idx="157">
                  <c:v>353.21271846596795</c:v>
                </c:pt>
                <c:pt idx="158">
                  <c:v>353.21271846596795</c:v>
                </c:pt>
                <c:pt idx="159">
                  <c:v>353.21271846596795</c:v>
                </c:pt>
                <c:pt idx="160">
                  <c:v>353.21271846596795</c:v>
                </c:pt>
                <c:pt idx="161">
                  <c:v>353.21271846596795</c:v>
                </c:pt>
                <c:pt idx="162">
                  <c:v>353.21271846596795</c:v>
                </c:pt>
                <c:pt idx="163">
                  <c:v>353.21271846596795</c:v>
                </c:pt>
                <c:pt idx="164">
                  <c:v>353.21271846596795</c:v>
                </c:pt>
                <c:pt idx="165">
                  <c:v>353.21271846596795</c:v>
                </c:pt>
                <c:pt idx="166">
                  <c:v>353.21271846596795</c:v>
                </c:pt>
                <c:pt idx="167">
                  <c:v>353.21271846596795</c:v>
                </c:pt>
                <c:pt idx="168">
                  <c:v>353.21271846596795</c:v>
                </c:pt>
                <c:pt idx="169">
                  <c:v>353.21271846596795</c:v>
                </c:pt>
                <c:pt idx="170">
                  <c:v>354.83327814962138</c:v>
                </c:pt>
                <c:pt idx="171">
                  <c:v>386.59537116631839</c:v>
                </c:pt>
                <c:pt idx="172">
                  <c:v>459.00181493902363</c:v>
                </c:pt>
                <c:pt idx="173">
                  <c:v>541.10225218182154</c:v>
                </c:pt>
                <c:pt idx="174">
                  <c:v>592.5981910844464</c:v>
                </c:pt>
                <c:pt idx="175">
                  <c:v>608.93959235593445</c:v>
                </c:pt>
                <c:pt idx="176">
                  <c:v>608.93959235593445</c:v>
                </c:pt>
                <c:pt idx="177">
                  <c:v>608.93959235593445</c:v>
                </c:pt>
                <c:pt idx="178">
                  <c:v>608.93959235593445</c:v>
                </c:pt>
                <c:pt idx="179">
                  <c:v>608.93959235593445</c:v>
                </c:pt>
                <c:pt idx="180">
                  <c:v>608.93959235593445</c:v>
                </c:pt>
                <c:pt idx="181">
                  <c:v>611.29101117848836</c:v>
                </c:pt>
                <c:pt idx="182">
                  <c:v>622.43020620760808</c:v>
                </c:pt>
                <c:pt idx="183">
                  <c:v>653.71755806252838</c:v>
                </c:pt>
                <c:pt idx="184">
                  <c:v>699.1300434997994</c:v>
                </c:pt>
                <c:pt idx="185">
                  <c:v>744.87515619160945</c:v>
                </c:pt>
                <c:pt idx="186">
                  <c:v>782.65161865257471</c:v>
                </c:pt>
                <c:pt idx="187">
                  <c:v>811.18207935620785</c:v>
                </c:pt>
                <c:pt idx="188">
                  <c:v>832.40412844733805</c:v>
                </c:pt>
                <c:pt idx="189">
                  <c:v>848.4744517126602</c:v>
                </c:pt>
                <c:pt idx="190">
                  <c:v>860.08046851824406</c:v>
                </c:pt>
                <c:pt idx="191">
                  <c:v>868.726010426362</c:v>
                </c:pt>
                <c:pt idx="192">
                  <c:v>875.02370776759574</c:v>
                </c:pt>
                <c:pt idx="193">
                  <c:v>878.52341155235865</c:v>
                </c:pt>
                <c:pt idx="194">
                  <c:v>880.85121471364641</c:v>
                </c:pt>
                <c:pt idx="195">
                  <c:v>881.67020361850757</c:v>
                </c:pt>
                <c:pt idx="196">
                  <c:v>881.67020361850757</c:v>
                </c:pt>
                <c:pt idx="197">
                  <c:v>881.67020361850757</c:v>
                </c:pt>
                <c:pt idx="198">
                  <c:v>881.67020361850757</c:v>
                </c:pt>
                <c:pt idx="199">
                  <c:v>881.67020361850757</c:v>
                </c:pt>
                <c:pt idx="200">
                  <c:v>881.67020361850757</c:v>
                </c:pt>
                <c:pt idx="201">
                  <c:v>881.67020361850757</c:v>
                </c:pt>
                <c:pt idx="202">
                  <c:v>881.67020361850757</c:v>
                </c:pt>
                <c:pt idx="203">
                  <c:v>881.67020361850757</c:v>
                </c:pt>
                <c:pt idx="204">
                  <c:v>881.67020361850757</c:v>
                </c:pt>
                <c:pt idx="205">
                  <c:v>881.67020361850757</c:v>
                </c:pt>
                <c:pt idx="206">
                  <c:v>881.67020361850757</c:v>
                </c:pt>
                <c:pt idx="207">
                  <c:v>881.67020361850757</c:v>
                </c:pt>
                <c:pt idx="208">
                  <c:v>881.67020361850757</c:v>
                </c:pt>
                <c:pt idx="209">
                  <c:v>881.67020361850757</c:v>
                </c:pt>
                <c:pt idx="210">
                  <c:v>881.67020361850757</c:v>
                </c:pt>
                <c:pt idx="211">
                  <c:v>881.67020361850757</c:v>
                </c:pt>
                <c:pt idx="212">
                  <c:v>881.67020361850757</c:v>
                </c:pt>
                <c:pt idx="213">
                  <c:v>881.67020361850757</c:v>
                </c:pt>
                <c:pt idx="214">
                  <c:v>881.67020361850757</c:v>
                </c:pt>
                <c:pt idx="215">
                  <c:v>881.67020361850757</c:v>
                </c:pt>
                <c:pt idx="216">
                  <c:v>881.67020361850757</c:v>
                </c:pt>
                <c:pt idx="217">
                  <c:v>881.67020361850757</c:v>
                </c:pt>
                <c:pt idx="218">
                  <c:v>881.67020361850757</c:v>
                </c:pt>
                <c:pt idx="219">
                  <c:v>881.67020361850757</c:v>
                </c:pt>
                <c:pt idx="220">
                  <c:v>881.67020361850757</c:v>
                </c:pt>
                <c:pt idx="221">
                  <c:v>881.67020361850757</c:v>
                </c:pt>
                <c:pt idx="222">
                  <c:v>881.67020361850757</c:v>
                </c:pt>
                <c:pt idx="223">
                  <c:v>881.67020361850757</c:v>
                </c:pt>
                <c:pt idx="224">
                  <c:v>881.67020361850757</c:v>
                </c:pt>
                <c:pt idx="225">
                  <c:v>881.67020361850757</c:v>
                </c:pt>
                <c:pt idx="226">
                  <c:v>881.67020361850757</c:v>
                </c:pt>
                <c:pt idx="227">
                  <c:v>881.67020361850757</c:v>
                </c:pt>
                <c:pt idx="228">
                  <c:v>881.67020361850757</c:v>
                </c:pt>
                <c:pt idx="229">
                  <c:v>881.77768466624423</c:v>
                </c:pt>
                <c:pt idx="230">
                  <c:v>896.87760213801914</c:v>
                </c:pt>
                <c:pt idx="231">
                  <c:v>896.87760213801914</c:v>
                </c:pt>
                <c:pt idx="232">
                  <c:v>926.59624832468728</c:v>
                </c:pt>
                <c:pt idx="233">
                  <c:v>1015.7426350226058</c:v>
                </c:pt>
                <c:pt idx="234">
                  <c:v>1122.9938646189771</c:v>
                </c:pt>
                <c:pt idx="235">
                  <c:v>1203.2182713306911</c:v>
                </c:pt>
                <c:pt idx="236">
                  <c:v>1242.0401385756054</c:v>
                </c:pt>
                <c:pt idx="237">
                  <c:v>1267.5073031875863</c:v>
                </c:pt>
                <c:pt idx="238">
                  <c:v>1322.5985941930535</c:v>
                </c:pt>
                <c:pt idx="239">
                  <c:v>1432.4323051143253</c:v>
                </c:pt>
                <c:pt idx="240">
                  <c:v>1576.312903888404</c:v>
                </c:pt>
                <c:pt idx="241">
                  <c:v>1697.8359294622237</c:v>
                </c:pt>
                <c:pt idx="242">
                  <c:v>1807.8032592307213</c:v>
                </c:pt>
                <c:pt idx="243">
                  <c:v>1921.6918447207681</c:v>
                </c:pt>
                <c:pt idx="244">
                  <c:v>2024.8836153964737</c:v>
                </c:pt>
                <c:pt idx="245">
                  <c:v>2143.4695876803535</c:v>
                </c:pt>
                <c:pt idx="246">
                  <c:v>2283.4314860998638</c:v>
                </c:pt>
                <c:pt idx="247">
                  <c:v>2398.8203407818555</c:v>
                </c:pt>
                <c:pt idx="248">
                  <c:v>2461.7838884633184</c:v>
                </c:pt>
                <c:pt idx="249">
                  <c:v>2486.5818953496423</c:v>
                </c:pt>
                <c:pt idx="250">
                  <c:v>2504.7612332539634</c:v>
                </c:pt>
                <c:pt idx="251">
                  <c:v>2531.4747494733397</c:v>
                </c:pt>
                <c:pt idx="252">
                  <c:v>2553.164335165975</c:v>
                </c:pt>
                <c:pt idx="253">
                  <c:v>2559.3952892530856</c:v>
                </c:pt>
                <c:pt idx="254">
                  <c:v>2563.7882055540276</c:v>
                </c:pt>
                <c:pt idx="255">
                  <c:v>2589.5410068026504</c:v>
                </c:pt>
                <c:pt idx="256">
                  <c:v>2622.4067180052525</c:v>
                </c:pt>
                <c:pt idx="257">
                  <c:v>2624.75304850557</c:v>
                </c:pt>
                <c:pt idx="258">
                  <c:v>2624.75304850557</c:v>
                </c:pt>
                <c:pt idx="259">
                  <c:v>2624.75304850557</c:v>
                </c:pt>
                <c:pt idx="260">
                  <c:v>2624.75304850557</c:v>
                </c:pt>
                <c:pt idx="261">
                  <c:v>2624.75304850557</c:v>
                </c:pt>
                <c:pt idx="262">
                  <c:v>2624.75304850557</c:v>
                </c:pt>
                <c:pt idx="263">
                  <c:v>2624.75304850557</c:v>
                </c:pt>
                <c:pt idx="264">
                  <c:v>2624.75304850557</c:v>
                </c:pt>
                <c:pt idx="265">
                  <c:v>2624.75304850557</c:v>
                </c:pt>
                <c:pt idx="266">
                  <c:v>2624.75304850557</c:v>
                </c:pt>
                <c:pt idx="267">
                  <c:v>2624.75304850557</c:v>
                </c:pt>
                <c:pt idx="268">
                  <c:v>2624.75304850557</c:v>
                </c:pt>
                <c:pt idx="269">
                  <c:v>2624.75304850557</c:v>
                </c:pt>
                <c:pt idx="270">
                  <c:v>2624.75304850557</c:v>
                </c:pt>
                <c:pt idx="271">
                  <c:v>2624.75304850557</c:v>
                </c:pt>
                <c:pt idx="272">
                  <c:v>2633.7885669197417</c:v>
                </c:pt>
                <c:pt idx="273">
                  <c:v>2687.4526851821197</c:v>
                </c:pt>
                <c:pt idx="274">
                  <c:v>2840.5303458095186</c:v>
                </c:pt>
                <c:pt idx="275">
                  <c:v>3026.9654317754294</c:v>
                </c:pt>
                <c:pt idx="276">
                  <c:v>3227.2652365114623</c:v>
                </c:pt>
                <c:pt idx="277">
                  <c:v>3433.3264756286312</c:v>
                </c:pt>
                <c:pt idx="278">
                  <c:v>3670.1946987463884</c:v>
                </c:pt>
                <c:pt idx="279">
                  <c:v>3881.6473390532028</c:v>
                </c:pt>
                <c:pt idx="280">
                  <c:v>3981.2222346595963</c:v>
                </c:pt>
                <c:pt idx="281">
                  <c:v>3981.2222346595963</c:v>
                </c:pt>
                <c:pt idx="282">
                  <c:v>3981.2222346595963</c:v>
                </c:pt>
                <c:pt idx="283">
                  <c:v>3981.2222346595963</c:v>
                </c:pt>
                <c:pt idx="284">
                  <c:v>3981.2222346595963</c:v>
                </c:pt>
                <c:pt idx="285">
                  <c:v>3981.2222346595963</c:v>
                </c:pt>
                <c:pt idx="286">
                  <c:v>3981.2222346595963</c:v>
                </c:pt>
                <c:pt idx="287">
                  <c:v>3981.2222346595963</c:v>
                </c:pt>
                <c:pt idx="288">
                  <c:v>3981.2222346595963</c:v>
                </c:pt>
                <c:pt idx="289">
                  <c:v>3981.2222346595963</c:v>
                </c:pt>
                <c:pt idx="290">
                  <c:v>3981.2222346595963</c:v>
                </c:pt>
                <c:pt idx="291">
                  <c:v>3981.2222346595963</c:v>
                </c:pt>
                <c:pt idx="292">
                  <c:v>4037.1174992408769</c:v>
                </c:pt>
                <c:pt idx="293">
                  <c:v>4100.0365164054556</c:v>
                </c:pt>
                <c:pt idx="294">
                  <c:v>4136.2395191154656</c:v>
                </c:pt>
                <c:pt idx="295">
                  <c:v>4139.3176327007659</c:v>
                </c:pt>
                <c:pt idx="296">
                  <c:v>4139.3176327007659</c:v>
                </c:pt>
                <c:pt idx="297">
                  <c:v>4142.9823827502978</c:v>
                </c:pt>
                <c:pt idx="298">
                  <c:v>4143.5547790462751</c:v>
                </c:pt>
                <c:pt idx="299">
                  <c:v>4158.23410826485</c:v>
                </c:pt>
                <c:pt idx="300">
                  <c:v>4158.23410826485</c:v>
                </c:pt>
                <c:pt idx="301">
                  <c:v>4168.1702265652939</c:v>
                </c:pt>
                <c:pt idx="302">
                  <c:v>4206.5077419413064</c:v>
                </c:pt>
                <c:pt idx="303">
                  <c:v>4269.4066391775295</c:v>
                </c:pt>
                <c:pt idx="304">
                  <c:v>4366.3054350088951</c:v>
                </c:pt>
                <c:pt idx="305">
                  <c:v>4485.0863737344553</c:v>
                </c:pt>
                <c:pt idx="306">
                  <c:v>4579.2480966032181</c:v>
                </c:pt>
                <c:pt idx="307">
                  <c:v>4628.3184825666667</c:v>
                </c:pt>
                <c:pt idx="308">
                  <c:v>4642.9361764791684</c:v>
                </c:pt>
                <c:pt idx="309">
                  <c:v>4651.4381322703193</c:v>
                </c:pt>
                <c:pt idx="310">
                  <c:v>4675.8919757505164</c:v>
                </c:pt>
                <c:pt idx="311">
                  <c:v>4713.0328387937434</c:v>
                </c:pt>
                <c:pt idx="312">
                  <c:v>4774.8961924142277</c:v>
                </c:pt>
                <c:pt idx="313">
                  <c:v>4866.2570620101069</c:v>
                </c:pt>
                <c:pt idx="314">
                  <c:v>4976.0960214044399</c:v>
                </c:pt>
                <c:pt idx="315">
                  <c:v>5082.690090123664</c:v>
                </c:pt>
                <c:pt idx="316">
                  <c:v>5175.5469523785496</c:v>
                </c:pt>
                <c:pt idx="317">
                  <c:v>5276.4561768515368</c:v>
                </c:pt>
                <c:pt idx="318">
                  <c:v>5395.794747212648</c:v>
                </c:pt>
                <c:pt idx="319">
                  <c:v>5515.7348808523875</c:v>
                </c:pt>
                <c:pt idx="320">
                  <c:v>5582.8078006374544</c:v>
                </c:pt>
                <c:pt idx="321">
                  <c:v>5614.4963249200991</c:v>
                </c:pt>
                <c:pt idx="322">
                  <c:v>5630.8893695244287</c:v>
                </c:pt>
                <c:pt idx="323">
                  <c:v>5643.1148729637962</c:v>
                </c:pt>
                <c:pt idx="324">
                  <c:v>5667.8866579699043</c:v>
                </c:pt>
                <c:pt idx="325">
                  <c:v>5675.927910446544</c:v>
                </c:pt>
                <c:pt idx="326">
                  <c:v>5679.8441925636398</c:v>
                </c:pt>
                <c:pt idx="327">
                  <c:v>5692.1204631412711</c:v>
                </c:pt>
                <c:pt idx="328">
                  <c:v>5776.5004969075253</c:v>
                </c:pt>
                <c:pt idx="329">
                  <c:v>5921.1689577769539</c:v>
                </c:pt>
                <c:pt idx="330">
                  <c:v>5997.416775252098</c:v>
                </c:pt>
                <c:pt idx="331">
                  <c:v>6012.2528702479349</c:v>
                </c:pt>
                <c:pt idx="332">
                  <c:v>6031.5711640480304</c:v>
                </c:pt>
                <c:pt idx="333">
                  <c:v>6051.6395519194703</c:v>
                </c:pt>
                <c:pt idx="334">
                  <c:v>6068.6289266037902</c:v>
                </c:pt>
                <c:pt idx="335">
                  <c:v>6087.9072424536407</c:v>
                </c:pt>
                <c:pt idx="336">
                  <c:v>6099.9890499130088</c:v>
                </c:pt>
                <c:pt idx="337">
                  <c:v>6099.9890499130088</c:v>
                </c:pt>
                <c:pt idx="338">
                  <c:v>6099.9890499130088</c:v>
                </c:pt>
                <c:pt idx="339">
                  <c:v>6099.9890499130088</c:v>
                </c:pt>
                <c:pt idx="340">
                  <c:v>6099.9890499130088</c:v>
                </c:pt>
                <c:pt idx="341">
                  <c:v>6099.9890499130088</c:v>
                </c:pt>
                <c:pt idx="342">
                  <c:v>6099.9890499130088</c:v>
                </c:pt>
                <c:pt idx="343">
                  <c:v>6099.9890499130088</c:v>
                </c:pt>
                <c:pt idx="344">
                  <c:v>6099.9890499130088</c:v>
                </c:pt>
                <c:pt idx="345">
                  <c:v>6099.9890499130088</c:v>
                </c:pt>
                <c:pt idx="346">
                  <c:v>6099.9890499130088</c:v>
                </c:pt>
                <c:pt idx="347">
                  <c:v>6099.9890499130088</c:v>
                </c:pt>
                <c:pt idx="348">
                  <c:v>6099.9890499130088</c:v>
                </c:pt>
                <c:pt idx="349">
                  <c:v>6099.9890499130088</c:v>
                </c:pt>
                <c:pt idx="350">
                  <c:v>6099.9890499130088</c:v>
                </c:pt>
                <c:pt idx="351">
                  <c:v>6099.9890499130088</c:v>
                </c:pt>
                <c:pt idx="352">
                  <c:v>6100.5831765657895</c:v>
                </c:pt>
                <c:pt idx="353">
                  <c:v>6101.2277999615972</c:v>
                </c:pt>
                <c:pt idx="354">
                  <c:v>6101.2277999615972</c:v>
                </c:pt>
                <c:pt idx="355">
                  <c:v>6101.2277999615972</c:v>
                </c:pt>
                <c:pt idx="356">
                  <c:v>6101.2277999615972</c:v>
                </c:pt>
                <c:pt idx="357">
                  <c:v>6101.2277999615972</c:v>
                </c:pt>
                <c:pt idx="358">
                  <c:v>6146.125194528182</c:v>
                </c:pt>
                <c:pt idx="359">
                  <c:v>6258.4017359346535</c:v>
                </c:pt>
                <c:pt idx="360">
                  <c:v>6388.0963684578019</c:v>
                </c:pt>
                <c:pt idx="361">
                  <c:v>6489.9061199886037</c:v>
                </c:pt>
                <c:pt idx="362">
                  <c:v>6553.9507748485667</c:v>
                </c:pt>
                <c:pt idx="363">
                  <c:v>6588.8207955925091</c:v>
                </c:pt>
                <c:pt idx="364">
                  <c:v>6598.5419448483653</c:v>
                </c:pt>
                <c:pt idx="365">
                  <c:v>6600.0983731172146</c:v>
                </c:pt>
                <c:pt idx="366">
                  <c:v>6600.0983731172146</c:v>
                </c:pt>
                <c:pt idx="367">
                  <c:v>6600.0983731172146</c:v>
                </c:pt>
                <c:pt idx="368">
                  <c:v>6600.0983731172146</c:v>
                </c:pt>
                <c:pt idx="369">
                  <c:v>6600.0983731172146</c:v>
                </c:pt>
                <c:pt idx="370">
                  <c:v>6600.0983731172146</c:v>
                </c:pt>
                <c:pt idx="371">
                  <c:v>6613.364846218833</c:v>
                </c:pt>
                <c:pt idx="372">
                  <c:v>6726.7423514448747</c:v>
                </c:pt>
                <c:pt idx="373">
                  <c:v>6929.4421699194163</c:v>
                </c:pt>
                <c:pt idx="374">
                  <c:v>7122.0414049972096</c:v>
                </c:pt>
                <c:pt idx="375">
                  <c:v>7255.1500630597093</c:v>
                </c:pt>
                <c:pt idx="376">
                  <c:v>7334.2176548394882</c:v>
                </c:pt>
                <c:pt idx="377">
                  <c:v>7383.4267915372529</c:v>
                </c:pt>
                <c:pt idx="378">
                  <c:v>7415.1766479209182</c:v>
                </c:pt>
                <c:pt idx="379">
                  <c:v>7437.3008706167029</c:v>
                </c:pt>
                <c:pt idx="380">
                  <c:v>7459.0584240799026</c:v>
                </c:pt>
                <c:pt idx="381">
                  <c:v>7481.9875623233747</c:v>
                </c:pt>
                <c:pt idx="382">
                  <c:v>7501.1141875654648</c:v>
                </c:pt>
                <c:pt idx="383">
                  <c:v>7516.9845747963091</c:v>
                </c:pt>
                <c:pt idx="384">
                  <c:v>7527.7447972643031</c:v>
                </c:pt>
                <c:pt idx="385">
                  <c:v>7531.2114078097484</c:v>
                </c:pt>
                <c:pt idx="386">
                  <c:v>7531.2114078097484</c:v>
                </c:pt>
                <c:pt idx="387">
                  <c:v>7531.2114078097484</c:v>
                </c:pt>
                <c:pt idx="388">
                  <c:v>7531.2114078097484</c:v>
                </c:pt>
                <c:pt idx="389">
                  <c:v>7531.2114078097484</c:v>
                </c:pt>
                <c:pt idx="390">
                  <c:v>7531.2114078097484</c:v>
                </c:pt>
                <c:pt idx="391">
                  <c:v>7531.2114078097484</c:v>
                </c:pt>
                <c:pt idx="392">
                  <c:v>7531.2114078097484</c:v>
                </c:pt>
                <c:pt idx="393">
                  <c:v>7531.2114078097484</c:v>
                </c:pt>
                <c:pt idx="394">
                  <c:v>7531.2114078097484</c:v>
                </c:pt>
                <c:pt idx="395">
                  <c:v>7531.2114078097484</c:v>
                </c:pt>
                <c:pt idx="396">
                  <c:v>7531.2114078097484</c:v>
                </c:pt>
                <c:pt idx="397">
                  <c:v>7531.2114078097484</c:v>
                </c:pt>
                <c:pt idx="398">
                  <c:v>7531.2114078097484</c:v>
                </c:pt>
                <c:pt idx="399">
                  <c:v>7531.2114078097484</c:v>
                </c:pt>
                <c:pt idx="400">
                  <c:v>7531.2114078097484</c:v>
                </c:pt>
                <c:pt idx="401">
                  <c:v>7556.9836112339408</c:v>
                </c:pt>
                <c:pt idx="402">
                  <c:v>7655.2817571091491</c:v>
                </c:pt>
                <c:pt idx="403">
                  <c:v>7791.990938784229</c:v>
                </c:pt>
                <c:pt idx="404">
                  <c:v>7911.3411055331253</c:v>
                </c:pt>
                <c:pt idx="405">
                  <c:v>8015.8284208825598</c:v>
                </c:pt>
                <c:pt idx="406">
                  <c:v>8123.6195958317439</c:v>
                </c:pt>
                <c:pt idx="407">
                  <c:v>8229.4671476347576</c:v>
                </c:pt>
                <c:pt idx="408">
                  <c:v>8308.8069679272412</c:v>
                </c:pt>
                <c:pt idx="409">
                  <c:v>8343.9579606718871</c:v>
                </c:pt>
                <c:pt idx="410">
                  <c:v>8347.8625113104463</c:v>
                </c:pt>
                <c:pt idx="411">
                  <c:v>8347.8625113104463</c:v>
                </c:pt>
                <c:pt idx="412">
                  <c:v>8347.8625113104463</c:v>
                </c:pt>
                <c:pt idx="413">
                  <c:v>8347.8625113104463</c:v>
                </c:pt>
                <c:pt idx="414">
                  <c:v>8347.8625113104463</c:v>
                </c:pt>
                <c:pt idx="415">
                  <c:v>8347.8625113104463</c:v>
                </c:pt>
                <c:pt idx="416">
                  <c:v>8347.8625113104463</c:v>
                </c:pt>
                <c:pt idx="417">
                  <c:v>8347.8625113104463</c:v>
                </c:pt>
                <c:pt idx="418">
                  <c:v>8349.2113447658558</c:v>
                </c:pt>
                <c:pt idx="419">
                  <c:v>8402.2168448350694</c:v>
                </c:pt>
                <c:pt idx="420">
                  <c:v>8477.9299894119722</c:v>
                </c:pt>
                <c:pt idx="421">
                  <c:v>8520.9214869655625</c:v>
                </c:pt>
                <c:pt idx="422">
                  <c:v>8525.2399268875215</c:v>
                </c:pt>
                <c:pt idx="423">
                  <c:v>8525.2399268875215</c:v>
                </c:pt>
                <c:pt idx="424">
                  <c:v>8525.2399268875215</c:v>
                </c:pt>
                <c:pt idx="425">
                  <c:v>8525.2399268875215</c:v>
                </c:pt>
                <c:pt idx="426">
                  <c:v>8525.2399268875215</c:v>
                </c:pt>
                <c:pt idx="427">
                  <c:v>8525.2399268875215</c:v>
                </c:pt>
                <c:pt idx="428">
                  <c:v>8525.2399268875215</c:v>
                </c:pt>
                <c:pt idx="429">
                  <c:v>8525.2399268875215</c:v>
                </c:pt>
                <c:pt idx="430">
                  <c:v>8546.5638695061953</c:v>
                </c:pt>
                <c:pt idx="431">
                  <c:v>8638.3481106913696</c:v>
                </c:pt>
                <c:pt idx="432">
                  <c:v>8724.0085232761794</c:v>
                </c:pt>
                <c:pt idx="433">
                  <c:v>8760.7830019450357</c:v>
                </c:pt>
                <c:pt idx="434">
                  <c:v>8792.8616265691435</c:v>
                </c:pt>
                <c:pt idx="435">
                  <c:v>8901.1510537132908</c:v>
                </c:pt>
                <c:pt idx="436">
                  <c:v>9133.8506927901908</c:v>
                </c:pt>
                <c:pt idx="437">
                  <c:v>9483.4786878682989</c:v>
                </c:pt>
                <c:pt idx="438">
                  <c:v>9904.1077096372646</c:v>
                </c:pt>
                <c:pt idx="439">
                  <c:v>10303.631372090158</c:v>
                </c:pt>
                <c:pt idx="440">
                  <c:v>10601.451199967298</c:v>
                </c:pt>
                <c:pt idx="441">
                  <c:v>10755.820391111103</c:v>
                </c:pt>
                <c:pt idx="442">
                  <c:v>10809.860013343046</c:v>
                </c:pt>
                <c:pt idx="443">
                  <c:v>10820.262822934996</c:v>
                </c:pt>
                <c:pt idx="444">
                  <c:v>10820.833863092408</c:v>
                </c:pt>
                <c:pt idx="445">
                  <c:v>10820.833863092408</c:v>
                </c:pt>
                <c:pt idx="446">
                  <c:v>10820.833863092408</c:v>
                </c:pt>
                <c:pt idx="447">
                  <c:v>10820.833863092408</c:v>
                </c:pt>
                <c:pt idx="448">
                  <c:v>10820.833863092408</c:v>
                </c:pt>
                <c:pt idx="449">
                  <c:v>10820.833863092408</c:v>
                </c:pt>
                <c:pt idx="450">
                  <c:v>10820.833863092408</c:v>
                </c:pt>
                <c:pt idx="451">
                  <c:v>10820.833863092408</c:v>
                </c:pt>
                <c:pt idx="452">
                  <c:v>10820.833863092408</c:v>
                </c:pt>
                <c:pt idx="453">
                  <c:v>10820.833863092408</c:v>
                </c:pt>
                <c:pt idx="454">
                  <c:v>10820.833863092408</c:v>
                </c:pt>
                <c:pt idx="455">
                  <c:v>10820.833863092408</c:v>
                </c:pt>
                <c:pt idx="456">
                  <c:v>10820.833863092408</c:v>
                </c:pt>
                <c:pt idx="457">
                  <c:v>10820.833863092408</c:v>
                </c:pt>
                <c:pt idx="458">
                  <c:v>10820.833863092408</c:v>
                </c:pt>
                <c:pt idx="459">
                  <c:v>10820.833863092408</c:v>
                </c:pt>
                <c:pt idx="460">
                  <c:v>10820.833863092408</c:v>
                </c:pt>
                <c:pt idx="461">
                  <c:v>10820.833863092408</c:v>
                </c:pt>
                <c:pt idx="462">
                  <c:v>10820.833863092408</c:v>
                </c:pt>
                <c:pt idx="463">
                  <c:v>10820.833863092408</c:v>
                </c:pt>
                <c:pt idx="464">
                  <c:v>10820.833863092408</c:v>
                </c:pt>
                <c:pt idx="465">
                  <c:v>10820.833863092408</c:v>
                </c:pt>
                <c:pt idx="466">
                  <c:v>10820.833863092408</c:v>
                </c:pt>
                <c:pt idx="467">
                  <c:v>10820.833863092408</c:v>
                </c:pt>
                <c:pt idx="468">
                  <c:v>10820.833863092408</c:v>
                </c:pt>
                <c:pt idx="469">
                  <c:v>10820.833863092408</c:v>
                </c:pt>
                <c:pt idx="470">
                  <c:v>10820.833863092408</c:v>
                </c:pt>
                <c:pt idx="471">
                  <c:v>10820.833863092408</c:v>
                </c:pt>
                <c:pt idx="472">
                  <c:v>10820.833863092408</c:v>
                </c:pt>
                <c:pt idx="473">
                  <c:v>10820.833863092408</c:v>
                </c:pt>
                <c:pt idx="474">
                  <c:v>10820.833863092408</c:v>
                </c:pt>
                <c:pt idx="475">
                  <c:v>10820.833863092408</c:v>
                </c:pt>
                <c:pt idx="476">
                  <c:v>10820.833863092408</c:v>
                </c:pt>
                <c:pt idx="477">
                  <c:v>10820.833863092408</c:v>
                </c:pt>
                <c:pt idx="478">
                  <c:v>10820.833863092408</c:v>
                </c:pt>
                <c:pt idx="479">
                  <c:v>10820.833863092408</c:v>
                </c:pt>
                <c:pt idx="480">
                  <c:v>10820.833863092408</c:v>
                </c:pt>
                <c:pt idx="481">
                  <c:v>10820.833863092408</c:v>
                </c:pt>
                <c:pt idx="482">
                  <c:v>10820.833863092408</c:v>
                </c:pt>
                <c:pt idx="483">
                  <c:v>10820.833863092408</c:v>
                </c:pt>
                <c:pt idx="484">
                  <c:v>10820.833863092408</c:v>
                </c:pt>
                <c:pt idx="485">
                  <c:v>10820.833863092408</c:v>
                </c:pt>
                <c:pt idx="486">
                  <c:v>10820.833863092408</c:v>
                </c:pt>
                <c:pt idx="487">
                  <c:v>10820.833863092408</c:v>
                </c:pt>
                <c:pt idx="488">
                  <c:v>10820.833863092408</c:v>
                </c:pt>
                <c:pt idx="489">
                  <c:v>10820.833863092408</c:v>
                </c:pt>
                <c:pt idx="490">
                  <c:v>10820.833863092408</c:v>
                </c:pt>
                <c:pt idx="491">
                  <c:v>10820.833863092408</c:v>
                </c:pt>
                <c:pt idx="492">
                  <c:v>10820.833863092408</c:v>
                </c:pt>
                <c:pt idx="493">
                  <c:v>10820.833863092408</c:v>
                </c:pt>
                <c:pt idx="494">
                  <c:v>10820.833863092408</c:v>
                </c:pt>
                <c:pt idx="495">
                  <c:v>10820.833863092408</c:v>
                </c:pt>
                <c:pt idx="496">
                  <c:v>10820.833863092408</c:v>
                </c:pt>
                <c:pt idx="497">
                  <c:v>10820.833863092408</c:v>
                </c:pt>
                <c:pt idx="498">
                  <c:v>10820.833863092408</c:v>
                </c:pt>
                <c:pt idx="499">
                  <c:v>10820.833863092408</c:v>
                </c:pt>
                <c:pt idx="500">
                  <c:v>10820.833863092408</c:v>
                </c:pt>
                <c:pt idx="501">
                  <c:v>10820.833863092408</c:v>
                </c:pt>
                <c:pt idx="502">
                  <c:v>10820.833863092408</c:v>
                </c:pt>
                <c:pt idx="503">
                  <c:v>10820.833863092408</c:v>
                </c:pt>
                <c:pt idx="504">
                  <c:v>10820.833863092408</c:v>
                </c:pt>
                <c:pt idx="505">
                  <c:v>10820.833863092408</c:v>
                </c:pt>
                <c:pt idx="506">
                  <c:v>10820.833863092408</c:v>
                </c:pt>
                <c:pt idx="507">
                  <c:v>10820.833863092408</c:v>
                </c:pt>
                <c:pt idx="508">
                  <c:v>10820.833863092408</c:v>
                </c:pt>
                <c:pt idx="509">
                  <c:v>10820.833863092408</c:v>
                </c:pt>
                <c:pt idx="510">
                  <c:v>10820.833863092408</c:v>
                </c:pt>
                <c:pt idx="511">
                  <c:v>10820.833863092408</c:v>
                </c:pt>
                <c:pt idx="512">
                  <c:v>10820.833863092408</c:v>
                </c:pt>
                <c:pt idx="513">
                  <c:v>10820.833863092408</c:v>
                </c:pt>
                <c:pt idx="514">
                  <c:v>10820.833863092408</c:v>
                </c:pt>
                <c:pt idx="515">
                  <c:v>10820.833863092408</c:v>
                </c:pt>
                <c:pt idx="516">
                  <c:v>10820.833863092408</c:v>
                </c:pt>
                <c:pt idx="517">
                  <c:v>10820.833863092408</c:v>
                </c:pt>
                <c:pt idx="518">
                  <c:v>10820.833863092408</c:v>
                </c:pt>
                <c:pt idx="519">
                  <c:v>10850.678862409441</c:v>
                </c:pt>
                <c:pt idx="520">
                  <c:v>10946.454872236047</c:v>
                </c:pt>
                <c:pt idx="521">
                  <c:v>11070.359154884456</c:v>
                </c:pt>
                <c:pt idx="522">
                  <c:v>11214.366739670568</c:v>
                </c:pt>
                <c:pt idx="523">
                  <c:v>11413.036187693744</c:v>
                </c:pt>
                <c:pt idx="524">
                  <c:v>11695.934898631564</c:v>
                </c:pt>
                <c:pt idx="525">
                  <c:v>11990.240741532538</c:v>
                </c:pt>
                <c:pt idx="526">
                  <c:v>12179.361062298321</c:v>
                </c:pt>
                <c:pt idx="527">
                  <c:v>12250.180635545754</c:v>
                </c:pt>
                <c:pt idx="528">
                  <c:v>12269.24704469907</c:v>
                </c:pt>
                <c:pt idx="529">
                  <c:v>12275.599039079612</c:v>
                </c:pt>
                <c:pt idx="530">
                  <c:v>12275.599039079612</c:v>
                </c:pt>
                <c:pt idx="531">
                  <c:v>12275.599039079612</c:v>
                </c:pt>
                <c:pt idx="532">
                  <c:v>12275.599039079612</c:v>
                </c:pt>
                <c:pt idx="533">
                  <c:v>12275.599039079612</c:v>
                </c:pt>
                <c:pt idx="534">
                  <c:v>12275.599039079612</c:v>
                </c:pt>
                <c:pt idx="535">
                  <c:v>12275.599039079612</c:v>
                </c:pt>
                <c:pt idx="536">
                  <c:v>12275.599039079612</c:v>
                </c:pt>
                <c:pt idx="537">
                  <c:v>12275.599039079612</c:v>
                </c:pt>
                <c:pt idx="538">
                  <c:v>12275.599039079612</c:v>
                </c:pt>
                <c:pt idx="539">
                  <c:v>12275.599039079612</c:v>
                </c:pt>
                <c:pt idx="540">
                  <c:v>12275.599039079612</c:v>
                </c:pt>
                <c:pt idx="541">
                  <c:v>12275.599039079612</c:v>
                </c:pt>
                <c:pt idx="542">
                  <c:v>12280.255843380508</c:v>
                </c:pt>
                <c:pt idx="543">
                  <c:v>12343.945276364528</c:v>
                </c:pt>
                <c:pt idx="544">
                  <c:v>12492.705808329807</c:v>
                </c:pt>
                <c:pt idx="545">
                  <c:v>12749.087571922246</c:v>
                </c:pt>
                <c:pt idx="546">
                  <c:v>13002.127413532362</c:v>
                </c:pt>
                <c:pt idx="547">
                  <c:v>13177.605113619484</c:v>
                </c:pt>
                <c:pt idx="548">
                  <c:v>13303.750912679789</c:v>
                </c:pt>
                <c:pt idx="549">
                  <c:v>13399.882381995476</c:v>
                </c:pt>
                <c:pt idx="550">
                  <c:v>13479.887015963081</c:v>
                </c:pt>
                <c:pt idx="551">
                  <c:v>13531.097392562335</c:v>
                </c:pt>
                <c:pt idx="552">
                  <c:v>13577.641810254496</c:v>
                </c:pt>
                <c:pt idx="553">
                  <c:v>13622.572097405549</c:v>
                </c:pt>
                <c:pt idx="554">
                  <c:v>13646.332911779291</c:v>
                </c:pt>
                <c:pt idx="555">
                  <c:v>13653.295068827574</c:v>
                </c:pt>
                <c:pt idx="556">
                  <c:v>13653.295068827574</c:v>
                </c:pt>
                <c:pt idx="557">
                  <c:v>13653.295068827574</c:v>
                </c:pt>
                <c:pt idx="558">
                  <c:v>13653.295068827574</c:v>
                </c:pt>
                <c:pt idx="559">
                  <c:v>13653.295068827574</c:v>
                </c:pt>
                <c:pt idx="560">
                  <c:v>13653.295068827574</c:v>
                </c:pt>
                <c:pt idx="561">
                  <c:v>13653.295068827574</c:v>
                </c:pt>
                <c:pt idx="562">
                  <c:v>13653.295068827574</c:v>
                </c:pt>
                <c:pt idx="563">
                  <c:v>13745.133438683391</c:v>
                </c:pt>
                <c:pt idx="564">
                  <c:v>14127.152414214717</c:v>
                </c:pt>
                <c:pt idx="565">
                  <c:v>14514.8069834787</c:v>
                </c:pt>
                <c:pt idx="566">
                  <c:v>14691.151695119792</c:v>
                </c:pt>
                <c:pt idx="567">
                  <c:v>14691.151695119792</c:v>
                </c:pt>
                <c:pt idx="568">
                  <c:v>14691.151695119792</c:v>
                </c:pt>
                <c:pt idx="569">
                  <c:v>14691.151695119792</c:v>
                </c:pt>
                <c:pt idx="570">
                  <c:v>14691.151695119792</c:v>
                </c:pt>
                <c:pt idx="571">
                  <c:v>14691.151695119792</c:v>
                </c:pt>
                <c:pt idx="572">
                  <c:v>14691.151695119792</c:v>
                </c:pt>
                <c:pt idx="573">
                  <c:v>14691.151695119792</c:v>
                </c:pt>
                <c:pt idx="574">
                  <c:v>14691.151695119792</c:v>
                </c:pt>
                <c:pt idx="575">
                  <c:v>14691.151695119792</c:v>
                </c:pt>
                <c:pt idx="576">
                  <c:v>14691.151695119792</c:v>
                </c:pt>
                <c:pt idx="577">
                  <c:v>14691.151695119792</c:v>
                </c:pt>
                <c:pt idx="578">
                  <c:v>14691.151695119792</c:v>
                </c:pt>
                <c:pt idx="579">
                  <c:v>14691.151695119792</c:v>
                </c:pt>
                <c:pt idx="580">
                  <c:v>14691.151695119792</c:v>
                </c:pt>
                <c:pt idx="581">
                  <c:v>14691.151695119792</c:v>
                </c:pt>
                <c:pt idx="582">
                  <c:v>14691.151695119792</c:v>
                </c:pt>
                <c:pt idx="583">
                  <c:v>14691.151695119792</c:v>
                </c:pt>
                <c:pt idx="584">
                  <c:v>14691.151695119792</c:v>
                </c:pt>
                <c:pt idx="585">
                  <c:v>14691.151695119792</c:v>
                </c:pt>
                <c:pt idx="586">
                  <c:v>14691.151695119792</c:v>
                </c:pt>
                <c:pt idx="587">
                  <c:v>14691.151695119792</c:v>
                </c:pt>
                <c:pt idx="588">
                  <c:v>14691.151695119792</c:v>
                </c:pt>
                <c:pt idx="589">
                  <c:v>14691.151695119792</c:v>
                </c:pt>
                <c:pt idx="590">
                  <c:v>14691.151695119792</c:v>
                </c:pt>
                <c:pt idx="591">
                  <c:v>14691.151695119792</c:v>
                </c:pt>
                <c:pt idx="592">
                  <c:v>14691.151695119792</c:v>
                </c:pt>
                <c:pt idx="593">
                  <c:v>14691.151695119792</c:v>
                </c:pt>
                <c:pt idx="594">
                  <c:v>14691.151695119792</c:v>
                </c:pt>
                <c:pt idx="595">
                  <c:v>14691.151695119792</c:v>
                </c:pt>
                <c:pt idx="596">
                  <c:v>14691.151695119792</c:v>
                </c:pt>
                <c:pt idx="597">
                  <c:v>14691.151695119792</c:v>
                </c:pt>
                <c:pt idx="598">
                  <c:v>14691.151695119792</c:v>
                </c:pt>
                <c:pt idx="599">
                  <c:v>14691.151695119792</c:v>
                </c:pt>
                <c:pt idx="600">
                  <c:v>14691.151695119792</c:v>
                </c:pt>
                <c:pt idx="601">
                  <c:v>14691.151695119792</c:v>
                </c:pt>
                <c:pt idx="602">
                  <c:v>14691.151695119792</c:v>
                </c:pt>
                <c:pt idx="603">
                  <c:v>14691.151695119792</c:v>
                </c:pt>
                <c:pt idx="604">
                  <c:v>14691.151695119792</c:v>
                </c:pt>
                <c:pt idx="605">
                  <c:v>14691.151695119792</c:v>
                </c:pt>
                <c:pt idx="606">
                  <c:v>14691.151695119792</c:v>
                </c:pt>
                <c:pt idx="607">
                  <c:v>14691.151695119792</c:v>
                </c:pt>
                <c:pt idx="608">
                  <c:v>14691.151695119792</c:v>
                </c:pt>
                <c:pt idx="609">
                  <c:v>14691.151695119792</c:v>
                </c:pt>
                <c:pt idx="610">
                  <c:v>14691.151695119792</c:v>
                </c:pt>
                <c:pt idx="611">
                  <c:v>14691.151695119792</c:v>
                </c:pt>
                <c:pt idx="612">
                  <c:v>14691.151695119792</c:v>
                </c:pt>
                <c:pt idx="613">
                  <c:v>14691.151695119792</c:v>
                </c:pt>
                <c:pt idx="614">
                  <c:v>14693.999470406981</c:v>
                </c:pt>
                <c:pt idx="615">
                  <c:v>14693.999470406981</c:v>
                </c:pt>
                <c:pt idx="616">
                  <c:v>14693.999470406981</c:v>
                </c:pt>
                <c:pt idx="617">
                  <c:v>14694.350189805937</c:v>
                </c:pt>
                <c:pt idx="618">
                  <c:v>14701.129563809867</c:v>
                </c:pt>
                <c:pt idx="619">
                  <c:v>14714.65802678912</c:v>
                </c:pt>
                <c:pt idx="620">
                  <c:v>14730.733980280933</c:v>
                </c:pt>
                <c:pt idx="621">
                  <c:v>14741.331241356167</c:v>
                </c:pt>
                <c:pt idx="622">
                  <c:v>14742.521862234977</c:v>
                </c:pt>
                <c:pt idx="623">
                  <c:v>14746.672774683486</c:v>
                </c:pt>
                <c:pt idx="624">
                  <c:v>14746.672774683486</c:v>
                </c:pt>
                <c:pt idx="625">
                  <c:v>14746.672774683486</c:v>
                </c:pt>
                <c:pt idx="626">
                  <c:v>14746.672774683486</c:v>
                </c:pt>
                <c:pt idx="627">
                  <c:v>14749.242323649385</c:v>
                </c:pt>
                <c:pt idx="628">
                  <c:v>14749.242323649385</c:v>
                </c:pt>
                <c:pt idx="629">
                  <c:v>14754.808953637579</c:v>
                </c:pt>
                <c:pt idx="630">
                  <c:v>14754.808953637579</c:v>
                </c:pt>
                <c:pt idx="631">
                  <c:v>14754.808953637579</c:v>
                </c:pt>
                <c:pt idx="632">
                  <c:v>14754.808953637579</c:v>
                </c:pt>
                <c:pt idx="633">
                  <c:v>14754.808953637579</c:v>
                </c:pt>
                <c:pt idx="634">
                  <c:v>14754.808953637579</c:v>
                </c:pt>
                <c:pt idx="635">
                  <c:v>14754.808953637579</c:v>
                </c:pt>
                <c:pt idx="636">
                  <c:v>14754.808953637579</c:v>
                </c:pt>
                <c:pt idx="637">
                  <c:v>14758.770166072738</c:v>
                </c:pt>
                <c:pt idx="638">
                  <c:v>14758.770166072738</c:v>
                </c:pt>
                <c:pt idx="639">
                  <c:v>14758.770166072738</c:v>
                </c:pt>
                <c:pt idx="640">
                  <c:v>14758.770166072738</c:v>
                </c:pt>
                <c:pt idx="641">
                  <c:v>14762.869523592542</c:v>
                </c:pt>
                <c:pt idx="642">
                  <c:v>14762.869523592542</c:v>
                </c:pt>
                <c:pt idx="643">
                  <c:v>14762.869523592542</c:v>
                </c:pt>
                <c:pt idx="644">
                  <c:v>14762.869523592542</c:v>
                </c:pt>
                <c:pt idx="645">
                  <c:v>14762.869523592542</c:v>
                </c:pt>
                <c:pt idx="646">
                  <c:v>14762.869523592542</c:v>
                </c:pt>
                <c:pt idx="647">
                  <c:v>14762.869523592542</c:v>
                </c:pt>
                <c:pt idx="648">
                  <c:v>14766.81917791762</c:v>
                </c:pt>
                <c:pt idx="649">
                  <c:v>14783.728131875559</c:v>
                </c:pt>
                <c:pt idx="650">
                  <c:v>14788.813958559156</c:v>
                </c:pt>
                <c:pt idx="651">
                  <c:v>14837.151515126128</c:v>
                </c:pt>
                <c:pt idx="652">
                  <c:v>14918.804932923349</c:v>
                </c:pt>
                <c:pt idx="653">
                  <c:v>15005.253421013977</c:v>
                </c:pt>
                <c:pt idx="654">
                  <c:v>15110.158283501672</c:v>
                </c:pt>
                <c:pt idx="655">
                  <c:v>15259.062602253387</c:v>
                </c:pt>
                <c:pt idx="656">
                  <c:v>15422.755776172682</c:v>
                </c:pt>
                <c:pt idx="657">
                  <c:v>15549.286481064077</c:v>
                </c:pt>
                <c:pt idx="658">
                  <c:v>15635.823786887786</c:v>
                </c:pt>
                <c:pt idx="659">
                  <c:v>15729.471001320742</c:v>
                </c:pt>
                <c:pt idx="660">
                  <c:v>15862.791054934676</c:v>
                </c:pt>
                <c:pt idx="661">
                  <c:v>16005.71324026931</c:v>
                </c:pt>
                <c:pt idx="662">
                  <c:v>16125.167289697152</c:v>
                </c:pt>
                <c:pt idx="663">
                  <c:v>16190.297384486581</c:v>
                </c:pt>
                <c:pt idx="664">
                  <c:v>16215.011361985582</c:v>
                </c:pt>
                <c:pt idx="665">
                  <c:v>16218.591803862681</c:v>
                </c:pt>
                <c:pt idx="666">
                  <c:v>16218.591803862681</c:v>
                </c:pt>
                <c:pt idx="667">
                  <c:v>16218.591803862681</c:v>
                </c:pt>
                <c:pt idx="668">
                  <c:v>16218.591803862681</c:v>
                </c:pt>
                <c:pt idx="669">
                  <c:v>16218.591803862681</c:v>
                </c:pt>
                <c:pt idx="670">
                  <c:v>16218.591803862681</c:v>
                </c:pt>
                <c:pt idx="671">
                  <c:v>16218.591803862681</c:v>
                </c:pt>
                <c:pt idx="672">
                  <c:v>16218.591803862681</c:v>
                </c:pt>
                <c:pt idx="673">
                  <c:v>16218.591803862681</c:v>
                </c:pt>
                <c:pt idx="674">
                  <c:v>16218.591803862681</c:v>
                </c:pt>
                <c:pt idx="675">
                  <c:v>16218.591803862681</c:v>
                </c:pt>
                <c:pt idx="676">
                  <c:v>16218.591803862681</c:v>
                </c:pt>
                <c:pt idx="677">
                  <c:v>16243.581508489759</c:v>
                </c:pt>
                <c:pt idx="678">
                  <c:v>16363.421075290009</c:v>
                </c:pt>
                <c:pt idx="679">
                  <c:v>16535.03100796643</c:v>
                </c:pt>
                <c:pt idx="680">
                  <c:v>16721.846806855887</c:v>
                </c:pt>
                <c:pt idx="681">
                  <c:v>16892.591567182557</c:v>
                </c:pt>
                <c:pt idx="682">
                  <c:v>16988.888308217356</c:v>
                </c:pt>
                <c:pt idx="683">
                  <c:v>17047.066708361199</c:v>
                </c:pt>
                <c:pt idx="684">
                  <c:v>17076.870429019575</c:v>
                </c:pt>
                <c:pt idx="685">
                  <c:v>17076.870429019575</c:v>
                </c:pt>
                <c:pt idx="686">
                  <c:v>17076.870429019575</c:v>
                </c:pt>
                <c:pt idx="687">
                  <c:v>17076.870429019575</c:v>
                </c:pt>
                <c:pt idx="688">
                  <c:v>17076.870429019575</c:v>
                </c:pt>
                <c:pt idx="689">
                  <c:v>17076.870429019575</c:v>
                </c:pt>
                <c:pt idx="690">
                  <c:v>17076.870429019575</c:v>
                </c:pt>
                <c:pt idx="691">
                  <c:v>17076.870429019575</c:v>
                </c:pt>
                <c:pt idx="692">
                  <c:v>17076.870429019575</c:v>
                </c:pt>
                <c:pt idx="693">
                  <c:v>17076.870429019575</c:v>
                </c:pt>
                <c:pt idx="694">
                  <c:v>17076.870429019575</c:v>
                </c:pt>
                <c:pt idx="695">
                  <c:v>17077.374021734428</c:v>
                </c:pt>
                <c:pt idx="696">
                  <c:v>17205.089686087034</c:v>
                </c:pt>
                <c:pt idx="697">
                  <c:v>17361.196387760825</c:v>
                </c:pt>
                <c:pt idx="698">
                  <c:v>17473.443579136638</c:v>
                </c:pt>
                <c:pt idx="699">
                  <c:v>17552.248059365189</c:v>
                </c:pt>
                <c:pt idx="700">
                  <c:v>17585.891485489188</c:v>
                </c:pt>
                <c:pt idx="701">
                  <c:v>17598.542180159817</c:v>
                </c:pt>
                <c:pt idx="702">
                  <c:v>17600.287427736806</c:v>
                </c:pt>
                <c:pt idx="703">
                  <c:v>17600.287427736806</c:v>
                </c:pt>
                <c:pt idx="704">
                  <c:v>17618.763610251339</c:v>
                </c:pt>
                <c:pt idx="705">
                  <c:v>17672.809415940792</c:v>
                </c:pt>
                <c:pt idx="706">
                  <c:v>17752.569166936712</c:v>
                </c:pt>
                <c:pt idx="707">
                  <c:v>17824.957341881705</c:v>
                </c:pt>
                <c:pt idx="708">
                  <c:v>17862.287372961538</c:v>
                </c:pt>
                <c:pt idx="709">
                  <c:v>17862.287372961538</c:v>
                </c:pt>
                <c:pt idx="710">
                  <c:v>17862.287372961538</c:v>
                </c:pt>
                <c:pt idx="711">
                  <c:v>17862.287372961538</c:v>
                </c:pt>
                <c:pt idx="712">
                  <c:v>17862.287372961538</c:v>
                </c:pt>
                <c:pt idx="713">
                  <c:v>17863.601835638645</c:v>
                </c:pt>
                <c:pt idx="714">
                  <c:v>17932.402526229016</c:v>
                </c:pt>
                <c:pt idx="715">
                  <c:v>18068.783229685974</c:v>
                </c:pt>
                <c:pt idx="716">
                  <c:v>18161.259347719322</c:v>
                </c:pt>
                <c:pt idx="717">
                  <c:v>18184.051341453247</c:v>
                </c:pt>
                <c:pt idx="718">
                  <c:v>18184.051341453247</c:v>
                </c:pt>
                <c:pt idx="719">
                  <c:v>18184.051341453247</c:v>
                </c:pt>
                <c:pt idx="720">
                  <c:v>18184.051341453247</c:v>
                </c:pt>
                <c:pt idx="721">
                  <c:v>18184.051341453247</c:v>
                </c:pt>
                <c:pt idx="722">
                  <c:v>18184.051341453247</c:v>
                </c:pt>
                <c:pt idx="723">
                  <c:v>18184.051341453247</c:v>
                </c:pt>
                <c:pt idx="724">
                  <c:v>18184.051341453247</c:v>
                </c:pt>
                <c:pt idx="725">
                  <c:v>18184.051341453247</c:v>
                </c:pt>
                <c:pt idx="726">
                  <c:v>18184.051341453247</c:v>
                </c:pt>
                <c:pt idx="727">
                  <c:v>18184.051341453247</c:v>
                </c:pt>
                <c:pt idx="728">
                  <c:v>18184.051341453247</c:v>
                </c:pt>
                <c:pt idx="729">
                  <c:v>18184.051341453247</c:v>
                </c:pt>
                <c:pt idx="730">
                  <c:v>18184.051341453247</c:v>
                </c:pt>
                <c:pt idx="731">
                  <c:v>18184.051341453247</c:v>
                </c:pt>
                <c:pt idx="732">
                  <c:v>18190.465401475987</c:v>
                </c:pt>
                <c:pt idx="733">
                  <c:v>18190.465401475987</c:v>
                </c:pt>
                <c:pt idx="734">
                  <c:v>18190.465401475987</c:v>
                </c:pt>
                <c:pt idx="735">
                  <c:v>18190.465401475987</c:v>
                </c:pt>
                <c:pt idx="736">
                  <c:v>18190.465401475987</c:v>
                </c:pt>
                <c:pt idx="737">
                  <c:v>18190.465401475987</c:v>
                </c:pt>
                <c:pt idx="738">
                  <c:v>18191.665939679704</c:v>
                </c:pt>
                <c:pt idx="739">
                  <c:v>18191.665939679704</c:v>
                </c:pt>
                <c:pt idx="740">
                  <c:v>18191.665939679704</c:v>
                </c:pt>
                <c:pt idx="741">
                  <c:v>18191.665939679704</c:v>
                </c:pt>
                <c:pt idx="742">
                  <c:v>18191.665939679704</c:v>
                </c:pt>
                <c:pt idx="743">
                  <c:v>18210.453628943222</c:v>
                </c:pt>
                <c:pt idx="744">
                  <c:v>18238.542774725876</c:v>
                </c:pt>
                <c:pt idx="745">
                  <c:v>18266.85113860777</c:v>
                </c:pt>
                <c:pt idx="746">
                  <c:v>18268.142080120822</c:v>
                </c:pt>
                <c:pt idx="747">
                  <c:v>18268.142080120822</c:v>
                </c:pt>
                <c:pt idx="748">
                  <c:v>18268.142080120822</c:v>
                </c:pt>
                <c:pt idx="749">
                  <c:v>18268.142080120822</c:v>
                </c:pt>
                <c:pt idx="750">
                  <c:v>18277.86451950773</c:v>
                </c:pt>
                <c:pt idx="751">
                  <c:v>18277.86451950773</c:v>
                </c:pt>
                <c:pt idx="752">
                  <c:v>18277.86451950773</c:v>
                </c:pt>
                <c:pt idx="753">
                  <c:v>18323.813041282901</c:v>
                </c:pt>
                <c:pt idx="754">
                  <c:v>18405.24844990456</c:v>
                </c:pt>
                <c:pt idx="755">
                  <c:v>18521.378419588065</c:v>
                </c:pt>
                <c:pt idx="756">
                  <c:v>18747.44494518335</c:v>
                </c:pt>
                <c:pt idx="757">
                  <c:v>19162.030976298796</c:v>
                </c:pt>
                <c:pt idx="758">
                  <c:v>19691.148545589916</c:v>
                </c:pt>
                <c:pt idx="759">
                  <c:v>20193.963185064138</c:v>
                </c:pt>
                <c:pt idx="760">
                  <c:v>20630.807216460787</c:v>
                </c:pt>
                <c:pt idx="761">
                  <c:v>21000.201935803823</c:v>
                </c:pt>
                <c:pt idx="762">
                  <c:v>21258.505279552963</c:v>
                </c:pt>
                <c:pt idx="763">
                  <c:v>21395.793096192541</c:v>
                </c:pt>
                <c:pt idx="764">
                  <c:v>21422.40449948853</c:v>
                </c:pt>
                <c:pt idx="765">
                  <c:v>21422.40449948853</c:v>
                </c:pt>
                <c:pt idx="766">
                  <c:v>21422.40449948853</c:v>
                </c:pt>
                <c:pt idx="767">
                  <c:v>21422.40449948853</c:v>
                </c:pt>
                <c:pt idx="768">
                  <c:v>21422.40449948853</c:v>
                </c:pt>
                <c:pt idx="769">
                  <c:v>21422.40449948853</c:v>
                </c:pt>
                <c:pt idx="770">
                  <c:v>21422.40449948853</c:v>
                </c:pt>
                <c:pt idx="771">
                  <c:v>21422.40449948853</c:v>
                </c:pt>
                <c:pt idx="772">
                  <c:v>21422.40449948853</c:v>
                </c:pt>
                <c:pt idx="773">
                  <c:v>21422.40449948853</c:v>
                </c:pt>
                <c:pt idx="774">
                  <c:v>21422.40449948853</c:v>
                </c:pt>
                <c:pt idx="775">
                  <c:v>21422.40449948853</c:v>
                </c:pt>
                <c:pt idx="776">
                  <c:v>21422.40449948853</c:v>
                </c:pt>
                <c:pt idx="777">
                  <c:v>21422.40449948853</c:v>
                </c:pt>
                <c:pt idx="778">
                  <c:v>21422.40449948853</c:v>
                </c:pt>
                <c:pt idx="779">
                  <c:v>21422.40449948853</c:v>
                </c:pt>
                <c:pt idx="780">
                  <c:v>21422.40449948853</c:v>
                </c:pt>
                <c:pt idx="781">
                  <c:v>21422.40449948853</c:v>
                </c:pt>
                <c:pt idx="782">
                  <c:v>21422.40449948853</c:v>
                </c:pt>
                <c:pt idx="783">
                  <c:v>21435.377718257798</c:v>
                </c:pt>
                <c:pt idx="784">
                  <c:v>21457.417686114237</c:v>
                </c:pt>
                <c:pt idx="785">
                  <c:v>21457.417686114237</c:v>
                </c:pt>
                <c:pt idx="786">
                  <c:v>21457.417686114237</c:v>
                </c:pt>
                <c:pt idx="787">
                  <c:v>21502.412795112949</c:v>
                </c:pt>
                <c:pt idx="788">
                  <c:v>21607.000931709194</c:v>
                </c:pt>
                <c:pt idx="789">
                  <c:v>21712.248029857852</c:v>
                </c:pt>
                <c:pt idx="790">
                  <c:v>21775.98977610765</c:v>
                </c:pt>
                <c:pt idx="791">
                  <c:v>21824.209519701937</c:v>
                </c:pt>
                <c:pt idx="792">
                  <c:v>21824.209519701937</c:v>
                </c:pt>
                <c:pt idx="793">
                  <c:v>22011.273222663691</c:v>
                </c:pt>
                <c:pt idx="794">
                  <c:v>22599.71530598824</c:v>
                </c:pt>
                <c:pt idx="795">
                  <c:v>23505.302294439603</c:v>
                </c:pt>
                <c:pt idx="796">
                  <c:v>24499.648517977446</c:v>
                </c:pt>
                <c:pt idx="797">
                  <c:v>25353.822491557668</c:v>
                </c:pt>
                <c:pt idx="798">
                  <c:v>25910.448629912833</c:v>
                </c:pt>
                <c:pt idx="799">
                  <c:v>26162.102491303933</c:v>
                </c:pt>
                <c:pt idx="800">
                  <c:v>26210.213890450632</c:v>
                </c:pt>
                <c:pt idx="801">
                  <c:v>26210.213890450632</c:v>
                </c:pt>
                <c:pt idx="802">
                  <c:v>26210.213890450632</c:v>
                </c:pt>
                <c:pt idx="803">
                  <c:v>26210.213890450632</c:v>
                </c:pt>
                <c:pt idx="804">
                  <c:v>26210.213890450632</c:v>
                </c:pt>
                <c:pt idx="805">
                  <c:v>26210.213890450632</c:v>
                </c:pt>
                <c:pt idx="806">
                  <c:v>26210.213890450632</c:v>
                </c:pt>
                <c:pt idx="807">
                  <c:v>26210.213890450632</c:v>
                </c:pt>
                <c:pt idx="808">
                  <c:v>26326.152629538232</c:v>
                </c:pt>
                <c:pt idx="809">
                  <c:v>26555.5051609609</c:v>
                </c:pt>
                <c:pt idx="810">
                  <c:v>26892.272656688547</c:v>
                </c:pt>
                <c:pt idx="811">
                  <c:v>27423.475455245862</c:v>
                </c:pt>
                <c:pt idx="812">
                  <c:v>28078.798195087336</c:v>
                </c:pt>
                <c:pt idx="813">
                  <c:v>28725.199380082933</c:v>
                </c:pt>
                <c:pt idx="814">
                  <c:v>29338.39101880477</c:v>
                </c:pt>
                <c:pt idx="815">
                  <c:v>29925.220471645178</c:v>
                </c:pt>
                <c:pt idx="816">
                  <c:v>30427.662329334624</c:v>
                </c:pt>
                <c:pt idx="817">
                  <c:v>30806.999941474289</c:v>
                </c:pt>
                <c:pt idx="818">
                  <c:v>30991.627220843289</c:v>
                </c:pt>
                <c:pt idx="819">
                  <c:v>30991.627220843289</c:v>
                </c:pt>
                <c:pt idx="820">
                  <c:v>30991.627220843289</c:v>
                </c:pt>
                <c:pt idx="821">
                  <c:v>30991.627220843289</c:v>
                </c:pt>
                <c:pt idx="822">
                  <c:v>30991.627220843289</c:v>
                </c:pt>
                <c:pt idx="823">
                  <c:v>30991.627220843289</c:v>
                </c:pt>
                <c:pt idx="824">
                  <c:v>30991.627220843289</c:v>
                </c:pt>
                <c:pt idx="825">
                  <c:v>30991.627220843289</c:v>
                </c:pt>
                <c:pt idx="826">
                  <c:v>30991.627220843289</c:v>
                </c:pt>
                <c:pt idx="827">
                  <c:v>30991.627220843289</c:v>
                </c:pt>
                <c:pt idx="828">
                  <c:v>30991.627220843289</c:v>
                </c:pt>
                <c:pt idx="829">
                  <c:v>30991.627220843289</c:v>
                </c:pt>
                <c:pt idx="830">
                  <c:v>30991.627220843289</c:v>
                </c:pt>
                <c:pt idx="831">
                  <c:v>30991.627220843289</c:v>
                </c:pt>
                <c:pt idx="832">
                  <c:v>30991.627220843289</c:v>
                </c:pt>
                <c:pt idx="833">
                  <c:v>30991.627220843289</c:v>
                </c:pt>
                <c:pt idx="834">
                  <c:v>30991.627220843289</c:v>
                </c:pt>
                <c:pt idx="835">
                  <c:v>30991.627220843289</c:v>
                </c:pt>
                <c:pt idx="836">
                  <c:v>30991.627220843289</c:v>
                </c:pt>
                <c:pt idx="837">
                  <c:v>30991.627220843289</c:v>
                </c:pt>
                <c:pt idx="838">
                  <c:v>30991.627220843289</c:v>
                </c:pt>
                <c:pt idx="839">
                  <c:v>30991.627220843289</c:v>
                </c:pt>
                <c:pt idx="840">
                  <c:v>30991.627220843289</c:v>
                </c:pt>
                <c:pt idx="841">
                  <c:v>30991.627220843289</c:v>
                </c:pt>
                <c:pt idx="842">
                  <c:v>30991.627220843289</c:v>
                </c:pt>
                <c:pt idx="843">
                  <c:v>30991.627220843289</c:v>
                </c:pt>
                <c:pt idx="844">
                  <c:v>30991.627220843289</c:v>
                </c:pt>
                <c:pt idx="845">
                  <c:v>31024.461902222694</c:v>
                </c:pt>
                <c:pt idx="846">
                  <c:v>31068.473776760358</c:v>
                </c:pt>
                <c:pt idx="847">
                  <c:v>31072.495640392273</c:v>
                </c:pt>
                <c:pt idx="848">
                  <c:v>31072.495640392273</c:v>
                </c:pt>
                <c:pt idx="849">
                  <c:v>31072.495640392273</c:v>
                </c:pt>
                <c:pt idx="850">
                  <c:v>31072.495640392273</c:v>
                </c:pt>
                <c:pt idx="851">
                  <c:v>31072.495640392273</c:v>
                </c:pt>
                <c:pt idx="852">
                  <c:v>31072.495640392273</c:v>
                </c:pt>
                <c:pt idx="853">
                  <c:v>31072.495640392273</c:v>
                </c:pt>
                <c:pt idx="854">
                  <c:v>31072.495640392273</c:v>
                </c:pt>
                <c:pt idx="855">
                  <c:v>31139.240575901924</c:v>
                </c:pt>
                <c:pt idx="856">
                  <c:v>31254.512437750502</c:v>
                </c:pt>
                <c:pt idx="857">
                  <c:v>31254.512437750502</c:v>
                </c:pt>
                <c:pt idx="858">
                  <c:v>31254.512437750502</c:v>
                </c:pt>
                <c:pt idx="859">
                  <c:v>31254.512437750502</c:v>
                </c:pt>
                <c:pt idx="860">
                  <c:v>31254.512437750502</c:v>
                </c:pt>
                <c:pt idx="861">
                  <c:v>31254.512437750502</c:v>
                </c:pt>
                <c:pt idx="862">
                  <c:v>31254.512437750502</c:v>
                </c:pt>
                <c:pt idx="863">
                  <c:v>31254.512437750502</c:v>
                </c:pt>
                <c:pt idx="864">
                  <c:v>31254.512437750502</c:v>
                </c:pt>
                <c:pt idx="865">
                  <c:v>31277.366420051007</c:v>
                </c:pt>
                <c:pt idx="866">
                  <c:v>31277.366420051007</c:v>
                </c:pt>
                <c:pt idx="867">
                  <c:v>31277.366420051007</c:v>
                </c:pt>
                <c:pt idx="868">
                  <c:v>31277.366420051007</c:v>
                </c:pt>
                <c:pt idx="869">
                  <c:v>31451.024492479719</c:v>
                </c:pt>
                <c:pt idx="870">
                  <c:v>31451.024492479719</c:v>
                </c:pt>
                <c:pt idx="871">
                  <c:v>31451.024492479719</c:v>
                </c:pt>
                <c:pt idx="872">
                  <c:v>31451.024492479719</c:v>
                </c:pt>
                <c:pt idx="873">
                  <c:v>31451.024492479719</c:v>
                </c:pt>
                <c:pt idx="874">
                  <c:v>31504.553339040045</c:v>
                </c:pt>
                <c:pt idx="875">
                  <c:v>31685.488357971972</c:v>
                </c:pt>
                <c:pt idx="876">
                  <c:v>31977.539850927442</c:v>
                </c:pt>
                <c:pt idx="877">
                  <c:v>32215.231813459675</c:v>
                </c:pt>
                <c:pt idx="878">
                  <c:v>32251.225901918478</c:v>
                </c:pt>
                <c:pt idx="879">
                  <c:v>32251.225901918478</c:v>
                </c:pt>
                <c:pt idx="880">
                  <c:v>32251.225901918478</c:v>
                </c:pt>
                <c:pt idx="881">
                  <c:v>32441.572695540457</c:v>
                </c:pt>
                <c:pt idx="882">
                  <c:v>32441.572695540457</c:v>
                </c:pt>
                <c:pt idx="883">
                  <c:v>32441.572695540457</c:v>
                </c:pt>
                <c:pt idx="884">
                  <c:v>32638.751885563848</c:v>
                </c:pt>
                <c:pt idx="885">
                  <c:v>32764.426614215838</c:v>
                </c:pt>
                <c:pt idx="886">
                  <c:v>32878.28802323799</c:v>
                </c:pt>
                <c:pt idx="887">
                  <c:v>33038.94840209448</c:v>
                </c:pt>
                <c:pt idx="888">
                  <c:v>33038.94840209448</c:v>
                </c:pt>
                <c:pt idx="889">
                  <c:v>33038.94840209448</c:v>
                </c:pt>
                <c:pt idx="890">
                  <c:v>33075.336458095546</c:v>
                </c:pt>
                <c:pt idx="891">
                  <c:v>33250.324726841682</c:v>
                </c:pt>
                <c:pt idx="892">
                  <c:v>33562.155031796181</c:v>
                </c:pt>
                <c:pt idx="893">
                  <c:v>33891.313844181044</c:v>
                </c:pt>
                <c:pt idx="894">
                  <c:v>34151.27101947202</c:v>
                </c:pt>
                <c:pt idx="895">
                  <c:v>34272.82545112216</c:v>
                </c:pt>
                <c:pt idx="896">
                  <c:v>34272.82545112216</c:v>
                </c:pt>
                <c:pt idx="897">
                  <c:v>34272.82545112216</c:v>
                </c:pt>
                <c:pt idx="898">
                  <c:v>34272.82545112216</c:v>
                </c:pt>
                <c:pt idx="899">
                  <c:v>34272.82545112216</c:v>
                </c:pt>
                <c:pt idx="900">
                  <c:v>34287.61985227804</c:v>
                </c:pt>
                <c:pt idx="901">
                  <c:v>34474.315828593775</c:v>
                </c:pt>
                <c:pt idx="902">
                  <c:v>35536.85025056405</c:v>
                </c:pt>
                <c:pt idx="903">
                  <c:v>37247.935367661419</c:v>
                </c:pt>
                <c:pt idx="904">
                  <c:v>38715.18382773226</c:v>
                </c:pt>
                <c:pt idx="905">
                  <c:v>39669.627011330071</c:v>
                </c:pt>
                <c:pt idx="906">
                  <c:v>40100.376712142082</c:v>
                </c:pt>
                <c:pt idx="907">
                  <c:v>40182.583930212495</c:v>
                </c:pt>
                <c:pt idx="908">
                  <c:v>40182.583930212495</c:v>
                </c:pt>
                <c:pt idx="909">
                  <c:v>40182.583930212495</c:v>
                </c:pt>
                <c:pt idx="910">
                  <c:v>40182.583930212495</c:v>
                </c:pt>
                <c:pt idx="911">
                  <c:v>40182.583930212495</c:v>
                </c:pt>
                <c:pt idx="912">
                  <c:v>40182.583930212495</c:v>
                </c:pt>
                <c:pt idx="913">
                  <c:v>40182.583930212495</c:v>
                </c:pt>
                <c:pt idx="914">
                  <c:v>40182.583930212495</c:v>
                </c:pt>
                <c:pt idx="915">
                  <c:v>40182.583930212495</c:v>
                </c:pt>
                <c:pt idx="916">
                  <c:v>40182.583930212495</c:v>
                </c:pt>
                <c:pt idx="917">
                  <c:v>40182.583930212495</c:v>
                </c:pt>
                <c:pt idx="918">
                  <c:v>40182.583930212495</c:v>
                </c:pt>
                <c:pt idx="919">
                  <c:v>40242.500377360193</c:v>
                </c:pt>
                <c:pt idx="920">
                  <c:v>40242.500377360193</c:v>
                </c:pt>
                <c:pt idx="921">
                  <c:v>40242.500377360193</c:v>
                </c:pt>
                <c:pt idx="922">
                  <c:v>40242.500377360193</c:v>
                </c:pt>
                <c:pt idx="923">
                  <c:v>40242.500377360193</c:v>
                </c:pt>
                <c:pt idx="924">
                  <c:v>40413.87967944218</c:v>
                </c:pt>
                <c:pt idx="925">
                  <c:v>40742.061062787725</c:v>
                </c:pt>
                <c:pt idx="926">
                  <c:v>41008.801325574335</c:v>
                </c:pt>
                <c:pt idx="927">
                  <c:v>41118.261317181205</c:v>
                </c:pt>
                <c:pt idx="928">
                  <c:v>41167.721276000484</c:v>
                </c:pt>
                <c:pt idx="929">
                  <c:v>41167.721276000484</c:v>
                </c:pt>
                <c:pt idx="930">
                  <c:v>41167.721276000484</c:v>
                </c:pt>
                <c:pt idx="931">
                  <c:v>41167.721276000484</c:v>
                </c:pt>
                <c:pt idx="932">
                  <c:v>41167.721276000484</c:v>
                </c:pt>
                <c:pt idx="933">
                  <c:v>41258.949200727358</c:v>
                </c:pt>
                <c:pt idx="934">
                  <c:v>41493.444392994788</c:v>
                </c:pt>
                <c:pt idx="935">
                  <c:v>41761.000802889415</c:v>
                </c:pt>
                <c:pt idx="936">
                  <c:v>41924.416135919193</c:v>
                </c:pt>
                <c:pt idx="937">
                  <c:v>41999.808735120227</c:v>
                </c:pt>
                <c:pt idx="938">
                  <c:v>42062.440880372684</c:v>
                </c:pt>
                <c:pt idx="939">
                  <c:v>42142.119352143862</c:v>
                </c:pt>
                <c:pt idx="940">
                  <c:v>42194.702826823806</c:v>
                </c:pt>
                <c:pt idx="941">
                  <c:v>42194.702826823806</c:v>
                </c:pt>
                <c:pt idx="942">
                  <c:v>42194.702826823806</c:v>
                </c:pt>
                <c:pt idx="943">
                  <c:v>42194.702826823806</c:v>
                </c:pt>
                <c:pt idx="944">
                  <c:v>42317.44493004321</c:v>
                </c:pt>
                <c:pt idx="945">
                  <c:v>42396.59900511321</c:v>
                </c:pt>
                <c:pt idx="946">
                  <c:v>42396.59900511321</c:v>
                </c:pt>
                <c:pt idx="947">
                  <c:v>42396.59900511321</c:v>
                </c:pt>
                <c:pt idx="948">
                  <c:v>42396.59900511321</c:v>
                </c:pt>
                <c:pt idx="949">
                  <c:v>42491.966712259215</c:v>
                </c:pt>
                <c:pt idx="950">
                  <c:v>42570.859787317924</c:v>
                </c:pt>
                <c:pt idx="951">
                  <c:v>43152.759737832326</c:v>
                </c:pt>
                <c:pt idx="952">
                  <c:v>44411.716775076806</c:v>
                </c:pt>
                <c:pt idx="953">
                  <c:v>46142.595549248304</c:v>
                </c:pt>
                <c:pt idx="954">
                  <c:v>47880.761866568129</c:v>
                </c:pt>
                <c:pt idx="955">
                  <c:v>49425.216815132881</c:v>
                </c:pt>
                <c:pt idx="956">
                  <c:v>50768.831942094606</c:v>
                </c:pt>
                <c:pt idx="957">
                  <c:v>51558.844544820451</c:v>
                </c:pt>
                <c:pt idx="958">
                  <c:v>51666.000686197178</c:v>
                </c:pt>
                <c:pt idx="959">
                  <c:v>51666.000686197178</c:v>
                </c:pt>
                <c:pt idx="960">
                  <c:v>51666.000686197178</c:v>
                </c:pt>
                <c:pt idx="961">
                  <c:v>51666.000686197178</c:v>
                </c:pt>
                <c:pt idx="962">
                  <c:v>51666.000686197178</c:v>
                </c:pt>
                <c:pt idx="963">
                  <c:v>51666.000686197178</c:v>
                </c:pt>
                <c:pt idx="964">
                  <c:v>51666.000686197178</c:v>
                </c:pt>
                <c:pt idx="965">
                  <c:v>51666.000686197178</c:v>
                </c:pt>
                <c:pt idx="966">
                  <c:v>51666.000686197178</c:v>
                </c:pt>
                <c:pt idx="967">
                  <c:v>51666.000686197178</c:v>
                </c:pt>
                <c:pt idx="968">
                  <c:v>51666.000686197178</c:v>
                </c:pt>
                <c:pt idx="969">
                  <c:v>51798.067348922799</c:v>
                </c:pt>
                <c:pt idx="970">
                  <c:v>52210.699228164842</c:v>
                </c:pt>
                <c:pt idx="971">
                  <c:v>53128.705313947794</c:v>
                </c:pt>
                <c:pt idx="972">
                  <c:v>54703.844335997383</c:v>
                </c:pt>
                <c:pt idx="973">
                  <c:v>56468.713226089909</c:v>
                </c:pt>
                <c:pt idx="974">
                  <c:v>58022.166265716434</c:v>
                </c:pt>
                <c:pt idx="975">
                  <c:v>59356.999857498842</c:v>
                </c:pt>
                <c:pt idx="976">
                  <c:v>60482.127754742782</c:v>
                </c:pt>
                <c:pt idx="977">
                  <c:v>61200.484703780967</c:v>
                </c:pt>
                <c:pt idx="978">
                  <c:v>61619.8677774436</c:v>
                </c:pt>
                <c:pt idx="979">
                  <c:v>61922.582228018218</c:v>
                </c:pt>
                <c:pt idx="980">
                  <c:v>62125.661127617706</c:v>
                </c:pt>
                <c:pt idx="981">
                  <c:v>62260.22216432741</c:v>
                </c:pt>
                <c:pt idx="982">
                  <c:v>62364.03969744264</c:v>
                </c:pt>
                <c:pt idx="983">
                  <c:v>62461.248011579541</c:v>
                </c:pt>
                <c:pt idx="984">
                  <c:v>62523.179839534343</c:v>
                </c:pt>
                <c:pt idx="985">
                  <c:v>62538.56022673077</c:v>
                </c:pt>
                <c:pt idx="986">
                  <c:v>62538.56022673077</c:v>
                </c:pt>
                <c:pt idx="987">
                  <c:v>62538.56022673077</c:v>
                </c:pt>
                <c:pt idx="988">
                  <c:v>62538.56022673077</c:v>
                </c:pt>
                <c:pt idx="989">
                  <c:v>62538.56022673077</c:v>
                </c:pt>
                <c:pt idx="990">
                  <c:v>62538.56022673077</c:v>
                </c:pt>
                <c:pt idx="991">
                  <c:v>62538.56022673077</c:v>
                </c:pt>
                <c:pt idx="992">
                  <c:v>62538.56022673077</c:v>
                </c:pt>
                <c:pt idx="993">
                  <c:v>62538.56022673077</c:v>
                </c:pt>
                <c:pt idx="994">
                  <c:v>62538.56022673077</c:v>
                </c:pt>
                <c:pt idx="995">
                  <c:v>62538.56022673077</c:v>
                </c:pt>
                <c:pt idx="996">
                  <c:v>62538.56022673077</c:v>
                </c:pt>
                <c:pt idx="997">
                  <c:v>62538.56022673077</c:v>
                </c:pt>
                <c:pt idx="998">
                  <c:v>62538.56022673077</c:v>
                </c:pt>
                <c:pt idx="999">
                  <c:v>62538.56022673077</c:v>
                </c:pt>
                <c:pt idx="1000">
                  <c:v>62538.56022673077</c:v>
                </c:pt>
                <c:pt idx="1001">
                  <c:v>62538.56022673077</c:v>
                </c:pt>
                <c:pt idx="1002">
                  <c:v>62538.56022673077</c:v>
                </c:pt>
                <c:pt idx="1003">
                  <c:v>62538.56022673077</c:v>
                </c:pt>
                <c:pt idx="1004">
                  <c:v>62538.56022673077</c:v>
                </c:pt>
                <c:pt idx="1005">
                  <c:v>62538.56022673077</c:v>
                </c:pt>
                <c:pt idx="1006">
                  <c:v>62538.56022673077</c:v>
                </c:pt>
                <c:pt idx="1007">
                  <c:v>62538.56022673077</c:v>
                </c:pt>
                <c:pt idx="1008">
                  <c:v>62538.56022673077</c:v>
                </c:pt>
                <c:pt idx="1009">
                  <c:v>62538.56022673077</c:v>
                </c:pt>
                <c:pt idx="1010">
                  <c:v>62538.56022673077</c:v>
                </c:pt>
                <c:pt idx="1011">
                  <c:v>62538.56022673077</c:v>
                </c:pt>
                <c:pt idx="1012">
                  <c:v>62538.56022673077</c:v>
                </c:pt>
                <c:pt idx="1013">
                  <c:v>62538.56022673077</c:v>
                </c:pt>
                <c:pt idx="1014">
                  <c:v>62538.56022673077</c:v>
                </c:pt>
                <c:pt idx="1015">
                  <c:v>62538.56022673077</c:v>
                </c:pt>
                <c:pt idx="1016">
                  <c:v>62538.56022673077</c:v>
                </c:pt>
                <c:pt idx="1017">
                  <c:v>62538.56022673077</c:v>
                </c:pt>
                <c:pt idx="1018">
                  <c:v>62538.56022673077</c:v>
                </c:pt>
                <c:pt idx="1019">
                  <c:v>62538.56022673077</c:v>
                </c:pt>
                <c:pt idx="1020">
                  <c:v>62538.56022673077</c:v>
                </c:pt>
                <c:pt idx="1021">
                  <c:v>62538.56022673077</c:v>
                </c:pt>
                <c:pt idx="1022">
                  <c:v>62538.56022673077</c:v>
                </c:pt>
                <c:pt idx="1023">
                  <c:v>62538.56022673077</c:v>
                </c:pt>
                <c:pt idx="1024">
                  <c:v>62538.56022673077</c:v>
                </c:pt>
                <c:pt idx="1025">
                  <c:v>62538.56022673077</c:v>
                </c:pt>
                <c:pt idx="1026">
                  <c:v>62538.56022673077</c:v>
                </c:pt>
                <c:pt idx="1027">
                  <c:v>62538.56022673077</c:v>
                </c:pt>
                <c:pt idx="1028">
                  <c:v>62538.56022673077</c:v>
                </c:pt>
                <c:pt idx="1029">
                  <c:v>62538.56022673077</c:v>
                </c:pt>
                <c:pt idx="1030">
                  <c:v>62538.56022673077</c:v>
                </c:pt>
                <c:pt idx="1031">
                  <c:v>62538.56022673077</c:v>
                </c:pt>
                <c:pt idx="1032">
                  <c:v>62538.56022673077</c:v>
                </c:pt>
                <c:pt idx="1033">
                  <c:v>62538.56022673077</c:v>
                </c:pt>
                <c:pt idx="1034">
                  <c:v>62538.56022673077</c:v>
                </c:pt>
                <c:pt idx="1035">
                  <c:v>62538.56022673077</c:v>
                </c:pt>
                <c:pt idx="1036">
                  <c:v>62538.56022673077</c:v>
                </c:pt>
                <c:pt idx="1037">
                  <c:v>62538.56022673077</c:v>
                </c:pt>
                <c:pt idx="1038">
                  <c:v>62538.56022673077</c:v>
                </c:pt>
                <c:pt idx="1039">
                  <c:v>62538.56022673077</c:v>
                </c:pt>
                <c:pt idx="1040">
                  <c:v>62538.56022673077</c:v>
                </c:pt>
                <c:pt idx="1041">
                  <c:v>62538.56022673077</c:v>
                </c:pt>
                <c:pt idx="1042">
                  <c:v>62538.56022673077</c:v>
                </c:pt>
                <c:pt idx="1043">
                  <c:v>62538.56022673077</c:v>
                </c:pt>
                <c:pt idx="1044">
                  <c:v>62538.56022673077</c:v>
                </c:pt>
                <c:pt idx="1045">
                  <c:v>62543.680430634071</c:v>
                </c:pt>
                <c:pt idx="1046">
                  <c:v>62549.073807285262</c:v>
                </c:pt>
                <c:pt idx="1047">
                  <c:v>62552.5083546116</c:v>
                </c:pt>
                <c:pt idx="1048">
                  <c:v>62552.5083546116</c:v>
                </c:pt>
                <c:pt idx="1049">
                  <c:v>62558.679045150093</c:v>
                </c:pt>
                <c:pt idx="1050">
                  <c:v>62589.321568488645</c:v>
                </c:pt>
                <c:pt idx="1051">
                  <c:v>62641.07516317071</c:v>
                </c:pt>
                <c:pt idx="1052">
                  <c:v>62704.779057228006</c:v>
                </c:pt>
                <c:pt idx="1053">
                  <c:v>62782.121364651503</c:v>
                </c:pt>
                <c:pt idx="1054">
                  <c:v>62878.93796852565</c:v>
                </c:pt>
                <c:pt idx="1055">
                  <c:v>62997.293199916247</c:v>
                </c:pt>
                <c:pt idx="1056">
                  <c:v>63133.94791398025</c:v>
                </c:pt>
                <c:pt idx="1057">
                  <c:v>63268.101569713792</c:v>
                </c:pt>
                <c:pt idx="1058">
                  <c:v>63373.558069881008</c:v>
                </c:pt>
                <c:pt idx="1059">
                  <c:v>63454.209238003852</c:v>
                </c:pt>
                <c:pt idx="1060">
                  <c:v>63512.124421270208</c:v>
                </c:pt>
                <c:pt idx="1061">
                  <c:v>63541.320193004591</c:v>
                </c:pt>
                <c:pt idx="1062">
                  <c:v>63548.518634455701</c:v>
                </c:pt>
                <c:pt idx="1063">
                  <c:v>63548.518634455701</c:v>
                </c:pt>
                <c:pt idx="1064">
                  <c:v>63548.518634455701</c:v>
                </c:pt>
                <c:pt idx="1065">
                  <c:v>63548.518634455701</c:v>
                </c:pt>
                <c:pt idx="1066">
                  <c:v>63548.518634455701</c:v>
                </c:pt>
                <c:pt idx="1067">
                  <c:v>63548.518634455701</c:v>
                </c:pt>
                <c:pt idx="1068">
                  <c:v>63548.518634455701</c:v>
                </c:pt>
                <c:pt idx="1069">
                  <c:v>63548.518634455701</c:v>
                </c:pt>
                <c:pt idx="1070">
                  <c:v>63548.518634455701</c:v>
                </c:pt>
                <c:pt idx="1071">
                  <c:v>63548.518634455701</c:v>
                </c:pt>
                <c:pt idx="1072">
                  <c:v>63548.518634455701</c:v>
                </c:pt>
                <c:pt idx="1073">
                  <c:v>63548.518634455701</c:v>
                </c:pt>
                <c:pt idx="1074">
                  <c:v>63548.518634455701</c:v>
                </c:pt>
                <c:pt idx="1075">
                  <c:v>63548.518634455701</c:v>
                </c:pt>
                <c:pt idx="1076">
                  <c:v>63548.518634455701</c:v>
                </c:pt>
                <c:pt idx="1077">
                  <c:v>63548.518634455701</c:v>
                </c:pt>
                <c:pt idx="1078">
                  <c:v>63548.518634455701</c:v>
                </c:pt>
                <c:pt idx="1079">
                  <c:v>63548.518634455701</c:v>
                </c:pt>
                <c:pt idx="1080">
                  <c:v>63548.518634455701</c:v>
                </c:pt>
                <c:pt idx="1081">
                  <c:v>63548.518634455701</c:v>
                </c:pt>
                <c:pt idx="1082">
                  <c:v>63548.518634455701</c:v>
                </c:pt>
                <c:pt idx="1083">
                  <c:v>63605.067078006679</c:v>
                </c:pt>
                <c:pt idx="1084">
                  <c:v>63713.607421562876</c:v>
                </c:pt>
                <c:pt idx="1085">
                  <c:v>63783.089514312087</c:v>
                </c:pt>
                <c:pt idx="1086">
                  <c:v>63783.089514312087</c:v>
                </c:pt>
                <c:pt idx="1087">
                  <c:v>63816.731975968745</c:v>
                </c:pt>
                <c:pt idx="1088">
                  <c:v>63844.178531883786</c:v>
                </c:pt>
                <c:pt idx="1089">
                  <c:v>63879.291946401747</c:v>
                </c:pt>
                <c:pt idx="1090">
                  <c:v>63879.291946401747</c:v>
                </c:pt>
                <c:pt idx="1091">
                  <c:v>63904.60761661682</c:v>
                </c:pt>
                <c:pt idx="1092">
                  <c:v>63904.60761661682</c:v>
                </c:pt>
                <c:pt idx="1093">
                  <c:v>63904.60761661682</c:v>
                </c:pt>
                <c:pt idx="1094">
                  <c:v>63904.60761661682</c:v>
                </c:pt>
                <c:pt idx="1095">
                  <c:v>63904.60761661682</c:v>
                </c:pt>
                <c:pt idx="1096">
                  <c:v>63904.60761661682</c:v>
                </c:pt>
                <c:pt idx="1097">
                  <c:v>63904.60761661682</c:v>
                </c:pt>
                <c:pt idx="1098">
                  <c:v>63945.019189919745</c:v>
                </c:pt>
                <c:pt idx="1099">
                  <c:v>64082.538712912363</c:v>
                </c:pt>
                <c:pt idx="1100">
                  <c:v>64233.441016740981</c:v>
                </c:pt>
                <c:pt idx="1101">
                  <c:v>64296.60763627183</c:v>
                </c:pt>
                <c:pt idx="1102">
                  <c:v>64296.60763627183</c:v>
                </c:pt>
                <c:pt idx="1103">
                  <c:v>64296.60763627183</c:v>
                </c:pt>
                <c:pt idx="1104">
                  <c:v>64296.60763627183</c:v>
                </c:pt>
                <c:pt idx="1105">
                  <c:v>64296.60763627183</c:v>
                </c:pt>
                <c:pt idx="1106">
                  <c:v>64296.60763627183</c:v>
                </c:pt>
                <c:pt idx="1107">
                  <c:v>64327.087208922007</c:v>
                </c:pt>
                <c:pt idx="1108">
                  <c:v>64331.76739878107</c:v>
                </c:pt>
                <c:pt idx="1109">
                  <c:v>64433.872594720488</c:v>
                </c:pt>
                <c:pt idx="1110">
                  <c:v>64532.694135747595</c:v>
                </c:pt>
                <c:pt idx="1111">
                  <c:v>64532.694135747595</c:v>
                </c:pt>
                <c:pt idx="1112">
                  <c:v>64532.694135747595</c:v>
                </c:pt>
                <c:pt idx="1113">
                  <c:v>64532.694135747595</c:v>
                </c:pt>
                <c:pt idx="1114">
                  <c:v>64532.694135747595</c:v>
                </c:pt>
                <c:pt idx="1115">
                  <c:v>64532.694135747595</c:v>
                </c:pt>
                <c:pt idx="1116">
                  <c:v>64532.694135747595</c:v>
                </c:pt>
                <c:pt idx="1117">
                  <c:v>64532.694135747595</c:v>
                </c:pt>
                <c:pt idx="1118">
                  <c:v>64575.004932006326</c:v>
                </c:pt>
                <c:pt idx="1119">
                  <c:v>64686.936749668843</c:v>
                </c:pt>
                <c:pt idx="1120">
                  <c:v>64758.882805521309</c:v>
                </c:pt>
                <c:pt idx="1121">
                  <c:v>64778.25300644106</c:v>
                </c:pt>
                <c:pt idx="1122">
                  <c:v>64804.969089182523</c:v>
                </c:pt>
                <c:pt idx="1123">
                  <c:v>64936.417007756907</c:v>
                </c:pt>
                <c:pt idx="1124">
                  <c:v>65242.447585407368</c:v>
                </c:pt>
                <c:pt idx="1125">
                  <c:v>65767.788308890944</c:v>
                </c:pt>
                <c:pt idx="1126">
                  <c:v>66444.869472396094</c:v>
                </c:pt>
                <c:pt idx="1127">
                  <c:v>67126.569956464053</c:v>
                </c:pt>
                <c:pt idx="1128">
                  <c:v>67736.655899987134</c:v>
                </c:pt>
                <c:pt idx="1129">
                  <c:v>68213.162288203443</c:v>
                </c:pt>
                <c:pt idx="1130">
                  <c:v>68560.277038123721</c:v>
                </c:pt>
                <c:pt idx="1131">
                  <c:v>68844.61574854498</c:v>
                </c:pt>
                <c:pt idx="1132">
                  <c:v>69103.520480297535</c:v>
                </c:pt>
                <c:pt idx="1133">
                  <c:v>69354.9433916462</c:v>
                </c:pt>
                <c:pt idx="1134">
                  <c:v>69590.206568336187</c:v>
                </c:pt>
                <c:pt idx="1135">
                  <c:v>69777.237137183765</c:v>
                </c:pt>
                <c:pt idx="1136">
                  <c:v>69891.398167531661</c:v>
                </c:pt>
                <c:pt idx="1137">
                  <c:v>69935.280111257351</c:v>
                </c:pt>
                <c:pt idx="1138">
                  <c:v>69939.913155092479</c:v>
                </c:pt>
                <c:pt idx="1139">
                  <c:v>69939.913155092479</c:v>
                </c:pt>
                <c:pt idx="1140">
                  <c:v>69939.913155092479</c:v>
                </c:pt>
                <c:pt idx="1141">
                  <c:v>69939.913155092479</c:v>
                </c:pt>
                <c:pt idx="1142">
                  <c:v>69939.913155092479</c:v>
                </c:pt>
                <c:pt idx="1143">
                  <c:v>69939.913155092479</c:v>
                </c:pt>
                <c:pt idx="1144">
                  <c:v>69939.913155092479</c:v>
                </c:pt>
                <c:pt idx="1145">
                  <c:v>69939.913155092479</c:v>
                </c:pt>
                <c:pt idx="1146">
                  <c:v>70002.878835327196</c:v>
                </c:pt>
                <c:pt idx="1147">
                  <c:v>70273.131097401041</c:v>
                </c:pt>
                <c:pt idx="1148">
                  <c:v>70526.903381723576</c:v>
                </c:pt>
                <c:pt idx="1149">
                  <c:v>70649.428593227087</c:v>
                </c:pt>
                <c:pt idx="1150">
                  <c:v>70684.533234036964</c:v>
                </c:pt>
                <c:pt idx="1151">
                  <c:v>70684.533234036964</c:v>
                </c:pt>
                <c:pt idx="1152">
                  <c:v>70684.533234036964</c:v>
                </c:pt>
                <c:pt idx="1153">
                  <c:v>70684.533234036964</c:v>
                </c:pt>
                <c:pt idx="1154">
                  <c:v>70684.533234036964</c:v>
                </c:pt>
                <c:pt idx="1155">
                  <c:v>70684.533234036964</c:v>
                </c:pt>
                <c:pt idx="1156">
                  <c:v>70684.533234036964</c:v>
                </c:pt>
                <c:pt idx="1157">
                  <c:v>70684.533234036964</c:v>
                </c:pt>
                <c:pt idx="1158">
                  <c:v>70684.533234036964</c:v>
                </c:pt>
                <c:pt idx="1159">
                  <c:v>70684.533234036964</c:v>
                </c:pt>
                <c:pt idx="1160">
                  <c:v>70684.533234036964</c:v>
                </c:pt>
                <c:pt idx="1161">
                  <c:v>70684.533234036964</c:v>
                </c:pt>
                <c:pt idx="1162">
                  <c:v>70684.533234036964</c:v>
                </c:pt>
                <c:pt idx="1163">
                  <c:v>70684.533234036964</c:v>
                </c:pt>
                <c:pt idx="1164">
                  <c:v>70684.533234036964</c:v>
                </c:pt>
                <c:pt idx="1165">
                  <c:v>70684.533234036964</c:v>
                </c:pt>
                <c:pt idx="1166">
                  <c:v>70684.533234036964</c:v>
                </c:pt>
                <c:pt idx="1167">
                  <c:v>70684.533234036964</c:v>
                </c:pt>
                <c:pt idx="1168">
                  <c:v>70684.533234036964</c:v>
                </c:pt>
                <c:pt idx="1169">
                  <c:v>70684.533234036964</c:v>
                </c:pt>
                <c:pt idx="1170">
                  <c:v>70684.533234036964</c:v>
                </c:pt>
                <c:pt idx="1171">
                  <c:v>70684.533234036964</c:v>
                </c:pt>
                <c:pt idx="1172">
                  <c:v>70684.533234036964</c:v>
                </c:pt>
                <c:pt idx="1173">
                  <c:v>70684.533234036964</c:v>
                </c:pt>
                <c:pt idx="1174">
                  <c:v>70684.533234036964</c:v>
                </c:pt>
                <c:pt idx="1175">
                  <c:v>70684.533234036964</c:v>
                </c:pt>
                <c:pt idx="1176">
                  <c:v>70684.533234036964</c:v>
                </c:pt>
                <c:pt idx="1177">
                  <c:v>70699.743890220154</c:v>
                </c:pt>
                <c:pt idx="1178">
                  <c:v>70699.743890220154</c:v>
                </c:pt>
                <c:pt idx="1179">
                  <c:v>70699.743890220154</c:v>
                </c:pt>
                <c:pt idx="1180">
                  <c:v>70699.743890220154</c:v>
                </c:pt>
                <c:pt idx="1181">
                  <c:v>70699.743890220154</c:v>
                </c:pt>
                <c:pt idx="1182">
                  <c:v>70752.449785037359</c:v>
                </c:pt>
                <c:pt idx="1183">
                  <c:v>70868.967237557532</c:v>
                </c:pt>
                <c:pt idx="1184">
                  <c:v>71035.63733903243</c:v>
                </c:pt>
                <c:pt idx="1185">
                  <c:v>71267.480051825391</c:v>
                </c:pt>
                <c:pt idx="1186">
                  <c:v>71608.402134774107</c:v>
                </c:pt>
                <c:pt idx="1187">
                  <c:v>71608.402134774107</c:v>
                </c:pt>
                <c:pt idx="1188">
                  <c:v>71608.402134774107</c:v>
                </c:pt>
                <c:pt idx="1189">
                  <c:v>71608.402134774107</c:v>
                </c:pt>
                <c:pt idx="1190">
                  <c:v>71608.402134774107</c:v>
                </c:pt>
                <c:pt idx="1191">
                  <c:v>71608.402134774107</c:v>
                </c:pt>
                <c:pt idx="1192">
                  <c:v>71608.402134774107</c:v>
                </c:pt>
                <c:pt idx="1193">
                  <c:v>71608.402134774107</c:v>
                </c:pt>
                <c:pt idx="1194">
                  <c:v>71608.402134774107</c:v>
                </c:pt>
                <c:pt idx="1195">
                  <c:v>72018.211701421984</c:v>
                </c:pt>
                <c:pt idx="1196">
                  <c:v>72432.087158928916</c:v>
                </c:pt>
                <c:pt idx="1197">
                  <c:v>72848.689249524308</c:v>
                </c:pt>
                <c:pt idx="1198">
                  <c:v>73172.400403438252</c:v>
                </c:pt>
                <c:pt idx="1199">
                  <c:v>73405.315901229173</c:v>
                </c:pt>
                <c:pt idx="1200">
                  <c:v>73563.075776662794</c:v>
                </c:pt>
                <c:pt idx="1201">
                  <c:v>73663.84821831173</c:v>
                </c:pt>
                <c:pt idx="1202">
                  <c:v>73825.180014028025</c:v>
                </c:pt>
                <c:pt idx="1203">
                  <c:v>74080.895039103809</c:v>
                </c:pt>
                <c:pt idx="1204">
                  <c:v>74448.013251863202</c:v>
                </c:pt>
                <c:pt idx="1205">
                  <c:v>74890.613831967756</c:v>
                </c:pt>
                <c:pt idx="1206">
                  <c:v>75355.219971991799</c:v>
                </c:pt>
                <c:pt idx="1207">
                  <c:v>75824.280900792539</c:v>
                </c:pt>
                <c:pt idx="1208">
                  <c:v>76297.823346803416</c:v>
                </c:pt>
                <c:pt idx="1209">
                  <c:v>76812.065218287273</c:v>
                </c:pt>
                <c:pt idx="1210">
                  <c:v>76812.065218287273</c:v>
                </c:pt>
                <c:pt idx="1211">
                  <c:v>76812.065218287273</c:v>
                </c:pt>
                <c:pt idx="1212">
                  <c:v>76812.065218287273</c:v>
                </c:pt>
                <c:pt idx="1213">
                  <c:v>76812.065218287273</c:v>
                </c:pt>
                <c:pt idx="1214">
                  <c:v>76812.065218287273</c:v>
                </c:pt>
                <c:pt idx="1215">
                  <c:v>76812.065218287273</c:v>
                </c:pt>
                <c:pt idx="1216">
                  <c:v>76812.065218287273</c:v>
                </c:pt>
                <c:pt idx="1217">
                  <c:v>76812.065218287273</c:v>
                </c:pt>
                <c:pt idx="1218">
                  <c:v>76812.065218287273</c:v>
                </c:pt>
                <c:pt idx="1219">
                  <c:v>76812.065218287273</c:v>
                </c:pt>
                <c:pt idx="1220">
                  <c:v>76812.065218287273</c:v>
                </c:pt>
                <c:pt idx="1221">
                  <c:v>76812.065218287273</c:v>
                </c:pt>
                <c:pt idx="1222">
                  <c:v>76812.065218287273</c:v>
                </c:pt>
                <c:pt idx="1223">
                  <c:v>76812.065218287273</c:v>
                </c:pt>
                <c:pt idx="1224">
                  <c:v>76812.065218287273</c:v>
                </c:pt>
                <c:pt idx="1225">
                  <c:v>76812.065218287273</c:v>
                </c:pt>
                <c:pt idx="1226">
                  <c:v>76812.065218287273</c:v>
                </c:pt>
                <c:pt idx="1227">
                  <c:v>76812.065218287273</c:v>
                </c:pt>
                <c:pt idx="1228">
                  <c:v>76812.065218287273</c:v>
                </c:pt>
                <c:pt idx="1229">
                  <c:v>76812.065218287273</c:v>
                </c:pt>
                <c:pt idx="1230">
                  <c:v>76812.065218287273</c:v>
                </c:pt>
                <c:pt idx="1231">
                  <c:v>76812.065218287273</c:v>
                </c:pt>
                <c:pt idx="1232">
                  <c:v>76812.065218287273</c:v>
                </c:pt>
                <c:pt idx="1233">
                  <c:v>76812.065218287273</c:v>
                </c:pt>
                <c:pt idx="1234">
                  <c:v>76812.065218287273</c:v>
                </c:pt>
                <c:pt idx="1235">
                  <c:v>76812.065218287273</c:v>
                </c:pt>
                <c:pt idx="1236">
                  <c:v>76812.065218287273</c:v>
                </c:pt>
                <c:pt idx="1237">
                  <c:v>76812.065218287273</c:v>
                </c:pt>
                <c:pt idx="1238">
                  <c:v>76812.065218287273</c:v>
                </c:pt>
                <c:pt idx="1239">
                  <c:v>76812.065218287273</c:v>
                </c:pt>
                <c:pt idx="1240">
                  <c:v>76812.065218287273</c:v>
                </c:pt>
                <c:pt idx="1241">
                  <c:v>76812.065218287273</c:v>
                </c:pt>
                <c:pt idx="1242">
                  <c:v>76812.065218287273</c:v>
                </c:pt>
                <c:pt idx="1243">
                  <c:v>76812.065218287273</c:v>
                </c:pt>
                <c:pt idx="1244">
                  <c:v>76812.065218287273</c:v>
                </c:pt>
                <c:pt idx="1245">
                  <c:v>76812.065218287273</c:v>
                </c:pt>
                <c:pt idx="1246">
                  <c:v>76812.065218287273</c:v>
                </c:pt>
                <c:pt idx="1247">
                  <c:v>76812.065218287273</c:v>
                </c:pt>
                <c:pt idx="1248">
                  <c:v>76812.065218287273</c:v>
                </c:pt>
                <c:pt idx="1249">
                  <c:v>76812.065218287273</c:v>
                </c:pt>
                <c:pt idx="1250">
                  <c:v>76812.065218287273</c:v>
                </c:pt>
                <c:pt idx="1251">
                  <c:v>76812.065218287273</c:v>
                </c:pt>
                <c:pt idx="1252">
                  <c:v>76812.065218287273</c:v>
                </c:pt>
                <c:pt idx="1253">
                  <c:v>76812.065218287273</c:v>
                </c:pt>
                <c:pt idx="1254">
                  <c:v>76812.065218287273</c:v>
                </c:pt>
                <c:pt idx="1255">
                  <c:v>76812.065218287273</c:v>
                </c:pt>
                <c:pt idx="1256">
                  <c:v>76812.065218287273</c:v>
                </c:pt>
                <c:pt idx="1257">
                  <c:v>76812.065218287273</c:v>
                </c:pt>
                <c:pt idx="1258">
                  <c:v>76812.065218287273</c:v>
                </c:pt>
                <c:pt idx="1259">
                  <c:v>76812.065218287273</c:v>
                </c:pt>
                <c:pt idx="1260">
                  <c:v>76812.065218287273</c:v>
                </c:pt>
                <c:pt idx="1261">
                  <c:v>76812.065218287273</c:v>
                </c:pt>
                <c:pt idx="1262">
                  <c:v>76812.065218287273</c:v>
                </c:pt>
                <c:pt idx="1263">
                  <c:v>77173.025158148288</c:v>
                </c:pt>
                <c:pt idx="1264">
                  <c:v>77438.147518795784</c:v>
                </c:pt>
                <c:pt idx="1265">
                  <c:v>77668.525960787869</c:v>
                </c:pt>
                <c:pt idx="1266">
                  <c:v>77924.002671901457</c:v>
                </c:pt>
                <c:pt idx="1267">
                  <c:v>78203.657345290107</c:v>
                </c:pt>
                <c:pt idx="1268">
                  <c:v>78548.742892826136</c:v>
                </c:pt>
                <c:pt idx="1269">
                  <c:v>78548.742892826136</c:v>
                </c:pt>
                <c:pt idx="1270">
                  <c:v>78548.742892826136</c:v>
                </c:pt>
                <c:pt idx="1271">
                  <c:v>78548.742892826136</c:v>
                </c:pt>
                <c:pt idx="1272">
                  <c:v>78548.742892826136</c:v>
                </c:pt>
                <c:pt idx="1273">
                  <c:v>78548.742892826136</c:v>
                </c:pt>
                <c:pt idx="1274">
                  <c:v>78548.742892826136</c:v>
                </c:pt>
                <c:pt idx="1275">
                  <c:v>78548.742892826136</c:v>
                </c:pt>
                <c:pt idx="1276">
                  <c:v>78548.742892826136</c:v>
                </c:pt>
                <c:pt idx="1277">
                  <c:v>78920.042853054736</c:v>
                </c:pt>
                <c:pt idx="1278">
                  <c:v>79252.733078303732</c:v>
                </c:pt>
                <c:pt idx="1279">
                  <c:v>79567.374902114476</c:v>
                </c:pt>
                <c:pt idx="1280">
                  <c:v>79843.934798959439</c:v>
                </c:pt>
                <c:pt idx="1281">
                  <c:v>80188.583084528</c:v>
                </c:pt>
                <c:pt idx="1282">
                  <c:v>80577.726261027245</c:v>
                </c:pt>
                <c:pt idx="1283">
                  <c:v>80970.205102173029</c:v>
                </c:pt>
                <c:pt idx="1284">
                  <c:v>80970.205102173029</c:v>
                </c:pt>
                <c:pt idx="1285">
                  <c:v>80970.205102173029</c:v>
                </c:pt>
                <c:pt idx="1286">
                  <c:v>80970.205102173029</c:v>
                </c:pt>
                <c:pt idx="1287">
                  <c:v>80970.205102173029</c:v>
                </c:pt>
                <c:pt idx="1288">
                  <c:v>80970.205102173029</c:v>
                </c:pt>
                <c:pt idx="1289">
                  <c:v>80970.205102173029</c:v>
                </c:pt>
                <c:pt idx="1290">
                  <c:v>80970.205102173029</c:v>
                </c:pt>
                <c:pt idx="1291">
                  <c:v>80970.205102173029</c:v>
                </c:pt>
                <c:pt idx="1292">
                  <c:v>80970.205102173029</c:v>
                </c:pt>
                <c:pt idx="1293">
                  <c:v>80970.205102173029</c:v>
                </c:pt>
                <c:pt idx="1294">
                  <c:v>80970.205102173029</c:v>
                </c:pt>
                <c:pt idx="1295">
                  <c:v>80970.205102173029</c:v>
                </c:pt>
                <c:pt idx="1296">
                  <c:v>80970.205102173029</c:v>
                </c:pt>
                <c:pt idx="1297">
                  <c:v>80970.205102173029</c:v>
                </c:pt>
                <c:pt idx="1298">
                  <c:v>81261.97738792692</c:v>
                </c:pt>
                <c:pt idx="1299">
                  <c:v>81491.657655759467</c:v>
                </c:pt>
                <c:pt idx="1300">
                  <c:v>81726.32647970636</c:v>
                </c:pt>
                <c:pt idx="1301">
                  <c:v>81987.108260487046</c:v>
                </c:pt>
                <c:pt idx="1302">
                  <c:v>82251.800788664274</c:v>
                </c:pt>
                <c:pt idx="1303">
                  <c:v>82497.729700359763</c:v>
                </c:pt>
                <c:pt idx="1304">
                  <c:v>82771.793112933228</c:v>
                </c:pt>
                <c:pt idx="1305">
                  <c:v>83117.57642314033</c:v>
                </c:pt>
                <c:pt idx="1306">
                  <c:v>83512.710899137732</c:v>
                </c:pt>
                <c:pt idx="1307">
                  <c:v>83512.710899137732</c:v>
                </c:pt>
                <c:pt idx="1308">
                  <c:v>83512.710899137732</c:v>
                </c:pt>
                <c:pt idx="1309">
                  <c:v>83512.710899137732</c:v>
                </c:pt>
                <c:pt idx="1310">
                  <c:v>83512.710899137732</c:v>
                </c:pt>
                <c:pt idx="1311">
                  <c:v>83512.710899137732</c:v>
                </c:pt>
                <c:pt idx="1312">
                  <c:v>83512.710899137732</c:v>
                </c:pt>
                <c:pt idx="1313">
                  <c:v>83512.710899137732</c:v>
                </c:pt>
                <c:pt idx="1314">
                  <c:v>83512.710899137732</c:v>
                </c:pt>
                <c:pt idx="1315">
                  <c:v>83512.710899137732</c:v>
                </c:pt>
                <c:pt idx="1316">
                  <c:v>83512.710899137732</c:v>
                </c:pt>
                <c:pt idx="1317">
                  <c:v>83512.710899137732</c:v>
                </c:pt>
                <c:pt idx="1318">
                  <c:v>83512.710899137732</c:v>
                </c:pt>
                <c:pt idx="1319">
                  <c:v>83512.710899137732</c:v>
                </c:pt>
                <c:pt idx="1320">
                  <c:v>83676.970563109353</c:v>
                </c:pt>
                <c:pt idx="1321">
                  <c:v>83676.970563109353</c:v>
                </c:pt>
                <c:pt idx="1322">
                  <c:v>83676.970563109353</c:v>
                </c:pt>
                <c:pt idx="1323">
                  <c:v>83676.970563109353</c:v>
                </c:pt>
                <c:pt idx="1324">
                  <c:v>83676.970563109353</c:v>
                </c:pt>
                <c:pt idx="1325">
                  <c:v>83676.970563109353</c:v>
                </c:pt>
                <c:pt idx="1326">
                  <c:v>83676.970563109353</c:v>
                </c:pt>
                <c:pt idx="1327">
                  <c:v>83955.436697400946</c:v>
                </c:pt>
                <c:pt idx="1328">
                  <c:v>84427.740197570442</c:v>
                </c:pt>
                <c:pt idx="1329">
                  <c:v>84427.740197570442</c:v>
                </c:pt>
                <c:pt idx="1330">
                  <c:v>84427.740197570442</c:v>
                </c:pt>
                <c:pt idx="1331">
                  <c:v>84427.740197570442</c:v>
                </c:pt>
                <c:pt idx="1332">
                  <c:v>84427.740197570442</c:v>
                </c:pt>
                <c:pt idx="1333">
                  <c:v>84427.740197570442</c:v>
                </c:pt>
                <c:pt idx="1334">
                  <c:v>84427.740197570442</c:v>
                </c:pt>
                <c:pt idx="1335">
                  <c:v>84427.740197570442</c:v>
                </c:pt>
                <c:pt idx="1336">
                  <c:v>84427.740197570442</c:v>
                </c:pt>
                <c:pt idx="1337">
                  <c:v>84427.740197570442</c:v>
                </c:pt>
                <c:pt idx="1338">
                  <c:v>84427.740197570442</c:v>
                </c:pt>
                <c:pt idx="1339">
                  <c:v>84427.740197570442</c:v>
                </c:pt>
                <c:pt idx="1340">
                  <c:v>84955.043030355228</c:v>
                </c:pt>
                <c:pt idx="1341">
                  <c:v>85430.260662948116</c:v>
                </c:pt>
                <c:pt idx="1342">
                  <c:v>85796.375763560834</c:v>
                </c:pt>
                <c:pt idx="1343">
                  <c:v>86057.409999350406</c:v>
                </c:pt>
                <c:pt idx="1344">
                  <c:v>86326.428429430467</c:v>
                </c:pt>
                <c:pt idx="1345">
                  <c:v>86632.559264303796</c:v>
                </c:pt>
                <c:pt idx="1346">
                  <c:v>87062.195414499889</c:v>
                </c:pt>
                <c:pt idx="1347">
                  <c:v>87642.248961497724</c:v>
                </c:pt>
                <c:pt idx="1348">
                  <c:v>87642.248961497724</c:v>
                </c:pt>
                <c:pt idx="1349">
                  <c:v>87642.248961497724</c:v>
                </c:pt>
                <c:pt idx="1350">
                  <c:v>87779.892906996552</c:v>
                </c:pt>
                <c:pt idx="1351">
                  <c:v>88222.61322615594</c:v>
                </c:pt>
                <c:pt idx="1352">
                  <c:v>88793.266807229214</c:v>
                </c:pt>
                <c:pt idx="1353">
                  <c:v>89402.85864417837</c:v>
                </c:pt>
                <c:pt idx="1354">
                  <c:v>90077.854038878024</c:v>
                </c:pt>
                <c:pt idx="1355">
                  <c:v>90815.350715525012</c:v>
                </c:pt>
                <c:pt idx="1356">
                  <c:v>91719.936110926879</c:v>
                </c:pt>
                <c:pt idx="1357">
                  <c:v>92730.576391040842</c:v>
                </c:pt>
                <c:pt idx="1358">
                  <c:v>93814.466736810937</c:v>
                </c:pt>
                <c:pt idx="1359">
                  <c:v>94989.871110223627</c:v>
                </c:pt>
                <c:pt idx="1360">
                  <c:v>96174.724041862224</c:v>
                </c:pt>
                <c:pt idx="1361">
                  <c:v>97062.411690179943</c:v>
                </c:pt>
                <c:pt idx="1362">
                  <c:v>97372.368922663212</c:v>
                </c:pt>
                <c:pt idx="1363">
                  <c:v>97562.46249215804</c:v>
                </c:pt>
                <c:pt idx="1364">
                  <c:v>97562.46249215804</c:v>
                </c:pt>
                <c:pt idx="1365">
                  <c:v>97562.46249215804</c:v>
                </c:pt>
                <c:pt idx="1366">
                  <c:v>97562.46249215804</c:v>
                </c:pt>
                <c:pt idx="1367">
                  <c:v>97562.46249215804</c:v>
                </c:pt>
                <c:pt idx="1368">
                  <c:v>98185.923327254553</c:v>
                </c:pt>
                <c:pt idx="1369">
                  <c:v>99066.689520534259</c:v>
                </c:pt>
                <c:pt idx="1370">
                  <c:v>99528.495503973987</c:v>
                </c:pt>
                <c:pt idx="1371">
                  <c:v>99528.495503973987</c:v>
                </c:pt>
                <c:pt idx="1372">
                  <c:v>99528.495503973987</c:v>
                </c:pt>
                <c:pt idx="1373">
                  <c:v>99528.495503973987</c:v>
                </c:pt>
                <c:pt idx="1374">
                  <c:v>99792.061621640169</c:v>
                </c:pt>
                <c:pt idx="1375">
                  <c:v>100508.37915838342</c:v>
                </c:pt>
                <c:pt idx="1376">
                  <c:v>101934.18103632214</c:v>
                </c:pt>
                <c:pt idx="1377">
                  <c:v>104254.911646332</c:v>
                </c:pt>
                <c:pt idx="1378">
                  <c:v>106828.1072671577</c:v>
                </c:pt>
                <c:pt idx="1379">
                  <c:v>109132.22303773402</c:v>
                </c:pt>
                <c:pt idx="1380">
                  <c:v>111156.88546950126</c:v>
                </c:pt>
                <c:pt idx="1381">
                  <c:v>112398.30892363741</c:v>
                </c:pt>
                <c:pt idx="1382">
                  <c:v>112413.30242921348</c:v>
                </c:pt>
                <c:pt idx="1383">
                  <c:v>112413.30242921348</c:v>
                </c:pt>
                <c:pt idx="1384">
                  <c:v>112413.30242921348</c:v>
                </c:pt>
                <c:pt idx="1385">
                  <c:v>112413.30242921348</c:v>
                </c:pt>
                <c:pt idx="1386">
                  <c:v>112413.30242921348</c:v>
                </c:pt>
                <c:pt idx="1387">
                  <c:v>112413.30242921348</c:v>
                </c:pt>
                <c:pt idx="1388">
                  <c:v>112413.30242921348</c:v>
                </c:pt>
                <c:pt idx="1389">
                  <c:v>112413.30242921348</c:v>
                </c:pt>
                <c:pt idx="1390">
                  <c:v>112413.30242921348</c:v>
                </c:pt>
                <c:pt idx="1391">
                  <c:v>112413.30242921348</c:v>
                </c:pt>
                <c:pt idx="1392">
                  <c:v>112413.30242921348</c:v>
                </c:pt>
                <c:pt idx="1393">
                  <c:v>112413.30242921348</c:v>
                </c:pt>
                <c:pt idx="1394">
                  <c:v>112450.7862219884</c:v>
                </c:pt>
                <c:pt idx="1395">
                  <c:v>112450.7862219884</c:v>
                </c:pt>
                <c:pt idx="1396">
                  <c:v>112485.16531563815</c:v>
                </c:pt>
                <c:pt idx="1397">
                  <c:v>112756.83720244095</c:v>
                </c:pt>
                <c:pt idx="1398">
                  <c:v>113192.54810361653</c:v>
                </c:pt>
                <c:pt idx="1399">
                  <c:v>113786.7645210336</c:v>
                </c:pt>
                <c:pt idx="1400">
                  <c:v>114531.01337079526</c:v>
                </c:pt>
                <c:pt idx="1401">
                  <c:v>115350.36782809019</c:v>
                </c:pt>
                <c:pt idx="1402">
                  <c:v>116320.44277942214</c:v>
                </c:pt>
                <c:pt idx="1403">
                  <c:v>117737.48741393311</c:v>
                </c:pt>
                <c:pt idx="1404">
                  <c:v>119861.17183880425</c:v>
                </c:pt>
                <c:pt idx="1405">
                  <c:v>122161.91852983234</c:v>
                </c:pt>
                <c:pt idx="1406">
                  <c:v>123831.94981324468</c:v>
                </c:pt>
                <c:pt idx="1407">
                  <c:v>124535.84734863421</c:v>
                </c:pt>
                <c:pt idx="1408">
                  <c:v>124552.78357798187</c:v>
                </c:pt>
                <c:pt idx="1409">
                  <c:v>124552.78357798187</c:v>
                </c:pt>
                <c:pt idx="1410">
                  <c:v>124573.67991298813</c:v>
                </c:pt>
                <c:pt idx="1411">
                  <c:v>124614.79217263231</c:v>
                </c:pt>
                <c:pt idx="1412">
                  <c:v>124705.25542297226</c:v>
                </c:pt>
                <c:pt idx="1413">
                  <c:v>124722.74177965599</c:v>
                </c:pt>
                <c:pt idx="1414">
                  <c:v>124722.74177965599</c:v>
                </c:pt>
                <c:pt idx="1415">
                  <c:v>124722.74177965599</c:v>
                </c:pt>
                <c:pt idx="1416">
                  <c:v>124722.74177965599</c:v>
                </c:pt>
                <c:pt idx="1417">
                  <c:v>124722.74177965599</c:v>
                </c:pt>
                <c:pt idx="1418">
                  <c:v>124722.74177965599</c:v>
                </c:pt>
                <c:pt idx="1419">
                  <c:v>124722.74177965599</c:v>
                </c:pt>
                <c:pt idx="1420">
                  <c:v>124722.74177965599</c:v>
                </c:pt>
                <c:pt idx="1421">
                  <c:v>125513.64372818354</c:v>
                </c:pt>
                <c:pt idx="1422">
                  <c:v>126822.89648025051</c:v>
                </c:pt>
                <c:pt idx="1423">
                  <c:v>127680.49414155776</c:v>
                </c:pt>
                <c:pt idx="1424">
                  <c:v>127777.68049251962</c:v>
                </c:pt>
                <c:pt idx="1425">
                  <c:v>127777.68049251962</c:v>
                </c:pt>
                <c:pt idx="1426">
                  <c:v>127777.68049251962</c:v>
                </c:pt>
                <c:pt idx="1427">
                  <c:v>127777.68049251962</c:v>
                </c:pt>
                <c:pt idx="1428">
                  <c:v>127777.68049251962</c:v>
                </c:pt>
                <c:pt idx="1429">
                  <c:v>127877.30705900484</c:v>
                </c:pt>
                <c:pt idx="1430">
                  <c:v>128424.73399221954</c:v>
                </c:pt>
                <c:pt idx="1431">
                  <c:v>129749.7538428886</c:v>
                </c:pt>
                <c:pt idx="1432">
                  <c:v>131825.04572803952</c:v>
                </c:pt>
                <c:pt idx="1433">
                  <c:v>134000.79689159303</c:v>
                </c:pt>
                <c:pt idx="1434">
                  <c:v>135850.77394247183</c:v>
                </c:pt>
                <c:pt idx="1435">
                  <c:v>136797.10804662004</c:v>
                </c:pt>
                <c:pt idx="1436">
                  <c:v>136904.49177463434</c:v>
                </c:pt>
                <c:pt idx="1437">
                  <c:v>136904.49177463434</c:v>
                </c:pt>
                <c:pt idx="1438">
                  <c:v>136904.49177463434</c:v>
                </c:pt>
                <c:pt idx="1439">
                  <c:v>136904.49177463434</c:v>
                </c:pt>
                <c:pt idx="1440">
                  <c:v>136971.49862756129</c:v>
                </c:pt>
                <c:pt idx="1441">
                  <c:v>137324.2551053616</c:v>
                </c:pt>
                <c:pt idx="1442">
                  <c:v>137728.57807292871</c:v>
                </c:pt>
                <c:pt idx="1443">
                  <c:v>137916.77223799049</c:v>
                </c:pt>
                <c:pt idx="1444">
                  <c:v>137916.77223799049</c:v>
                </c:pt>
                <c:pt idx="1445">
                  <c:v>137916.77223799049</c:v>
                </c:pt>
                <c:pt idx="1446">
                  <c:v>137959.4353398181</c:v>
                </c:pt>
                <c:pt idx="1447">
                  <c:v>138390.42224574171</c:v>
                </c:pt>
                <c:pt idx="1448">
                  <c:v>139226.3228735461</c:v>
                </c:pt>
                <c:pt idx="1449">
                  <c:v>139947.75894755387</c:v>
                </c:pt>
                <c:pt idx="1450">
                  <c:v>140230.58423723324</c:v>
                </c:pt>
                <c:pt idx="1451">
                  <c:v>140269.6366849498</c:v>
                </c:pt>
                <c:pt idx="1452">
                  <c:v>140269.6366849498</c:v>
                </c:pt>
                <c:pt idx="1453">
                  <c:v>140269.6366849498</c:v>
                </c:pt>
                <c:pt idx="1454">
                  <c:v>140269.6366849498</c:v>
                </c:pt>
                <c:pt idx="1455">
                  <c:v>140269.6366849498</c:v>
                </c:pt>
                <c:pt idx="1456">
                  <c:v>140269.6366849498</c:v>
                </c:pt>
                <c:pt idx="1457">
                  <c:v>140269.6366849498</c:v>
                </c:pt>
                <c:pt idx="1458">
                  <c:v>140269.6366849498</c:v>
                </c:pt>
                <c:pt idx="1459">
                  <c:v>140269.6366849498</c:v>
                </c:pt>
                <c:pt idx="1460">
                  <c:v>140269.6366849498</c:v>
                </c:pt>
                <c:pt idx="1461">
                  <c:v>140269.6366849498</c:v>
                </c:pt>
                <c:pt idx="1462">
                  <c:v>140269.6366849498</c:v>
                </c:pt>
                <c:pt idx="1463">
                  <c:v>140269.6366849498</c:v>
                </c:pt>
                <c:pt idx="1464">
                  <c:v>140269.6366849498</c:v>
                </c:pt>
                <c:pt idx="1465">
                  <c:v>140269.6366849498</c:v>
                </c:pt>
                <c:pt idx="1466">
                  <c:v>140269.6366849498</c:v>
                </c:pt>
                <c:pt idx="1467">
                  <c:v>140269.6366849498</c:v>
                </c:pt>
                <c:pt idx="1468">
                  <c:v>140269.6366849498</c:v>
                </c:pt>
                <c:pt idx="1469">
                  <c:v>140269.6366849498</c:v>
                </c:pt>
                <c:pt idx="1470">
                  <c:v>140269.6366849498</c:v>
                </c:pt>
                <c:pt idx="1471">
                  <c:v>140269.6366849498</c:v>
                </c:pt>
                <c:pt idx="1472">
                  <c:v>140269.6366849498</c:v>
                </c:pt>
                <c:pt idx="1473">
                  <c:v>140269.6366849498</c:v>
                </c:pt>
                <c:pt idx="1474">
                  <c:v>140269.6366849498</c:v>
                </c:pt>
                <c:pt idx="1475">
                  <c:v>140269.6366849498</c:v>
                </c:pt>
                <c:pt idx="1476">
                  <c:v>140269.6366849498</c:v>
                </c:pt>
                <c:pt idx="1477">
                  <c:v>140269.6366849498</c:v>
                </c:pt>
                <c:pt idx="1478">
                  <c:v>140269.6366849498</c:v>
                </c:pt>
                <c:pt idx="1479">
                  <c:v>140269.6366849498</c:v>
                </c:pt>
                <c:pt idx="1480">
                  <c:v>140269.6366849498</c:v>
                </c:pt>
                <c:pt idx="1481">
                  <c:v>140269.6366849498</c:v>
                </c:pt>
                <c:pt idx="1482">
                  <c:v>140269.6366849498</c:v>
                </c:pt>
                <c:pt idx="1483">
                  <c:v>140269.6366849498</c:v>
                </c:pt>
                <c:pt idx="1484">
                  <c:v>140269.6366849498</c:v>
                </c:pt>
                <c:pt idx="1485">
                  <c:v>140269.6366849498</c:v>
                </c:pt>
                <c:pt idx="1486">
                  <c:v>140269.6366849498</c:v>
                </c:pt>
                <c:pt idx="1487">
                  <c:v>140269.6366849498</c:v>
                </c:pt>
                <c:pt idx="1488">
                  <c:v>140269.6366849498</c:v>
                </c:pt>
                <c:pt idx="1489">
                  <c:v>140269.6366849498</c:v>
                </c:pt>
                <c:pt idx="1490">
                  <c:v>140269.6366849498</c:v>
                </c:pt>
                <c:pt idx="1491">
                  <c:v>140269.6366849498</c:v>
                </c:pt>
                <c:pt idx="1492">
                  <c:v>140269.6366849498</c:v>
                </c:pt>
                <c:pt idx="1493">
                  <c:v>140269.6366849498</c:v>
                </c:pt>
                <c:pt idx="1494">
                  <c:v>140269.6366849498</c:v>
                </c:pt>
                <c:pt idx="1495">
                  <c:v>140269.6366849498</c:v>
                </c:pt>
                <c:pt idx="1496">
                  <c:v>140269.6366849498</c:v>
                </c:pt>
                <c:pt idx="1497">
                  <c:v>140269.6366849498</c:v>
                </c:pt>
                <c:pt idx="1498">
                  <c:v>140269.6366849498</c:v>
                </c:pt>
                <c:pt idx="1499">
                  <c:v>140269.6366849498</c:v>
                </c:pt>
                <c:pt idx="1500">
                  <c:v>140269.6366849498</c:v>
                </c:pt>
                <c:pt idx="1501">
                  <c:v>140269.6366849498</c:v>
                </c:pt>
                <c:pt idx="1502">
                  <c:v>140269.6366849498</c:v>
                </c:pt>
                <c:pt idx="1503">
                  <c:v>140269.6366849498</c:v>
                </c:pt>
                <c:pt idx="1504">
                  <c:v>140269.6366849498</c:v>
                </c:pt>
                <c:pt idx="1505">
                  <c:v>140269.6366849498</c:v>
                </c:pt>
                <c:pt idx="1506">
                  <c:v>140269.6366849498</c:v>
                </c:pt>
                <c:pt idx="1507">
                  <c:v>140269.6366849498</c:v>
                </c:pt>
                <c:pt idx="1508">
                  <c:v>140269.6366849498</c:v>
                </c:pt>
                <c:pt idx="1509">
                  <c:v>140269.6366849498</c:v>
                </c:pt>
                <c:pt idx="1510">
                  <c:v>140269.6366849498</c:v>
                </c:pt>
                <c:pt idx="1511">
                  <c:v>140269.6366849498</c:v>
                </c:pt>
                <c:pt idx="1512">
                  <c:v>140269.6366849498</c:v>
                </c:pt>
                <c:pt idx="1513">
                  <c:v>140269.6366849498</c:v>
                </c:pt>
                <c:pt idx="1514">
                  <c:v>140269.6366849498</c:v>
                </c:pt>
                <c:pt idx="1515">
                  <c:v>140269.6366849498</c:v>
                </c:pt>
                <c:pt idx="1516">
                  <c:v>140269.6366849498</c:v>
                </c:pt>
                <c:pt idx="1517">
                  <c:v>140269.6366849498</c:v>
                </c:pt>
                <c:pt idx="1518">
                  <c:v>140269.6366849498</c:v>
                </c:pt>
                <c:pt idx="1519">
                  <c:v>140269.6366849498</c:v>
                </c:pt>
                <c:pt idx="1520">
                  <c:v>140277.00371136083</c:v>
                </c:pt>
                <c:pt idx="1521">
                  <c:v>140305.61304505754</c:v>
                </c:pt>
                <c:pt idx="1522">
                  <c:v>140364.7709791791</c:v>
                </c:pt>
                <c:pt idx="1523">
                  <c:v>140364.7709791791</c:v>
                </c:pt>
                <c:pt idx="1524">
                  <c:v>140382.27854155924</c:v>
                </c:pt>
                <c:pt idx="1525">
                  <c:v>140480.54797620015</c:v>
                </c:pt>
                <c:pt idx="1526">
                  <c:v>140647.07708189602</c:v>
                </c:pt>
                <c:pt idx="1527">
                  <c:v>140858.91394577091</c:v>
                </c:pt>
                <c:pt idx="1528">
                  <c:v>141071.76345316702</c:v>
                </c:pt>
                <c:pt idx="1529">
                  <c:v>141251.9261565911</c:v>
                </c:pt>
                <c:pt idx="1530">
                  <c:v>141379.50592498027</c:v>
                </c:pt>
                <c:pt idx="1531">
                  <c:v>141446.82481688441</c:v>
                </c:pt>
                <c:pt idx="1532">
                  <c:v>141453.20325882081</c:v>
                </c:pt>
                <c:pt idx="1533">
                  <c:v>141488.74250920044</c:v>
                </c:pt>
                <c:pt idx="1534">
                  <c:v>141488.74250920044</c:v>
                </c:pt>
                <c:pt idx="1535">
                  <c:v>141488.74250920044</c:v>
                </c:pt>
                <c:pt idx="1536">
                  <c:v>141488.74250920044</c:v>
                </c:pt>
                <c:pt idx="1537">
                  <c:v>141488.74250920044</c:v>
                </c:pt>
                <c:pt idx="1538">
                  <c:v>141488.74250920044</c:v>
                </c:pt>
                <c:pt idx="1539">
                  <c:v>141488.74250920044</c:v>
                </c:pt>
                <c:pt idx="1540">
                  <c:v>141488.74250920044</c:v>
                </c:pt>
                <c:pt idx="1541">
                  <c:v>141488.74250920044</c:v>
                </c:pt>
                <c:pt idx="1542">
                  <c:v>141488.74250920044</c:v>
                </c:pt>
                <c:pt idx="1543">
                  <c:v>141488.74250920044</c:v>
                </c:pt>
                <c:pt idx="1544">
                  <c:v>141488.74250920044</c:v>
                </c:pt>
                <c:pt idx="1545">
                  <c:v>141488.74250920044</c:v>
                </c:pt>
                <c:pt idx="1546">
                  <c:v>141513.77311882545</c:v>
                </c:pt>
                <c:pt idx="1547">
                  <c:v>141606.52562521936</c:v>
                </c:pt>
                <c:pt idx="1548">
                  <c:v>141711.12628390786</c:v>
                </c:pt>
                <c:pt idx="1549">
                  <c:v>141811.80867154893</c:v>
                </c:pt>
                <c:pt idx="1550">
                  <c:v>141891.25326435867</c:v>
                </c:pt>
                <c:pt idx="1551">
                  <c:v>141958.42560288252</c:v>
                </c:pt>
                <c:pt idx="1552">
                  <c:v>142012.75904352986</c:v>
                </c:pt>
                <c:pt idx="1553">
                  <c:v>142072.52217069035</c:v>
                </c:pt>
                <c:pt idx="1554">
                  <c:v>142137.34241102726</c:v>
                </c:pt>
                <c:pt idx="1555">
                  <c:v>142179.43768158116</c:v>
                </c:pt>
                <c:pt idx="1556">
                  <c:v>142188.63966811268</c:v>
                </c:pt>
                <c:pt idx="1557">
                  <c:v>142188.63966811268</c:v>
                </c:pt>
                <c:pt idx="1558">
                  <c:v>142188.63966811268</c:v>
                </c:pt>
                <c:pt idx="1559">
                  <c:v>142188.63966811268</c:v>
                </c:pt>
                <c:pt idx="1560">
                  <c:v>142188.63966811268</c:v>
                </c:pt>
                <c:pt idx="1561">
                  <c:v>142188.63966811268</c:v>
                </c:pt>
                <c:pt idx="1562">
                  <c:v>142188.63966811268</c:v>
                </c:pt>
                <c:pt idx="1563">
                  <c:v>142188.63966811268</c:v>
                </c:pt>
                <c:pt idx="1564">
                  <c:v>142188.63966811268</c:v>
                </c:pt>
                <c:pt idx="1565">
                  <c:v>142188.63966811268</c:v>
                </c:pt>
                <c:pt idx="1566">
                  <c:v>142188.63966811268</c:v>
                </c:pt>
                <c:pt idx="1567">
                  <c:v>142188.63966811268</c:v>
                </c:pt>
                <c:pt idx="1568">
                  <c:v>142188.63966811268</c:v>
                </c:pt>
                <c:pt idx="1569">
                  <c:v>142218.28768590119</c:v>
                </c:pt>
                <c:pt idx="1570">
                  <c:v>142291.28554783078</c:v>
                </c:pt>
                <c:pt idx="1571">
                  <c:v>142423.15096000041</c:v>
                </c:pt>
                <c:pt idx="1572">
                  <c:v>142615.35158397228</c:v>
                </c:pt>
                <c:pt idx="1573">
                  <c:v>142914.49974880143</c:v>
                </c:pt>
                <c:pt idx="1574">
                  <c:v>143335.82368501846</c:v>
                </c:pt>
                <c:pt idx="1575">
                  <c:v>143849.03406054238</c:v>
                </c:pt>
                <c:pt idx="1576">
                  <c:v>144485.21513485446</c:v>
                </c:pt>
                <c:pt idx="1577">
                  <c:v>144485.21513485446</c:v>
                </c:pt>
                <c:pt idx="1578">
                  <c:v>144485.21513485446</c:v>
                </c:pt>
                <c:pt idx="1579">
                  <c:v>144485.21513485446</c:v>
                </c:pt>
                <c:pt idx="1580">
                  <c:v>144485.21513485446</c:v>
                </c:pt>
                <c:pt idx="1581">
                  <c:v>144485.21513485446</c:v>
                </c:pt>
                <c:pt idx="1582">
                  <c:v>144485.21513485446</c:v>
                </c:pt>
                <c:pt idx="1583">
                  <c:v>144485.21513485446</c:v>
                </c:pt>
                <c:pt idx="1584">
                  <c:v>144485.21513485446</c:v>
                </c:pt>
                <c:pt idx="1585">
                  <c:v>144485.21513485446</c:v>
                </c:pt>
                <c:pt idx="1586">
                  <c:v>144485.21513485446</c:v>
                </c:pt>
                <c:pt idx="1587">
                  <c:v>144485.21513485446</c:v>
                </c:pt>
                <c:pt idx="1588">
                  <c:v>144485.21513485446</c:v>
                </c:pt>
                <c:pt idx="1589">
                  <c:v>144485.21513485446</c:v>
                </c:pt>
                <c:pt idx="1590">
                  <c:v>144485.21513485446</c:v>
                </c:pt>
                <c:pt idx="1591">
                  <c:v>144485.21513485446</c:v>
                </c:pt>
                <c:pt idx="1592">
                  <c:v>144485.21513485446</c:v>
                </c:pt>
                <c:pt idx="1593">
                  <c:v>144485.21513485446</c:v>
                </c:pt>
                <c:pt idx="1594">
                  <c:v>144485.21513485446</c:v>
                </c:pt>
                <c:pt idx="1595">
                  <c:v>144485.21513485446</c:v>
                </c:pt>
                <c:pt idx="1596">
                  <c:v>144485.21513485446</c:v>
                </c:pt>
                <c:pt idx="1597">
                  <c:v>144485.21513485446</c:v>
                </c:pt>
                <c:pt idx="1598">
                  <c:v>144485.21513485446</c:v>
                </c:pt>
                <c:pt idx="1599">
                  <c:v>144485.21513485446</c:v>
                </c:pt>
                <c:pt idx="1600">
                  <c:v>144485.21513485446</c:v>
                </c:pt>
                <c:pt idx="1601">
                  <c:v>144485.21513485446</c:v>
                </c:pt>
                <c:pt idx="1602">
                  <c:v>144485.21513485446</c:v>
                </c:pt>
                <c:pt idx="1603">
                  <c:v>144485.21513485446</c:v>
                </c:pt>
                <c:pt idx="1604">
                  <c:v>144485.21513485446</c:v>
                </c:pt>
                <c:pt idx="1605">
                  <c:v>144485.21513485446</c:v>
                </c:pt>
                <c:pt idx="1606">
                  <c:v>144485.21513485446</c:v>
                </c:pt>
                <c:pt idx="1607">
                  <c:v>144485.21513485446</c:v>
                </c:pt>
                <c:pt idx="1608">
                  <c:v>144485.21513485446</c:v>
                </c:pt>
                <c:pt idx="1609">
                  <c:v>145076.55136754218</c:v>
                </c:pt>
                <c:pt idx="1610">
                  <c:v>145657.57514154009</c:v>
                </c:pt>
                <c:pt idx="1611">
                  <c:v>146207.32758156923</c:v>
                </c:pt>
                <c:pt idx="1612">
                  <c:v>146690.43242134765</c:v>
                </c:pt>
                <c:pt idx="1613">
                  <c:v>147107.00707790424</c:v>
                </c:pt>
                <c:pt idx="1614">
                  <c:v>147458.63935509298</c:v>
                </c:pt>
                <c:pt idx="1615">
                  <c:v>147745.08501609365</c:v>
                </c:pt>
                <c:pt idx="1616">
                  <c:v>147927.14089858314</c:v>
                </c:pt>
                <c:pt idx="1617">
                  <c:v>148045.46225911743</c:v>
                </c:pt>
                <c:pt idx="1618">
                  <c:v>148120.26879201981</c:v>
                </c:pt>
                <c:pt idx="1619">
                  <c:v>148258.31695719442</c:v>
                </c:pt>
                <c:pt idx="1620">
                  <c:v>148502.27340424102</c:v>
                </c:pt>
                <c:pt idx="1621">
                  <c:v>148854.04696602098</c:v>
                </c:pt>
                <c:pt idx="1622">
                  <c:v>149358.01792688813</c:v>
                </c:pt>
                <c:pt idx="1623">
                  <c:v>150059.57132575047</c:v>
                </c:pt>
                <c:pt idx="1624">
                  <c:v>150999.78588949869</c:v>
                </c:pt>
                <c:pt idx="1625">
                  <c:v>150999.78588949869</c:v>
                </c:pt>
                <c:pt idx="1626">
                  <c:v>150999.78588949869</c:v>
                </c:pt>
                <c:pt idx="1627">
                  <c:v>150999.78588949869</c:v>
                </c:pt>
                <c:pt idx="1628">
                  <c:v>151091.2354100059</c:v>
                </c:pt>
                <c:pt idx="1629">
                  <c:v>151369.7702063522</c:v>
                </c:pt>
                <c:pt idx="1630">
                  <c:v>151674.70046363413</c:v>
                </c:pt>
                <c:pt idx="1631">
                  <c:v>151824.86510171214</c:v>
                </c:pt>
                <c:pt idx="1632">
                  <c:v>151824.86510171214</c:v>
                </c:pt>
                <c:pt idx="1633">
                  <c:v>151824.86510171214</c:v>
                </c:pt>
                <c:pt idx="1634">
                  <c:v>151824.86510171214</c:v>
                </c:pt>
                <c:pt idx="1635">
                  <c:v>151824.86510171214</c:v>
                </c:pt>
                <c:pt idx="1636">
                  <c:v>151824.86510171214</c:v>
                </c:pt>
                <c:pt idx="1637">
                  <c:v>151824.86510171214</c:v>
                </c:pt>
                <c:pt idx="1638">
                  <c:v>151824.86510171214</c:v>
                </c:pt>
                <c:pt idx="1639">
                  <c:v>151824.86510171214</c:v>
                </c:pt>
                <c:pt idx="1640">
                  <c:v>151824.86510171214</c:v>
                </c:pt>
                <c:pt idx="1641">
                  <c:v>151824.86510171214</c:v>
                </c:pt>
                <c:pt idx="1642">
                  <c:v>151824.86510171214</c:v>
                </c:pt>
                <c:pt idx="1643">
                  <c:v>152416.90100030601</c:v>
                </c:pt>
                <c:pt idx="1644">
                  <c:v>152811.25863852445</c:v>
                </c:pt>
                <c:pt idx="1645">
                  <c:v>153054.51807943275</c:v>
                </c:pt>
                <c:pt idx="1646">
                  <c:v>153196.11772609351</c:v>
                </c:pt>
                <c:pt idx="1647">
                  <c:v>153259.17627542451</c:v>
                </c:pt>
                <c:pt idx="1648">
                  <c:v>153259.17627542451</c:v>
                </c:pt>
                <c:pt idx="1649">
                  <c:v>153259.17627542451</c:v>
                </c:pt>
                <c:pt idx="1650">
                  <c:v>153259.17627542451</c:v>
                </c:pt>
                <c:pt idx="1651">
                  <c:v>153345.88910121427</c:v>
                </c:pt>
                <c:pt idx="1652">
                  <c:v>153564.84540200979</c:v>
                </c:pt>
                <c:pt idx="1653">
                  <c:v>153890.9872479481</c:v>
                </c:pt>
                <c:pt idx="1654">
                  <c:v>154353.39754637398</c:v>
                </c:pt>
                <c:pt idx="1655">
                  <c:v>154922.85748954487</c:v>
                </c:pt>
                <c:pt idx="1656">
                  <c:v>155516.23254471569</c:v>
                </c:pt>
                <c:pt idx="1657">
                  <c:v>156134.11776056446</c:v>
                </c:pt>
                <c:pt idx="1658">
                  <c:v>156777.11718171867</c:v>
                </c:pt>
                <c:pt idx="1659">
                  <c:v>157445.8439192696</c:v>
                </c:pt>
                <c:pt idx="1660">
                  <c:v>158140.92022144111</c:v>
                </c:pt>
                <c:pt idx="1661">
                  <c:v>158893.5173055983</c:v>
                </c:pt>
                <c:pt idx="1662">
                  <c:v>159671.17008440191</c:v>
                </c:pt>
                <c:pt idx="1663">
                  <c:v>160477.42033385011</c:v>
                </c:pt>
                <c:pt idx="1664">
                  <c:v>161404.82333247061</c:v>
                </c:pt>
                <c:pt idx="1665">
                  <c:v>162388.85518541018</c:v>
                </c:pt>
                <c:pt idx="1666">
                  <c:v>163495.33829778119</c:v>
                </c:pt>
                <c:pt idx="1667">
                  <c:v>164719.82896382667</c:v>
                </c:pt>
                <c:pt idx="1668">
                  <c:v>165998.4974721506</c:v>
                </c:pt>
                <c:pt idx="1669">
                  <c:v>167361.79270354795</c:v>
                </c:pt>
                <c:pt idx="1670">
                  <c:v>168777.51398583903</c:v>
                </c:pt>
                <c:pt idx="1671">
                  <c:v>170310.07617609811</c:v>
                </c:pt>
                <c:pt idx="1672">
                  <c:v>171889.2562563954</c:v>
                </c:pt>
                <c:pt idx="1673">
                  <c:v>173481.38923141808</c:v>
                </c:pt>
                <c:pt idx="1674">
                  <c:v>175155.31496563044</c:v>
                </c:pt>
                <c:pt idx="1675">
                  <c:v>175155.31496563044</c:v>
                </c:pt>
                <c:pt idx="1676">
                  <c:v>175155.31496563044</c:v>
                </c:pt>
                <c:pt idx="1677">
                  <c:v>175155.31496563044</c:v>
                </c:pt>
                <c:pt idx="1678">
                  <c:v>175155.31496563044</c:v>
                </c:pt>
                <c:pt idx="1679">
                  <c:v>175155.31496563044</c:v>
                </c:pt>
                <c:pt idx="1680">
                  <c:v>175155.31496563044</c:v>
                </c:pt>
                <c:pt idx="1681">
                  <c:v>175155.31496563044</c:v>
                </c:pt>
                <c:pt idx="1682">
                  <c:v>175155.31496563044</c:v>
                </c:pt>
                <c:pt idx="1683">
                  <c:v>176789.57003946535</c:v>
                </c:pt>
                <c:pt idx="1684">
                  <c:v>178260.71719681003</c:v>
                </c:pt>
                <c:pt idx="1685">
                  <c:v>179646.72803997164</c:v>
                </c:pt>
                <c:pt idx="1686">
                  <c:v>181055.99438714335</c:v>
                </c:pt>
                <c:pt idx="1687">
                  <c:v>182488.8021247756</c:v>
                </c:pt>
                <c:pt idx="1688">
                  <c:v>184057.30345209572</c:v>
                </c:pt>
                <c:pt idx="1689">
                  <c:v>185717.60115794063</c:v>
                </c:pt>
                <c:pt idx="1690">
                  <c:v>187470.85475425288</c:v>
                </c:pt>
                <c:pt idx="1691">
                  <c:v>189275.77240783192</c:v>
                </c:pt>
                <c:pt idx="1692">
                  <c:v>191094.61294818221</c:v>
                </c:pt>
                <c:pt idx="1693">
                  <c:v>192927.43974293565</c:v>
                </c:pt>
                <c:pt idx="1694">
                  <c:v>194774.31634882354</c:v>
                </c:pt>
                <c:pt idx="1695">
                  <c:v>196635.30651202396</c:v>
                </c:pt>
                <c:pt idx="1696">
                  <c:v>198510.47416850927</c:v>
                </c:pt>
                <c:pt idx="1697">
                  <c:v>200399.8834443941</c:v>
                </c:pt>
                <c:pt idx="1698">
                  <c:v>202382.91186681122</c:v>
                </c:pt>
                <c:pt idx="1699">
                  <c:v>202382.91186681122</c:v>
                </c:pt>
                <c:pt idx="1700">
                  <c:v>202382.91186681122</c:v>
                </c:pt>
                <c:pt idx="1701">
                  <c:v>202382.91186681122</c:v>
                </c:pt>
                <c:pt idx="1702">
                  <c:v>202382.91186681122</c:v>
                </c:pt>
                <c:pt idx="1703">
                  <c:v>202382.91186681122</c:v>
                </c:pt>
                <c:pt idx="1704">
                  <c:v>202382.91186681122</c:v>
                </c:pt>
                <c:pt idx="1705">
                  <c:v>202382.91186681122</c:v>
                </c:pt>
                <c:pt idx="1706">
                  <c:v>202382.91186681122</c:v>
                </c:pt>
                <c:pt idx="1707">
                  <c:v>202382.91186681122</c:v>
                </c:pt>
                <c:pt idx="1708">
                  <c:v>202382.91186681122</c:v>
                </c:pt>
                <c:pt idx="1709">
                  <c:v>202382.91186681122</c:v>
                </c:pt>
                <c:pt idx="1710">
                  <c:v>202382.91186681122</c:v>
                </c:pt>
                <c:pt idx="1711">
                  <c:v>204326.89813046364</c:v>
                </c:pt>
                <c:pt idx="1712">
                  <c:v>206243.17773330363</c:v>
                </c:pt>
                <c:pt idx="1713">
                  <c:v>208051.66525406641</c:v>
                </c:pt>
                <c:pt idx="1714">
                  <c:v>209840.57799238464</c:v>
                </c:pt>
                <c:pt idx="1715">
                  <c:v>211566.68951524762</c:v>
                </c:pt>
                <c:pt idx="1716">
                  <c:v>213276.84799477333</c:v>
                </c:pt>
                <c:pt idx="1717">
                  <c:v>214927.17345758562</c:v>
                </c:pt>
                <c:pt idx="1718">
                  <c:v>216565.20162213882</c:v>
                </c:pt>
                <c:pt idx="1719">
                  <c:v>218190.61048725742</c:v>
                </c:pt>
                <c:pt idx="1720">
                  <c:v>219852.55954599765</c:v>
                </c:pt>
                <c:pt idx="1721">
                  <c:v>221636.85368435353</c:v>
                </c:pt>
                <c:pt idx="1722">
                  <c:v>223676.62448850146</c:v>
                </c:pt>
                <c:pt idx="1723">
                  <c:v>225919.16810168777</c:v>
                </c:pt>
                <c:pt idx="1724">
                  <c:v>225919.16810168777</c:v>
                </c:pt>
                <c:pt idx="1725">
                  <c:v>225919.16810168777</c:v>
                </c:pt>
                <c:pt idx="1726">
                  <c:v>225919.16810168777</c:v>
                </c:pt>
                <c:pt idx="1727">
                  <c:v>225919.16810168777</c:v>
                </c:pt>
                <c:pt idx="1728">
                  <c:v>225919.16810168777</c:v>
                </c:pt>
                <c:pt idx="1729">
                  <c:v>226400.8608606105</c:v>
                </c:pt>
                <c:pt idx="1730">
                  <c:v>227314.83718901858</c:v>
                </c:pt>
                <c:pt idx="1731">
                  <c:v>228428.88444180967</c:v>
                </c:pt>
                <c:pt idx="1732">
                  <c:v>229606.74929474556</c:v>
                </c:pt>
                <c:pt idx="1733">
                  <c:v>230714.19530557509</c:v>
                </c:pt>
                <c:pt idx="1734">
                  <c:v>231749.13546777313</c:v>
                </c:pt>
                <c:pt idx="1735">
                  <c:v>232792.03625395914</c:v>
                </c:pt>
                <c:pt idx="1736">
                  <c:v>233921.5344237251</c:v>
                </c:pt>
                <c:pt idx="1737">
                  <c:v>235094.43688286768</c:v>
                </c:pt>
                <c:pt idx="1738">
                  <c:v>236266.45101925472</c:v>
                </c:pt>
                <c:pt idx="1739">
                  <c:v>237358.68425030992</c:v>
                </c:pt>
                <c:pt idx="1740">
                  <c:v>238218.20111749345</c:v>
                </c:pt>
                <c:pt idx="1741">
                  <c:v>238734.43140508971</c:v>
                </c:pt>
                <c:pt idx="1742">
                  <c:v>239018.38769407335</c:v>
                </c:pt>
                <c:pt idx="1743">
                  <c:v>239181.69348939296</c:v>
                </c:pt>
                <c:pt idx="1744">
                  <c:v>239222.02081469819</c:v>
                </c:pt>
                <c:pt idx="1745">
                  <c:v>239246.86095762896</c:v>
                </c:pt>
                <c:pt idx="1746">
                  <c:v>239292.00310796683</c:v>
                </c:pt>
                <c:pt idx="1747">
                  <c:v>239292.00310796683</c:v>
                </c:pt>
                <c:pt idx="1748">
                  <c:v>239292.00310796683</c:v>
                </c:pt>
                <c:pt idx="1749">
                  <c:v>239292.00310796683</c:v>
                </c:pt>
                <c:pt idx="1750">
                  <c:v>239292.00310796683</c:v>
                </c:pt>
                <c:pt idx="1751">
                  <c:v>239292.00310796683</c:v>
                </c:pt>
                <c:pt idx="1752">
                  <c:v>239292.00310796683</c:v>
                </c:pt>
                <c:pt idx="1753">
                  <c:v>239292.00310796683</c:v>
                </c:pt>
                <c:pt idx="1754">
                  <c:v>239292.00310796683</c:v>
                </c:pt>
                <c:pt idx="1755">
                  <c:v>239292.00310796683</c:v>
                </c:pt>
                <c:pt idx="1756">
                  <c:v>239292.00310796683</c:v>
                </c:pt>
                <c:pt idx="1757">
                  <c:v>239292.00310796683</c:v>
                </c:pt>
                <c:pt idx="1758">
                  <c:v>239292.00310796683</c:v>
                </c:pt>
                <c:pt idx="1759">
                  <c:v>239292.00310796683</c:v>
                </c:pt>
                <c:pt idx="1760">
                  <c:v>239292.00310796683</c:v>
                </c:pt>
                <c:pt idx="1761">
                  <c:v>239292.00310796683</c:v>
                </c:pt>
                <c:pt idx="1762">
                  <c:v>239292.00310796683</c:v>
                </c:pt>
                <c:pt idx="1763">
                  <c:v>239292.00310796683</c:v>
                </c:pt>
                <c:pt idx="1764">
                  <c:v>239292.00310796683</c:v>
                </c:pt>
                <c:pt idx="1765">
                  <c:v>239339.20192990109</c:v>
                </c:pt>
                <c:pt idx="1766">
                  <c:v>239704.57138460502</c:v>
                </c:pt>
                <c:pt idx="1767">
                  <c:v>240453.0190870075</c:v>
                </c:pt>
                <c:pt idx="1768">
                  <c:v>241673.10596582401</c:v>
                </c:pt>
                <c:pt idx="1769">
                  <c:v>243374.08259500988</c:v>
                </c:pt>
                <c:pt idx="1770">
                  <c:v>245426.85678918965</c:v>
                </c:pt>
                <c:pt idx="1771">
                  <c:v>247614.93333118877</c:v>
                </c:pt>
                <c:pt idx="1772">
                  <c:v>249747.39989467282</c:v>
                </c:pt>
                <c:pt idx="1773">
                  <c:v>251737.28935432553</c:v>
                </c:pt>
                <c:pt idx="1774">
                  <c:v>253487.56257762501</c:v>
                </c:pt>
                <c:pt idx="1775">
                  <c:v>254990.94004408579</c:v>
                </c:pt>
                <c:pt idx="1776">
                  <c:v>256360.89662900675</c:v>
                </c:pt>
                <c:pt idx="1777">
                  <c:v>257716.56797646137</c:v>
                </c:pt>
                <c:pt idx="1778">
                  <c:v>259182.39252719644</c:v>
                </c:pt>
                <c:pt idx="1779">
                  <c:v>260813.03527099706</c:v>
                </c:pt>
                <c:pt idx="1780">
                  <c:v>262544.95397181076</c:v>
                </c:pt>
                <c:pt idx="1781">
                  <c:v>264209.25403520616</c:v>
                </c:pt>
                <c:pt idx="1782">
                  <c:v>265649.15910346265</c:v>
                </c:pt>
                <c:pt idx="1783">
                  <c:v>266813.93639680056</c:v>
                </c:pt>
                <c:pt idx="1784">
                  <c:v>267703.13573842368</c:v>
                </c:pt>
                <c:pt idx="1785">
                  <c:v>268408.55536574649</c:v>
                </c:pt>
                <c:pt idx="1786">
                  <c:v>269022.89733097173</c:v>
                </c:pt>
                <c:pt idx="1787">
                  <c:v>269587.18998586084</c:v>
                </c:pt>
                <c:pt idx="1788">
                  <c:v>270122.59880162938</c:v>
                </c:pt>
                <c:pt idx="1789">
                  <c:v>270671.15121902246</c:v>
                </c:pt>
                <c:pt idx="1790">
                  <c:v>271237.69080450252</c:v>
                </c:pt>
                <c:pt idx="1791">
                  <c:v>271817.11100024049</c:v>
                </c:pt>
                <c:pt idx="1792">
                  <c:v>272348.65143678855</c:v>
                </c:pt>
                <c:pt idx="1793">
                  <c:v>272747.21415039501</c:v>
                </c:pt>
                <c:pt idx="1794">
                  <c:v>273040.14750923874</c:v>
                </c:pt>
                <c:pt idx="1795">
                  <c:v>273040.14750923874</c:v>
                </c:pt>
                <c:pt idx="1796">
                  <c:v>273040.14750923874</c:v>
                </c:pt>
                <c:pt idx="1797">
                  <c:v>273040.14750923874</c:v>
                </c:pt>
                <c:pt idx="1798">
                  <c:v>273040.14750923874</c:v>
                </c:pt>
                <c:pt idx="1799">
                  <c:v>273040.14750923874</c:v>
                </c:pt>
                <c:pt idx="1800">
                  <c:v>273040.14750923874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244-4DCF-B448-C36BAB283E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12536368"/>
        <c:axId val="912536784"/>
      </c:scatterChart>
      <c:valAx>
        <c:axId val="9125363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2536784"/>
        <c:crosses val="autoZero"/>
        <c:crossBetween val="midCat"/>
      </c:valAx>
      <c:valAx>
        <c:axId val="912536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</a:t>
                </a:r>
                <a:r>
                  <a:rPr lang="en-GB" baseline="0"/>
                  <a:t> power (KW/h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6312075701998881E-2"/>
              <c:y val="0.3508232828231925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25363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egendEntry>
        <c:idx val="0"/>
        <c:delete val="1"/>
      </c:legendEntry>
      <c:layout>
        <c:manualLayout>
          <c:xMode val="edge"/>
          <c:yMode val="edge"/>
          <c:x val="0.69520842794953974"/>
          <c:y val="0.61705811941553279"/>
          <c:w val="0.23274607872987815"/>
          <c:h val="8.7775597578236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3220242865459781E-2"/>
          <c:y val="2.833334043187961E-2"/>
          <c:w val="0.92711723414712588"/>
          <c:h val="0.9400126237905374"/>
        </c:manualLayout>
      </c:layout>
      <c:scatterChart>
        <c:scatterStyle val="lineMarker"/>
        <c:varyColors val="0"/>
        <c:ser>
          <c:idx val="0"/>
          <c:order val="0"/>
          <c:tx>
            <c:v>Ground Speed (KM/h)</c:v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Sheet1!$C$8:$C$1808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Sheet1!$E$8:$E$1808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D8F-4F29-994D-6FF1AA4C66F0}"/>
            </c:ext>
          </c:extLst>
        </c:ser>
        <c:ser>
          <c:idx val="1"/>
          <c:order val="1"/>
          <c:tx>
            <c:v>Aerodynamic drag</c:v>
          </c:tx>
          <c:spPr>
            <a:ln w="28575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xVal>
            <c:numRef>
              <c:f>Sheet1!$C$8:$C$1808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Sheet1!$L$8:$L$1808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1.3041740740740741E-3</c:v>
                </c:pt>
                <c:pt idx="13">
                  <c:v>9.4226576851851845E-2</c:v>
                </c:pt>
                <c:pt idx="14">
                  <c:v>0.95074290000000006</c:v>
                </c:pt>
                <c:pt idx="15">
                  <c:v>3.1955525250000001</c:v>
                </c:pt>
                <c:pt idx="16">
                  <c:v>5.595232821296297</c:v>
                </c:pt>
                <c:pt idx="17">
                  <c:v>9.3121289324074095</c:v>
                </c:pt>
                <c:pt idx="18">
                  <c:v>15.353063243518516</c:v>
                </c:pt>
                <c:pt idx="19">
                  <c:v>22.040541851851852</c:v>
                </c:pt>
                <c:pt idx="20">
                  <c:v>24.657041087962966</c:v>
                </c:pt>
                <c:pt idx="21">
                  <c:v>25.744722265740741</c:v>
                </c:pt>
                <c:pt idx="22">
                  <c:v>26.112499354629627</c:v>
                </c:pt>
                <c:pt idx="23">
                  <c:v>27.0433536</c:v>
                </c:pt>
                <c:pt idx="24">
                  <c:v>27.609691191666666</c:v>
                </c:pt>
                <c:pt idx="25">
                  <c:v>30.92979234074074</c:v>
                </c:pt>
                <c:pt idx="26">
                  <c:v>33.178514487962964</c:v>
                </c:pt>
                <c:pt idx="27">
                  <c:v>37.912666376851845</c:v>
                </c:pt>
                <c:pt idx="28">
                  <c:v>43.675485566666659</c:v>
                </c:pt>
                <c:pt idx="29">
                  <c:v>49.845859154629622</c:v>
                </c:pt>
                <c:pt idx="30">
                  <c:v>55.612916910185177</c:v>
                </c:pt>
                <c:pt idx="31">
                  <c:v>58.891610532407405</c:v>
                </c:pt>
                <c:pt idx="32">
                  <c:v>61.129573243518536</c:v>
                </c:pt>
                <c:pt idx="33">
                  <c:v>62.835432932407407</c:v>
                </c:pt>
                <c:pt idx="34">
                  <c:v>64.274915066666665</c:v>
                </c:pt>
                <c:pt idx="35">
                  <c:v>64.564767754629628</c:v>
                </c:pt>
                <c:pt idx="36">
                  <c:v>63.697165951851858</c:v>
                </c:pt>
                <c:pt idx="37">
                  <c:v>59.447188687962964</c:v>
                </c:pt>
                <c:pt idx="38">
                  <c:v>51.906454191666668</c:v>
                </c:pt>
                <c:pt idx="39">
                  <c:v>44.635357685185191</c:v>
                </c:pt>
                <c:pt idx="40">
                  <c:v>39.032625862962966</c:v>
                </c:pt>
                <c:pt idx="41">
                  <c:v>34.015794243518506</c:v>
                </c:pt>
                <c:pt idx="42">
                  <c:v>27.420259907407409</c:v>
                </c:pt>
                <c:pt idx="43">
                  <c:v>20.541067710185185</c:v>
                </c:pt>
                <c:pt idx="44">
                  <c:v>16.068728766666666</c:v>
                </c:pt>
                <c:pt idx="45">
                  <c:v>14.241906932407407</c:v>
                </c:pt>
                <c:pt idx="46">
                  <c:v>13.568627066666668</c:v>
                </c:pt>
                <c:pt idx="47">
                  <c:v>12.397804791666669</c:v>
                </c:pt>
                <c:pt idx="48">
                  <c:v>11.03852936296296</c:v>
                </c:pt>
                <c:pt idx="49">
                  <c:v>10.330362840740742</c:v>
                </c:pt>
                <c:pt idx="50">
                  <c:v>10.330362840740742</c:v>
                </c:pt>
                <c:pt idx="51">
                  <c:v>9.8712935666666652</c:v>
                </c:pt>
                <c:pt idx="52">
                  <c:v>8.0366466879629606</c:v>
                </c:pt>
                <c:pt idx="53">
                  <c:v>5.595232821296297</c:v>
                </c:pt>
                <c:pt idx="54">
                  <c:v>4.7736031546296296</c:v>
                </c:pt>
                <c:pt idx="55">
                  <c:v>4.6950266666666671</c:v>
                </c:pt>
                <c:pt idx="56">
                  <c:v>4.6950266666666671</c:v>
                </c:pt>
                <c:pt idx="57">
                  <c:v>4.6950266666666671</c:v>
                </c:pt>
                <c:pt idx="58">
                  <c:v>4.9327123916666666</c:v>
                </c:pt>
                <c:pt idx="59">
                  <c:v>5.1762668999999999</c:v>
                </c:pt>
                <c:pt idx="60">
                  <c:v>7.0454743916666658</c:v>
                </c:pt>
                <c:pt idx="61">
                  <c:v>7.6323527250000005</c:v>
                </c:pt>
                <c:pt idx="62">
                  <c:v>8.2427061916666666</c:v>
                </c:pt>
                <c:pt idx="63">
                  <c:v>8.5566861000000003</c:v>
                </c:pt>
                <c:pt idx="64">
                  <c:v>9.5338385250000002</c:v>
                </c:pt>
                <c:pt idx="65">
                  <c:v>10.330362840740742</c:v>
                </c:pt>
                <c:pt idx="66">
                  <c:v>10.681511710185184</c:v>
                </c:pt>
                <c:pt idx="67">
                  <c:v>11.03852936296296</c:v>
                </c:pt>
                <c:pt idx="68">
                  <c:v>13.435927354629632</c:v>
                </c:pt>
                <c:pt idx="69">
                  <c:v>17.548966340740741</c:v>
                </c:pt>
                <c:pt idx="70">
                  <c:v>22.896406087962959</c:v>
                </c:pt>
                <c:pt idx="71">
                  <c:v>28.953968618518527</c:v>
                </c:pt>
                <c:pt idx="72">
                  <c:v>34.650600974074074</c:v>
                </c:pt>
                <c:pt idx="73">
                  <c:v>38.582685807407408</c:v>
                </c:pt>
                <c:pt idx="74">
                  <c:v>41.089634421296289</c:v>
                </c:pt>
                <c:pt idx="75">
                  <c:v>43.199462029629622</c:v>
                </c:pt>
                <c:pt idx="76">
                  <c:v>45.605663196296298</c:v>
                </c:pt>
                <c:pt idx="77">
                  <c:v>48.327800532407409</c:v>
                </c:pt>
                <c:pt idx="78">
                  <c:v>50.357095391666661</c:v>
                </c:pt>
                <c:pt idx="79">
                  <c:v>50.870939976851844</c:v>
                </c:pt>
                <c:pt idx="80">
                  <c:v>49.591219166666676</c:v>
                </c:pt>
                <c:pt idx="81">
                  <c:v>48.327800532407409</c:v>
                </c:pt>
                <c:pt idx="82">
                  <c:v>45.362108687962959</c:v>
                </c:pt>
                <c:pt idx="83">
                  <c:v>44.635357685185191</c:v>
                </c:pt>
                <c:pt idx="84">
                  <c:v>43.914475465740743</c:v>
                </c:pt>
                <c:pt idx="85">
                  <c:v>42.020814710185178</c:v>
                </c:pt>
                <c:pt idx="86">
                  <c:v>40.62795679907407</c:v>
                </c:pt>
                <c:pt idx="87">
                  <c:v>39.032625862962966</c:v>
                </c:pt>
                <c:pt idx="88">
                  <c:v>38.135354100000001</c:v>
                </c:pt>
                <c:pt idx="89">
                  <c:v>33.178514487962964</c:v>
                </c:pt>
                <c:pt idx="90">
                  <c:v>24.299697391666665</c:v>
                </c:pt>
                <c:pt idx="91">
                  <c:v>15.780506296296295</c:v>
                </c:pt>
                <c:pt idx="92">
                  <c:v>9.4226576851851842</c:v>
                </c:pt>
                <c:pt idx="93">
                  <c:v>6.574341507407409</c:v>
                </c:pt>
                <c:pt idx="94">
                  <c:v>4.6950266666666671</c:v>
                </c:pt>
                <c:pt idx="95">
                  <c:v>2.6999663768518514</c:v>
                </c:pt>
                <c:pt idx="96">
                  <c:v>1.0968103962962963</c:v>
                </c:pt>
                <c:pt idx="97">
                  <c:v>0.42255239999999999</c:v>
                </c:pt>
                <c:pt idx="98">
                  <c:v>0.15780506296296298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1.3041740740740741E-3</c:v>
                </c:pt>
                <c:pt idx="139">
                  <c:v>0.11770171018518519</c:v>
                </c:pt>
                <c:pt idx="140">
                  <c:v>1.2132079324074074</c:v>
                </c:pt>
                <c:pt idx="141">
                  <c:v>4.4632097250000005</c:v>
                </c:pt>
                <c:pt idx="142">
                  <c:v>8.7692664740740724</c:v>
                </c:pt>
                <c:pt idx="143">
                  <c:v>11.646600525</c:v>
                </c:pt>
                <c:pt idx="144">
                  <c:v>12.911649376851852</c:v>
                </c:pt>
                <c:pt idx="145">
                  <c:v>14.105946785185184</c:v>
                </c:pt>
                <c:pt idx="146">
                  <c:v>16.949046266666663</c:v>
                </c:pt>
                <c:pt idx="147">
                  <c:v>21.035023640740736</c:v>
                </c:pt>
                <c:pt idx="148">
                  <c:v>25.016993132407411</c:v>
                </c:pt>
                <c:pt idx="149">
                  <c:v>27.799774562962956</c:v>
                </c:pt>
                <c:pt idx="150">
                  <c:v>28.953968618518527</c:v>
                </c:pt>
                <c:pt idx="151">
                  <c:v>28.181897566666663</c:v>
                </c:pt>
                <c:pt idx="152">
                  <c:v>24.122003674074072</c:v>
                </c:pt>
                <c:pt idx="153">
                  <c:v>16.652998751851854</c:v>
                </c:pt>
                <c:pt idx="154">
                  <c:v>9.7581564657407416</c:v>
                </c:pt>
                <c:pt idx="155">
                  <c:v>5.7673837990740751</c:v>
                </c:pt>
                <c:pt idx="156">
                  <c:v>4.6950266666666671</c:v>
                </c:pt>
                <c:pt idx="157">
                  <c:v>5.1762668999999999</c:v>
                </c:pt>
                <c:pt idx="158">
                  <c:v>6.482071191666666</c:v>
                </c:pt>
                <c:pt idx="159">
                  <c:v>9.645671451851852</c:v>
                </c:pt>
                <c:pt idx="160">
                  <c:v>13.172484191666664</c:v>
                </c:pt>
                <c:pt idx="161">
                  <c:v>17.852838900000002</c:v>
                </c:pt>
                <c:pt idx="162">
                  <c:v>21.200979791666665</c:v>
                </c:pt>
                <c:pt idx="163">
                  <c:v>24.836691066666667</c:v>
                </c:pt>
                <c:pt idx="164">
                  <c:v>28.373937199074071</c:v>
                </c:pt>
                <c:pt idx="165">
                  <c:v>31.535255154629635</c:v>
                </c:pt>
                <c:pt idx="166">
                  <c:v>33.595850191666663</c:v>
                </c:pt>
                <c:pt idx="167">
                  <c:v>35.937820785185174</c:v>
                </c:pt>
                <c:pt idx="168">
                  <c:v>40.398096118518524</c:v>
                </c:pt>
                <c:pt idx="169">
                  <c:v>45.119206266666666</c:v>
                </c:pt>
                <c:pt idx="170">
                  <c:v>47.080684074074071</c:v>
                </c:pt>
                <c:pt idx="171">
                  <c:v>45.605663196296298</c:v>
                </c:pt>
                <c:pt idx="172">
                  <c:v>40.168887524999995</c:v>
                </c:pt>
                <c:pt idx="173">
                  <c:v>31.332782129629628</c:v>
                </c:pt>
                <c:pt idx="174">
                  <c:v>23.944962043518519</c:v>
                </c:pt>
                <c:pt idx="175">
                  <c:v>20.86971957685185</c:v>
                </c:pt>
                <c:pt idx="176">
                  <c:v>20.541067710185185</c:v>
                </c:pt>
                <c:pt idx="177">
                  <c:v>21.87132526574074</c:v>
                </c:pt>
                <c:pt idx="178">
                  <c:v>25.197947285185183</c:v>
                </c:pt>
                <c:pt idx="179">
                  <c:v>27.799774562962956</c:v>
                </c:pt>
                <c:pt idx="180">
                  <c:v>28.566628918518511</c:v>
                </c:pt>
                <c:pt idx="181">
                  <c:v>28.373937199074071</c:v>
                </c:pt>
                <c:pt idx="182">
                  <c:v>27.799774562962956</c:v>
                </c:pt>
                <c:pt idx="183">
                  <c:v>26.112499354629627</c:v>
                </c:pt>
                <c:pt idx="184">
                  <c:v>22.210410525</c:v>
                </c:pt>
                <c:pt idx="185">
                  <c:v>18.159319807407403</c:v>
                </c:pt>
                <c:pt idx="186">
                  <c:v>14.378519166666663</c:v>
                </c:pt>
                <c:pt idx="187">
                  <c:v>11.646600525</c:v>
                </c:pt>
                <c:pt idx="188">
                  <c:v>9.5338385250000002</c:v>
                </c:pt>
                <c:pt idx="189">
                  <c:v>8.0366466879629606</c:v>
                </c:pt>
                <c:pt idx="190">
                  <c:v>6.8550649768518523</c:v>
                </c:pt>
                <c:pt idx="191">
                  <c:v>6.1195107990740736</c:v>
                </c:pt>
                <c:pt idx="192">
                  <c:v>5.4256901916666669</c:v>
                </c:pt>
                <c:pt idx="193">
                  <c:v>5.0944299768518517</c:v>
                </c:pt>
                <c:pt idx="194">
                  <c:v>4.8528317296296297</c:v>
                </c:pt>
                <c:pt idx="195">
                  <c:v>4.6950266666666671</c:v>
                </c:pt>
                <c:pt idx="196">
                  <c:v>4.6950266666666671</c:v>
                </c:pt>
                <c:pt idx="197">
                  <c:v>4.6950266666666671</c:v>
                </c:pt>
                <c:pt idx="198">
                  <c:v>4.6950266666666671</c:v>
                </c:pt>
                <c:pt idx="199">
                  <c:v>5.0944299768518517</c:v>
                </c:pt>
                <c:pt idx="200">
                  <c:v>5.5101354629629631</c:v>
                </c:pt>
                <c:pt idx="201">
                  <c:v>6.3904529629629625</c:v>
                </c:pt>
                <c:pt idx="202">
                  <c:v>7.3359791666666672</c:v>
                </c:pt>
                <c:pt idx="203">
                  <c:v>8.8765347916666659</c:v>
                </c:pt>
                <c:pt idx="204">
                  <c:v>11.770171018518518</c:v>
                </c:pt>
                <c:pt idx="205">
                  <c:v>14.653699896296301</c:v>
                </c:pt>
                <c:pt idx="206">
                  <c:v>18.468409062962959</c:v>
                </c:pt>
                <c:pt idx="207">
                  <c:v>23.592835043518519</c:v>
                </c:pt>
                <c:pt idx="208">
                  <c:v>28.566628918518511</c:v>
                </c:pt>
                <c:pt idx="209">
                  <c:v>33.386856296296301</c:v>
                </c:pt>
                <c:pt idx="210">
                  <c:v>40.398096118518524</c:v>
                </c:pt>
                <c:pt idx="211">
                  <c:v>45.849869791666663</c:v>
                </c:pt>
                <c:pt idx="212">
                  <c:v>50.101151229629636</c:v>
                </c:pt>
                <c:pt idx="213">
                  <c:v>53.479288124999997</c:v>
                </c:pt>
                <c:pt idx="214">
                  <c:v>56.423787140740735</c:v>
                </c:pt>
                <c:pt idx="215">
                  <c:v>60.566170043518511</c:v>
                </c:pt>
                <c:pt idx="216">
                  <c:v>66.023812499999991</c:v>
                </c:pt>
                <c:pt idx="217">
                  <c:v>72.32982019166667</c:v>
                </c:pt>
                <c:pt idx="218">
                  <c:v>78.283048796296285</c:v>
                </c:pt>
                <c:pt idx="219">
                  <c:v>83.478878307407399</c:v>
                </c:pt>
                <c:pt idx="220">
                  <c:v>87.485301062962961</c:v>
                </c:pt>
                <c:pt idx="221">
                  <c:v>90.551740354629629</c:v>
                </c:pt>
                <c:pt idx="222">
                  <c:v>91.931556525000005</c:v>
                </c:pt>
                <c:pt idx="223">
                  <c:v>93.321806087962955</c:v>
                </c:pt>
                <c:pt idx="224">
                  <c:v>94.371340174074078</c:v>
                </c:pt>
                <c:pt idx="225">
                  <c:v>95.779848174074075</c:v>
                </c:pt>
                <c:pt idx="226">
                  <c:v>97.912172785185177</c:v>
                </c:pt>
                <c:pt idx="227">
                  <c:v>99.707042354629621</c:v>
                </c:pt>
                <c:pt idx="228">
                  <c:v>101.51821409999999</c:v>
                </c:pt>
                <c:pt idx="229">
                  <c:v>102.97888906296296</c:v>
                </c:pt>
                <c:pt idx="230">
                  <c:v>104.08124219907408</c:v>
                </c:pt>
                <c:pt idx="231">
                  <c:v>104.08124219907408</c:v>
                </c:pt>
                <c:pt idx="232">
                  <c:v>102.97888906296296</c:v>
                </c:pt>
                <c:pt idx="233">
                  <c:v>98.269842525000001</c:v>
                </c:pt>
                <c:pt idx="234">
                  <c:v>91.240344265740731</c:v>
                </c:pt>
                <c:pt idx="235">
                  <c:v>84.80391916666666</c:v>
                </c:pt>
                <c:pt idx="236">
                  <c:v>80.860096766666672</c:v>
                </c:pt>
                <c:pt idx="237">
                  <c:v>78.923398266666666</c:v>
                </c:pt>
                <c:pt idx="238">
                  <c:v>76.377650474074073</c:v>
                </c:pt>
                <c:pt idx="239">
                  <c:v>71.716858376851846</c:v>
                </c:pt>
                <c:pt idx="240">
                  <c:v>63.985714465740742</c:v>
                </c:pt>
                <c:pt idx="241">
                  <c:v>56.152844976851853</c:v>
                </c:pt>
                <c:pt idx="242">
                  <c:v>50.870939976851844</c:v>
                </c:pt>
                <c:pt idx="243">
                  <c:v>44.635357685185191</c:v>
                </c:pt>
                <c:pt idx="244">
                  <c:v>39.032625862962966</c:v>
                </c:pt>
                <c:pt idx="245">
                  <c:v>34.015794243518506</c:v>
                </c:pt>
                <c:pt idx="246">
                  <c:v>27.420259907407409</c:v>
                </c:pt>
                <c:pt idx="247">
                  <c:v>20.541067710185185</c:v>
                </c:pt>
                <c:pt idx="248">
                  <c:v>16.068728766666666</c:v>
                </c:pt>
                <c:pt idx="249">
                  <c:v>14.241906932407407</c:v>
                </c:pt>
                <c:pt idx="250">
                  <c:v>13.568627066666668</c:v>
                </c:pt>
                <c:pt idx="251">
                  <c:v>12.397804791666669</c:v>
                </c:pt>
                <c:pt idx="252">
                  <c:v>11.03852936296296</c:v>
                </c:pt>
                <c:pt idx="253">
                  <c:v>10.330362840740742</c:v>
                </c:pt>
                <c:pt idx="254">
                  <c:v>10.330362840740742</c:v>
                </c:pt>
                <c:pt idx="255">
                  <c:v>9.8712935666666652</c:v>
                </c:pt>
                <c:pt idx="256">
                  <c:v>8.0366466879629606</c:v>
                </c:pt>
                <c:pt idx="257">
                  <c:v>6.8550649768518523</c:v>
                </c:pt>
                <c:pt idx="258">
                  <c:v>7.7324480851851849</c:v>
                </c:pt>
                <c:pt idx="259">
                  <c:v>10.446760376851852</c:v>
                </c:pt>
                <c:pt idx="260">
                  <c:v>13.835982751851851</c:v>
                </c:pt>
                <c:pt idx="261">
                  <c:v>17.548966340740741</c:v>
                </c:pt>
                <c:pt idx="262">
                  <c:v>21.534848354629631</c:v>
                </c:pt>
                <c:pt idx="263">
                  <c:v>26.855878576851854</c:v>
                </c:pt>
                <c:pt idx="264">
                  <c:v>34.438346643518521</c:v>
                </c:pt>
                <c:pt idx="265">
                  <c:v>42.490317376851856</c:v>
                </c:pt>
                <c:pt idx="266">
                  <c:v>49.591219166666676</c:v>
                </c:pt>
                <c:pt idx="267">
                  <c:v>54.274508266666672</c:v>
                </c:pt>
                <c:pt idx="268">
                  <c:v>60.005375191666666</c:v>
                </c:pt>
                <c:pt idx="269">
                  <c:v>64.274915066666665</c:v>
                </c:pt>
                <c:pt idx="270">
                  <c:v>68.691174524999994</c:v>
                </c:pt>
                <c:pt idx="271">
                  <c:v>68.990808518518534</c:v>
                </c:pt>
                <c:pt idx="272">
                  <c:v>67.796185066666652</c:v>
                </c:pt>
                <c:pt idx="273">
                  <c:v>66.90706439166668</c:v>
                </c:pt>
                <c:pt idx="274">
                  <c:v>62.264204687962959</c:v>
                </c:pt>
                <c:pt idx="275">
                  <c:v>54.274508266666672</c:v>
                </c:pt>
                <c:pt idx="276">
                  <c:v>47.080684074074071</c:v>
                </c:pt>
                <c:pt idx="277">
                  <c:v>38.582685807407408</c:v>
                </c:pt>
                <c:pt idx="278">
                  <c:v>31.130961191666671</c:v>
                </c:pt>
                <c:pt idx="279">
                  <c:v>21.200979791666665</c:v>
                </c:pt>
                <c:pt idx="280">
                  <c:v>14.931488974074075</c:v>
                </c:pt>
                <c:pt idx="281">
                  <c:v>13.303879729629626</c:v>
                </c:pt>
                <c:pt idx="282">
                  <c:v>17.098048154629623</c:v>
                </c:pt>
                <c:pt idx="283">
                  <c:v>23.0695351962963</c:v>
                </c:pt>
                <c:pt idx="284">
                  <c:v>29.736473062962972</c:v>
                </c:pt>
                <c:pt idx="285">
                  <c:v>37.912666376851845</c:v>
                </c:pt>
                <c:pt idx="286">
                  <c:v>45.605663196296298</c:v>
                </c:pt>
                <c:pt idx="287">
                  <c:v>54.008782799074076</c:v>
                </c:pt>
                <c:pt idx="288">
                  <c:v>63.12202518518518</c:v>
                </c:pt>
                <c:pt idx="289">
                  <c:v>72.945390354629623</c:v>
                </c:pt>
                <c:pt idx="290">
                  <c:v>78.923398266666666</c:v>
                </c:pt>
                <c:pt idx="291">
                  <c:v>80.860096766666672</c:v>
                </c:pt>
                <c:pt idx="292">
                  <c:v>78.923398266666666</c:v>
                </c:pt>
                <c:pt idx="293">
                  <c:v>75.433754487962958</c:v>
                </c:pt>
                <c:pt idx="294">
                  <c:v>72.945390354629623</c:v>
                </c:pt>
                <c:pt idx="295">
                  <c:v>71.411355600000007</c:v>
                </c:pt>
                <c:pt idx="296">
                  <c:v>71.10650491018518</c:v>
                </c:pt>
                <c:pt idx="297">
                  <c:v>71.411355600000007</c:v>
                </c:pt>
                <c:pt idx="298">
                  <c:v>72.32982019166667</c:v>
                </c:pt>
                <c:pt idx="299">
                  <c:v>72.945390354629623</c:v>
                </c:pt>
                <c:pt idx="300">
                  <c:v>72.945390354629623</c:v>
                </c:pt>
                <c:pt idx="301">
                  <c:v>72.32982019166667</c:v>
                </c:pt>
                <c:pt idx="302">
                  <c:v>70.802306307407406</c:v>
                </c:pt>
                <c:pt idx="303">
                  <c:v>68.392192618518493</c:v>
                </c:pt>
                <c:pt idx="304">
                  <c:v>65.438238340740739</c:v>
                </c:pt>
                <c:pt idx="305">
                  <c:v>61.129573243518536</c:v>
                </c:pt>
                <c:pt idx="306">
                  <c:v>56.967627729629626</c:v>
                </c:pt>
                <c:pt idx="307">
                  <c:v>54.274508266666672</c:v>
                </c:pt>
                <c:pt idx="308">
                  <c:v>52.952401799074075</c:v>
                </c:pt>
                <c:pt idx="309">
                  <c:v>52.428123821296296</c:v>
                </c:pt>
                <c:pt idx="310">
                  <c:v>51.387392910185191</c:v>
                </c:pt>
                <c:pt idx="311">
                  <c:v>50.101151229629636</c:v>
                </c:pt>
                <c:pt idx="312">
                  <c:v>48.327800532407409</c:v>
                </c:pt>
                <c:pt idx="313">
                  <c:v>45.605663196296298</c:v>
                </c:pt>
                <c:pt idx="314">
                  <c:v>42.255240000000001</c:v>
                </c:pt>
                <c:pt idx="315">
                  <c:v>38.582685807407408</c:v>
                </c:pt>
                <c:pt idx="316">
                  <c:v>35.506139166666664</c:v>
                </c:pt>
                <c:pt idx="317">
                  <c:v>32.763787132407401</c:v>
                </c:pt>
                <c:pt idx="318">
                  <c:v>29.343916666666669</c:v>
                </c:pt>
                <c:pt idx="319">
                  <c:v>25.56181185185185</c:v>
                </c:pt>
                <c:pt idx="320">
                  <c:v>22.210410525</c:v>
                </c:pt>
                <c:pt idx="321">
                  <c:v>21.36758802962963</c:v>
                </c:pt>
                <c:pt idx="322">
                  <c:v>20.215024191666668</c:v>
                </c:pt>
                <c:pt idx="323">
                  <c:v>20.215024191666668</c:v>
                </c:pt>
                <c:pt idx="324">
                  <c:v>19.252543725000002</c:v>
                </c:pt>
                <c:pt idx="325">
                  <c:v>18.623931821296296</c:v>
                </c:pt>
                <c:pt idx="326">
                  <c:v>18.623931821296296</c:v>
                </c:pt>
                <c:pt idx="327">
                  <c:v>18.159319807407403</c:v>
                </c:pt>
                <c:pt idx="328">
                  <c:v>17.700576576851851</c:v>
                </c:pt>
                <c:pt idx="329">
                  <c:v>13.701978865740744</c:v>
                </c:pt>
                <c:pt idx="330">
                  <c:v>9.9850827546296284</c:v>
                </c:pt>
                <c:pt idx="331">
                  <c:v>9.3121289324074095</c:v>
                </c:pt>
                <c:pt idx="332">
                  <c:v>9.0930276879629641</c:v>
                </c:pt>
                <c:pt idx="333">
                  <c:v>8.2427061916666666</c:v>
                </c:pt>
                <c:pt idx="334">
                  <c:v>7.9345950666666649</c:v>
                </c:pt>
                <c:pt idx="335">
                  <c:v>7.3359791666666672</c:v>
                </c:pt>
                <c:pt idx="336">
                  <c:v>6.8550649768518523</c:v>
                </c:pt>
                <c:pt idx="337">
                  <c:v>6.6672639101851852</c:v>
                </c:pt>
                <c:pt idx="338">
                  <c:v>6.8550649768518523</c:v>
                </c:pt>
                <c:pt idx="339">
                  <c:v>7.7324480851851849</c:v>
                </c:pt>
                <c:pt idx="340">
                  <c:v>10.330362840740742</c:v>
                </c:pt>
                <c:pt idx="341">
                  <c:v>14.515783487962963</c:v>
                </c:pt>
                <c:pt idx="342">
                  <c:v>18.936933599074077</c:v>
                </c:pt>
                <c:pt idx="343">
                  <c:v>20.377719907407407</c:v>
                </c:pt>
                <c:pt idx="344">
                  <c:v>20.86971957685185</c:v>
                </c:pt>
                <c:pt idx="345">
                  <c:v>21.200979791666665</c:v>
                </c:pt>
                <c:pt idx="346">
                  <c:v>22.723929066666663</c:v>
                </c:pt>
                <c:pt idx="347">
                  <c:v>23.0695351962963</c:v>
                </c:pt>
                <c:pt idx="348">
                  <c:v>23.944962043518519</c:v>
                </c:pt>
                <c:pt idx="349">
                  <c:v>25.016993132407411</c:v>
                </c:pt>
                <c:pt idx="350">
                  <c:v>25.744722265740741</c:v>
                </c:pt>
                <c:pt idx="351">
                  <c:v>25.928284766666664</c:v>
                </c:pt>
                <c:pt idx="352">
                  <c:v>25.744722265740741</c:v>
                </c:pt>
                <c:pt idx="353">
                  <c:v>25.56181185185185</c:v>
                </c:pt>
                <c:pt idx="354">
                  <c:v>25.379553524999999</c:v>
                </c:pt>
                <c:pt idx="355">
                  <c:v>25.379553524999999</c:v>
                </c:pt>
                <c:pt idx="356">
                  <c:v>25.744722265740741</c:v>
                </c:pt>
                <c:pt idx="357">
                  <c:v>25.928284766666664</c:v>
                </c:pt>
                <c:pt idx="358">
                  <c:v>25.56181185185185</c:v>
                </c:pt>
                <c:pt idx="359">
                  <c:v>23.592835043518519</c:v>
                </c:pt>
                <c:pt idx="360">
                  <c:v>20.377719907407407</c:v>
                </c:pt>
                <c:pt idx="361">
                  <c:v>17.548966340740741</c:v>
                </c:pt>
                <c:pt idx="362">
                  <c:v>15.637373191666665</c:v>
                </c:pt>
                <c:pt idx="363">
                  <c:v>14.515783487962963</c:v>
                </c:pt>
                <c:pt idx="364">
                  <c:v>13.970638724999999</c:v>
                </c:pt>
                <c:pt idx="365">
                  <c:v>13.970638724999999</c:v>
                </c:pt>
                <c:pt idx="366">
                  <c:v>14.105946785185184</c:v>
                </c:pt>
                <c:pt idx="367">
                  <c:v>14.653699896296301</c:v>
                </c:pt>
                <c:pt idx="368">
                  <c:v>15.924291487962964</c:v>
                </c:pt>
                <c:pt idx="369">
                  <c:v>18.005753310185185</c:v>
                </c:pt>
                <c:pt idx="370">
                  <c:v>19.252543725000002</c:v>
                </c:pt>
                <c:pt idx="371">
                  <c:v>19.570762199074071</c:v>
                </c:pt>
                <c:pt idx="372">
                  <c:v>18.468409062962959</c:v>
                </c:pt>
                <c:pt idx="373">
                  <c:v>14.792268391666669</c:v>
                </c:pt>
                <c:pt idx="374">
                  <c:v>10.214617391666668</c:v>
                </c:pt>
                <c:pt idx="375">
                  <c:v>6.7608383999999999</c:v>
                </c:pt>
                <c:pt idx="376">
                  <c:v>4.6171022657407397</c:v>
                </c:pt>
                <c:pt idx="377">
                  <c:v>3.392156766666667</c:v>
                </c:pt>
                <c:pt idx="378">
                  <c:v>2.5825907101851855</c:v>
                </c:pt>
                <c:pt idx="379">
                  <c:v>2.0866785185185188</c:v>
                </c:pt>
                <c:pt idx="380">
                  <c:v>1.6902096</c:v>
                </c:pt>
                <c:pt idx="381">
                  <c:v>1.2132079324074074</c:v>
                </c:pt>
                <c:pt idx="382">
                  <c:v>0.78283048796296306</c:v>
                </c:pt>
                <c:pt idx="383">
                  <c:v>0.44635357685185173</c:v>
                </c:pt>
                <c:pt idx="384">
                  <c:v>0.17247702129629625</c:v>
                </c:pt>
                <c:pt idx="385">
                  <c:v>2.6409525E-2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8.1510879629629641E-3</c:v>
                </c:pt>
                <c:pt idx="393">
                  <c:v>0.1437851916666667</c:v>
                </c:pt>
                <c:pt idx="394">
                  <c:v>0.75120426666666662</c:v>
                </c:pt>
                <c:pt idx="395">
                  <c:v>2.2461137990740734</c:v>
                </c:pt>
                <c:pt idx="396">
                  <c:v>4.9327123916666666</c:v>
                </c:pt>
                <c:pt idx="397">
                  <c:v>8.9844551962962935</c:v>
                </c:pt>
                <c:pt idx="398">
                  <c:v>14.241906932407407</c:v>
                </c:pt>
                <c:pt idx="399">
                  <c:v>19.094412618518518</c:v>
                </c:pt>
                <c:pt idx="400">
                  <c:v>21.36758802962963</c:v>
                </c:pt>
                <c:pt idx="401">
                  <c:v>21.36758802962963</c:v>
                </c:pt>
                <c:pt idx="402">
                  <c:v>20.215024191666668</c:v>
                </c:pt>
                <c:pt idx="403">
                  <c:v>17.700576576851851</c:v>
                </c:pt>
                <c:pt idx="404">
                  <c:v>15.211886400000001</c:v>
                </c:pt>
                <c:pt idx="405">
                  <c:v>13.303879729629626</c:v>
                </c:pt>
                <c:pt idx="406">
                  <c:v>11.401415799074075</c:v>
                </c:pt>
                <c:pt idx="407">
                  <c:v>9.4226576851851842</c:v>
                </c:pt>
                <c:pt idx="408">
                  <c:v>7.6323527250000005</c:v>
                </c:pt>
                <c:pt idx="409">
                  <c:v>6.574341507407409</c:v>
                </c:pt>
                <c:pt idx="410">
                  <c:v>6.2994868212962958</c:v>
                </c:pt>
                <c:pt idx="411">
                  <c:v>6.3904529629629625</c:v>
                </c:pt>
                <c:pt idx="412">
                  <c:v>6.574341507407409</c:v>
                </c:pt>
                <c:pt idx="413">
                  <c:v>6.8550649768518523</c:v>
                </c:pt>
                <c:pt idx="414">
                  <c:v>7.2384921546296317</c:v>
                </c:pt>
                <c:pt idx="415">
                  <c:v>8.2427061916666666</c:v>
                </c:pt>
                <c:pt idx="416">
                  <c:v>9.8712935666666652</c:v>
                </c:pt>
                <c:pt idx="417">
                  <c:v>11.401415799074075</c:v>
                </c:pt>
                <c:pt idx="418">
                  <c:v>11.894393599074073</c:v>
                </c:pt>
                <c:pt idx="419">
                  <c:v>11.523682118518517</c:v>
                </c:pt>
                <c:pt idx="420">
                  <c:v>10.099524029629631</c:v>
                </c:pt>
                <c:pt idx="421">
                  <c:v>8.9844551962962935</c:v>
                </c:pt>
                <c:pt idx="422">
                  <c:v>8.5566861000000003</c:v>
                </c:pt>
                <c:pt idx="423">
                  <c:v>8.7692664740740724</c:v>
                </c:pt>
                <c:pt idx="424">
                  <c:v>9.645671451851852</c:v>
                </c:pt>
                <c:pt idx="425">
                  <c:v>11.894393599074073</c:v>
                </c:pt>
                <c:pt idx="426">
                  <c:v>16.652998751851854</c:v>
                </c:pt>
                <c:pt idx="427">
                  <c:v>24.478043196296294</c:v>
                </c:pt>
                <c:pt idx="428">
                  <c:v>32.55740158518519</c:v>
                </c:pt>
                <c:pt idx="429">
                  <c:v>36.372110751851856</c:v>
                </c:pt>
                <c:pt idx="430">
                  <c:v>36.590233865740736</c:v>
                </c:pt>
                <c:pt idx="431">
                  <c:v>35.07706589629629</c:v>
                </c:pt>
                <c:pt idx="432">
                  <c:v>33.178514487962964</c:v>
                </c:pt>
                <c:pt idx="433">
                  <c:v>31.942157465740745</c:v>
                </c:pt>
                <c:pt idx="434">
                  <c:v>31.535255154629635</c:v>
                </c:pt>
                <c:pt idx="435">
                  <c:v>30.529410900000002</c:v>
                </c:pt>
                <c:pt idx="436">
                  <c:v>27.799774562962956</c:v>
                </c:pt>
                <c:pt idx="437">
                  <c:v>23.243316391666667</c:v>
                </c:pt>
                <c:pt idx="438">
                  <c:v>17.247702129629634</c:v>
                </c:pt>
                <c:pt idx="439">
                  <c:v>10.799865507407405</c:v>
                </c:pt>
                <c:pt idx="440">
                  <c:v>5.4256901916666669</c:v>
                </c:pt>
                <c:pt idx="441">
                  <c:v>1.9331120212962962</c:v>
                </c:pt>
                <c:pt idx="442">
                  <c:v>0.47080684074074075</c:v>
                </c:pt>
                <c:pt idx="443">
                  <c:v>5.5101354629629624E-2</c:v>
                </c:pt>
                <c:pt idx="444">
                  <c:v>1.3041740740740741E-3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8.1510879629629641E-3</c:v>
                </c:pt>
                <c:pt idx="513">
                  <c:v>0.20377719907407407</c:v>
                </c:pt>
                <c:pt idx="514">
                  <c:v>1.4202455666666665</c:v>
                </c:pt>
                <c:pt idx="515">
                  <c:v>4.5398299518518508</c:v>
                </c:pt>
                <c:pt idx="516">
                  <c:v>9.2022522666666688</c:v>
                </c:pt>
                <c:pt idx="517">
                  <c:v>13.701978865740744</c:v>
                </c:pt>
                <c:pt idx="518">
                  <c:v>15.637373191666665</c:v>
                </c:pt>
                <c:pt idx="519">
                  <c:v>15.637373191666665</c:v>
                </c:pt>
                <c:pt idx="520">
                  <c:v>14.792268391666669</c:v>
                </c:pt>
                <c:pt idx="521">
                  <c:v>13.435927354629632</c:v>
                </c:pt>
                <c:pt idx="522">
                  <c:v>12.019268266666666</c:v>
                </c:pt>
                <c:pt idx="523">
                  <c:v>10.330362840740742</c:v>
                </c:pt>
                <c:pt idx="524">
                  <c:v>7.833195532407407</c:v>
                </c:pt>
                <c:pt idx="525">
                  <c:v>4.6171022657407397</c:v>
                </c:pt>
                <c:pt idx="526">
                  <c:v>1.883227362962963</c:v>
                </c:pt>
                <c:pt idx="527">
                  <c:v>0.52166962962962971</c:v>
                </c:pt>
                <c:pt idx="528">
                  <c:v>0.13041740740740743</c:v>
                </c:pt>
                <c:pt idx="529">
                  <c:v>3.2604351851851857E-2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1.3041740740740741E-3</c:v>
                </c:pt>
                <c:pt idx="534">
                  <c:v>4.6950266666666664E-2</c:v>
                </c:pt>
                <c:pt idx="535">
                  <c:v>0.33386856296296297</c:v>
                </c:pt>
                <c:pt idx="536">
                  <c:v>0.88162167407407399</c:v>
                </c:pt>
                <c:pt idx="537">
                  <c:v>2.1923166185185181</c:v>
                </c:pt>
                <c:pt idx="538">
                  <c:v>5.5101354629629631</c:v>
                </c:pt>
                <c:pt idx="539">
                  <c:v>11.523682118518517</c:v>
                </c:pt>
                <c:pt idx="540">
                  <c:v>17.398008191666666</c:v>
                </c:pt>
                <c:pt idx="541">
                  <c:v>19.570762199074071</c:v>
                </c:pt>
                <c:pt idx="542">
                  <c:v>19.570762199074071</c:v>
                </c:pt>
                <c:pt idx="543">
                  <c:v>19.252543725000002</c:v>
                </c:pt>
                <c:pt idx="544">
                  <c:v>18.159319807407403</c:v>
                </c:pt>
                <c:pt idx="545">
                  <c:v>16.213818132407408</c:v>
                </c:pt>
                <c:pt idx="546">
                  <c:v>13.172484191666664</c:v>
                </c:pt>
                <c:pt idx="547">
                  <c:v>11.158839421296298</c:v>
                </c:pt>
                <c:pt idx="548">
                  <c:v>9.645671451851852</c:v>
                </c:pt>
                <c:pt idx="549">
                  <c:v>8.6626502435185184</c:v>
                </c:pt>
                <c:pt idx="550">
                  <c:v>7.7324480851851849</c:v>
                </c:pt>
                <c:pt idx="551">
                  <c:v>7.0454743916666658</c:v>
                </c:pt>
                <c:pt idx="552">
                  <c:v>6.6672639101851852</c:v>
                </c:pt>
                <c:pt idx="553">
                  <c:v>6.1195107990740736</c:v>
                </c:pt>
                <c:pt idx="554">
                  <c:v>5.7673837990740751</c:v>
                </c:pt>
                <c:pt idx="555">
                  <c:v>5.595232821296297</c:v>
                </c:pt>
                <c:pt idx="556">
                  <c:v>5.595232821296297</c:v>
                </c:pt>
                <c:pt idx="557">
                  <c:v>5.7673837990740751</c:v>
                </c:pt>
                <c:pt idx="558">
                  <c:v>6.2091727666666667</c:v>
                </c:pt>
                <c:pt idx="559">
                  <c:v>6.8550649768518523</c:v>
                </c:pt>
                <c:pt idx="560">
                  <c:v>8.8765347916666659</c:v>
                </c:pt>
                <c:pt idx="561">
                  <c:v>9.4226576851851842</c:v>
                </c:pt>
                <c:pt idx="562">
                  <c:v>9.4226576851851842</c:v>
                </c:pt>
                <c:pt idx="563">
                  <c:v>9.4226576851851842</c:v>
                </c:pt>
                <c:pt idx="564">
                  <c:v>7.7324480851851849</c:v>
                </c:pt>
                <c:pt idx="565">
                  <c:v>3.3259699324074066</c:v>
                </c:pt>
                <c:pt idx="566">
                  <c:v>0.75120426666666662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3.2604351851851857E-2</c:v>
                </c:pt>
                <c:pt idx="602">
                  <c:v>0.1437851916666667</c:v>
                </c:pt>
                <c:pt idx="603">
                  <c:v>0.75120426666666662</c:v>
                </c:pt>
                <c:pt idx="604">
                  <c:v>2.6999663768518514</c:v>
                </c:pt>
                <c:pt idx="605">
                  <c:v>6.574341507407409</c:v>
                </c:pt>
                <c:pt idx="606">
                  <c:v>12.7822101</c:v>
                </c:pt>
                <c:pt idx="607">
                  <c:v>21.200979791666665</c:v>
                </c:pt>
                <c:pt idx="608">
                  <c:v>30.330198310185178</c:v>
                </c:pt>
                <c:pt idx="609">
                  <c:v>39.485174266666661</c:v>
                </c:pt>
                <c:pt idx="610">
                  <c:v>49.083895451851852</c:v>
                </c:pt>
                <c:pt idx="611">
                  <c:v>60.005375191666666</c:v>
                </c:pt>
                <c:pt idx="612">
                  <c:v>70.195865362962962</c:v>
                </c:pt>
                <c:pt idx="613">
                  <c:v>76.062366391666657</c:v>
                </c:pt>
                <c:pt idx="614">
                  <c:v>77.327415243518516</c:v>
                </c:pt>
                <c:pt idx="615">
                  <c:v>76.693586643518515</c:v>
                </c:pt>
                <c:pt idx="616">
                  <c:v>76.377650474074073</c:v>
                </c:pt>
                <c:pt idx="617">
                  <c:v>75.747734396296309</c:v>
                </c:pt>
                <c:pt idx="618">
                  <c:v>74.495727285185183</c:v>
                </c:pt>
                <c:pt idx="619">
                  <c:v>72.023013240740738</c:v>
                </c:pt>
                <c:pt idx="620">
                  <c:v>68.691174524999994</c:v>
                </c:pt>
                <c:pt idx="621">
                  <c:v>65.730699376851831</c:v>
                </c:pt>
                <c:pt idx="622">
                  <c:v>64.274915066666665</c:v>
                </c:pt>
                <c:pt idx="623">
                  <c:v>63.985714465740742</c:v>
                </c:pt>
                <c:pt idx="624">
                  <c:v>64.564767754629628</c:v>
                </c:pt>
                <c:pt idx="625">
                  <c:v>66.317577710185191</c:v>
                </c:pt>
                <c:pt idx="626">
                  <c:v>68.093862799074074</c:v>
                </c:pt>
                <c:pt idx="627">
                  <c:v>68.990808518518534</c:v>
                </c:pt>
                <c:pt idx="628">
                  <c:v>68.990808518518534</c:v>
                </c:pt>
                <c:pt idx="629">
                  <c:v>68.990808518518534</c:v>
                </c:pt>
                <c:pt idx="630">
                  <c:v>69.291094599074071</c:v>
                </c:pt>
                <c:pt idx="631">
                  <c:v>71.10650491018518</c:v>
                </c:pt>
                <c:pt idx="632">
                  <c:v>74.184355725000003</c:v>
                </c:pt>
                <c:pt idx="633">
                  <c:v>77.96385219166666</c:v>
                </c:pt>
                <c:pt idx="634">
                  <c:v>82.49194457685185</c:v>
                </c:pt>
                <c:pt idx="635">
                  <c:v>86.81104306666667</c:v>
                </c:pt>
                <c:pt idx="636">
                  <c:v>90.208416529629616</c:v>
                </c:pt>
                <c:pt idx="637">
                  <c:v>91.585624351851834</c:v>
                </c:pt>
                <c:pt idx="638">
                  <c:v>91.585624351851834</c:v>
                </c:pt>
                <c:pt idx="639">
                  <c:v>91.240344265740731</c:v>
                </c:pt>
                <c:pt idx="640">
                  <c:v>90.551740354629629</c:v>
                </c:pt>
                <c:pt idx="641">
                  <c:v>90.208416529629616</c:v>
                </c:pt>
                <c:pt idx="642">
                  <c:v>91.931556525000005</c:v>
                </c:pt>
                <c:pt idx="643">
                  <c:v>96.133605391666677</c:v>
                </c:pt>
                <c:pt idx="644">
                  <c:v>99.346764266666668</c:v>
                </c:pt>
                <c:pt idx="645">
                  <c:v>100.42955479166666</c:v>
                </c:pt>
                <c:pt idx="646">
                  <c:v>101.88240471018518</c:v>
                </c:pt>
                <c:pt idx="647">
                  <c:v>103.3456880212963</c:v>
                </c:pt>
                <c:pt idx="648">
                  <c:v>104.819404725</c:v>
                </c:pt>
                <c:pt idx="649">
                  <c:v>105.56017559907409</c:v>
                </c:pt>
                <c:pt idx="650">
                  <c:v>105.18946411851854</c:v>
                </c:pt>
                <c:pt idx="651">
                  <c:v>102.2472474074074</c:v>
                </c:pt>
                <c:pt idx="652">
                  <c:v>95.779848174074075</c:v>
                </c:pt>
                <c:pt idx="653">
                  <c:v>88.501578710185171</c:v>
                </c:pt>
                <c:pt idx="654">
                  <c:v>81.837249191666658</c:v>
                </c:pt>
                <c:pt idx="655">
                  <c:v>72.637279229629613</c:v>
                </c:pt>
                <c:pt idx="656">
                  <c:v>60.847545600000004</c:v>
                </c:pt>
                <c:pt idx="657">
                  <c:v>50.101151229629636</c:v>
                </c:pt>
                <c:pt idx="658">
                  <c:v>43.437147754629628</c:v>
                </c:pt>
                <c:pt idx="659">
                  <c:v>38.358693910185188</c:v>
                </c:pt>
                <c:pt idx="660">
                  <c:v>31.332782129629628</c:v>
                </c:pt>
                <c:pt idx="661">
                  <c:v>22.040541851851852</c:v>
                </c:pt>
                <c:pt idx="662">
                  <c:v>13.970638724999999</c:v>
                </c:pt>
                <c:pt idx="663">
                  <c:v>7.7324480851851849</c:v>
                </c:pt>
                <c:pt idx="664">
                  <c:v>5.595232821296297</c:v>
                </c:pt>
                <c:pt idx="665">
                  <c:v>4.6950266666666671</c:v>
                </c:pt>
                <c:pt idx="666">
                  <c:v>5.0944299768518517</c:v>
                </c:pt>
                <c:pt idx="667">
                  <c:v>6.3904529629629625</c:v>
                </c:pt>
                <c:pt idx="668">
                  <c:v>11.770171018518518</c:v>
                </c:pt>
                <c:pt idx="669">
                  <c:v>17.548966340740741</c:v>
                </c:pt>
                <c:pt idx="670">
                  <c:v>25.56181185185185</c:v>
                </c:pt>
                <c:pt idx="671">
                  <c:v>33.386856296296301</c:v>
                </c:pt>
                <c:pt idx="672">
                  <c:v>37.690630740740737</c:v>
                </c:pt>
                <c:pt idx="673">
                  <c:v>42.255240000000001</c:v>
                </c:pt>
                <c:pt idx="674">
                  <c:v>47.080684074074071</c:v>
                </c:pt>
                <c:pt idx="675">
                  <c:v>52.166962962962963</c:v>
                </c:pt>
                <c:pt idx="676">
                  <c:v>52.952401799074075</c:v>
                </c:pt>
                <c:pt idx="677">
                  <c:v>53.479288124999997</c:v>
                </c:pt>
                <c:pt idx="678">
                  <c:v>49.591219166666676</c:v>
                </c:pt>
                <c:pt idx="679">
                  <c:v>41.553920391666665</c:v>
                </c:pt>
                <c:pt idx="680">
                  <c:v>32.970824766666667</c:v>
                </c:pt>
                <c:pt idx="681">
                  <c:v>23.944962043518519</c:v>
                </c:pt>
                <c:pt idx="682">
                  <c:v>16.949046266666663</c:v>
                </c:pt>
                <c:pt idx="683">
                  <c:v>14.515783487962963</c:v>
                </c:pt>
                <c:pt idx="684">
                  <c:v>11.646600525</c:v>
                </c:pt>
                <c:pt idx="685">
                  <c:v>11.646600525</c:v>
                </c:pt>
                <c:pt idx="686">
                  <c:v>14.792268391666669</c:v>
                </c:pt>
                <c:pt idx="687">
                  <c:v>18.623931821296296</c:v>
                </c:pt>
                <c:pt idx="688">
                  <c:v>21.87132526574074</c:v>
                </c:pt>
                <c:pt idx="689">
                  <c:v>26.297366029629636</c:v>
                </c:pt>
                <c:pt idx="690">
                  <c:v>29.933729391666663</c:v>
                </c:pt>
                <c:pt idx="691">
                  <c:v>31.130961191666671</c:v>
                </c:pt>
                <c:pt idx="692">
                  <c:v>31.535255154629635</c:v>
                </c:pt>
                <c:pt idx="693">
                  <c:v>32.970824766666667</c:v>
                </c:pt>
                <c:pt idx="694">
                  <c:v>34.863507391666673</c:v>
                </c:pt>
                <c:pt idx="695">
                  <c:v>35.937820785185174</c:v>
                </c:pt>
                <c:pt idx="696">
                  <c:v>34.226744400000001</c:v>
                </c:pt>
                <c:pt idx="697">
                  <c:v>26.112499354629627</c:v>
                </c:pt>
                <c:pt idx="698">
                  <c:v>21.702760766666668</c:v>
                </c:pt>
                <c:pt idx="699">
                  <c:v>17.398008191666666</c:v>
                </c:pt>
                <c:pt idx="700">
                  <c:v>15.494892174074076</c:v>
                </c:pt>
                <c:pt idx="701">
                  <c:v>14.653699896296301</c:v>
                </c:pt>
                <c:pt idx="702">
                  <c:v>14.378519166666663</c:v>
                </c:pt>
                <c:pt idx="703">
                  <c:v>14.378519166666663</c:v>
                </c:pt>
                <c:pt idx="704">
                  <c:v>14.241906932407407</c:v>
                </c:pt>
                <c:pt idx="705">
                  <c:v>12.911649376851852</c:v>
                </c:pt>
                <c:pt idx="706">
                  <c:v>10.446760376851852</c:v>
                </c:pt>
                <c:pt idx="707">
                  <c:v>7.434118265740743</c:v>
                </c:pt>
                <c:pt idx="708">
                  <c:v>5.3418970074074075</c:v>
                </c:pt>
                <c:pt idx="709">
                  <c:v>4.6950266666666671</c:v>
                </c:pt>
                <c:pt idx="710">
                  <c:v>5.6809822666666658</c:v>
                </c:pt>
                <c:pt idx="711">
                  <c:v>9.5338385250000002</c:v>
                </c:pt>
                <c:pt idx="712">
                  <c:v>14.515783487962963</c:v>
                </c:pt>
                <c:pt idx="713">
                  <c:v>15.494892174074076</c:v>
                </c:pt>
                <c:pt idx="714">
                  <c:v>14.653699896296301</c:v>
                </c:pt>
                <c:pt idx="715">
                  <c:v>11.158839421296298</c:v>
                </c:pt>
                <c:pt idx="716">
                  <c:v>6.2994868212962958</c:v>
                </c:pt>
                <c:pt idx="717">
                  <c:v>4.6950266666666671</c:v>
                </c:pt>
                <c:pt idx="718">
                  <c:v>4.6950266666666671</c:v>
                </c:pt>
                <c:pt idx="719">
                  <c:v>5.5101354629629631</c:v>
                </c:pt>
                <c:pt idx="720">
                  <c:v>8.3467140740740753</c:v>
                </c:pt>
                <c:pt idx="721">
                  <c:v>11.158839421296298</c:v>
                </c:pt>
                <c:pt idx="722">
                  <c:v>13.835982751851851</c:v>
                </c:pt>
                <c:pt idx="723">
                  <c:v>16.505953124999998</c:v>
                </c:pt>
                <c:pt idx="724">
                  <c:v>18.780106666666669</c:v>
                </c:pt>
                <c:pt idx="725">
                  <c:v>23.0695351962963</c:v>
                </c:pt>
                <c:pt idx="726">
                  <c:v>29.148616599074074</c:v>
                </c:pt>
                <c:pt idx="727">
                  <c:v>39.485174266666661</c:v>
                </c:pt>
                <c:pt idx="728">
                  <c:v>46.586402100000001</c:v>
                </c:pt>
                <c:pt idx="729">
                  <c:v>52.689936766666655</c:v>
                </c:pt>
                <c:pt idx="730">
                  <c:v>56.423787140740735</c:v>
                </c:pt>
                <c:pt idx="731">
                  <c:v>57.240526154629634</c:v>
                </c:pt>
                <c:pt idx="732">
                  <c:v>57.514076666666654</c:v>
                </c:pt>
                <c:pt idx="733">
                  <c:v>58.063133951851853</c:v>
                </c:pt>
                <c:pt idx="734">
                  <c:v>58.614799585185203</c:v>
                </c:pt>
                <c:pt idx="735">
                  <c:v>59.447188687962964</c:v>
                </c:pt>
                <c:pt idx="736">
                  <c:v>60.566170043518511</c:v>
                </c:pt>
                <c:pt idx="737">
                  <c:v>62.264204687962959</c:v>
                </c:pt>
                <c:pt idx="738">
                  <c:v>63.12202518518518</c:v>
                </c:pt>
                <c:pt idx="739">
                  <c:v>63.409269524999992</c:v>
                </c:pt>
                <c:pt idx="740">
                  <c:v>66.90706439166668</c:v>
                </c:pt>
                <c:pt idx="741">
                  <c:v>70.195865362962962</c:v>
                </c:pt>
                <c:pt idx="742">
                  <c:v>72.637279229629613</c:v>
                </c:pt>
                <c:pt idx="743">
                  <c:v>72.945390354629623</c:v>
                </c:pt>
                <c:pt idx="744">
                  <c:v>73.254153566666659</c:v>
                </c:pt>
                <c:pt idx="745">
                  <c:v>73.254153566666659</c:v>
                </c:pt>
                <c:pt idx="746">
                  <c:v>73.563568865740734</c:v>
                </c:pt>
                <c:pt idx="747">
                  <c:v>74.807750932407416</c:v>
                </c:pt>
                <c:pt idx="748">
                  <c:v>77.01017490000001</c:v>
                </c:pt>
                <c:pt idx="749">
                  <c:v>79.566356085185177</c:v>
                </c:pt>
                <c:pt idx="750">
                  <c:v>80.860096766666672</c:v>
                </c:pt>
                <c:pt idx="751">
                  <c:v>80.860096766666672</c:v>
                </c:pt>
                <c:pt idx="752">
                  <c:v>80.535683465740732</c:v>
                </c:pt>
                <c:pt idx="753">
                  <c:v>79.244551132407409</c:v>
                </c:pt>
                <c:pt idx="754">
                  <c:v>76.693586643518515</c:v>
                </c:pt>
                <c:pt idx="755">
                  <c:v>73.873636251851835</c:v>
                </c:pt>
                <c:pt idx="756">
                  <c:v>69.893623021296293</c:v>
                </c:pt>
                <c:pt idx="757">
                  <c:v>62.264204687962959</c:v>
                </c:pt>
                <c:pt idx="758">
                  <c:v>50.357095391666661</c:v>
                </c:pt>
                <c:pt idx="759">
                  <c:v>37.912666376851845</c:v>
                </c:pt>
                <c:pt idx="760">
                  <c:v>27.420259907407409</c:v>
                </c:pt>
                <c:pt idx="761">
                  <c:v>18.313538391666665</c:v>
                </c:pt>
                <c:pt idx="762">
                  <c:v>11.03852936296296</c:v>
                </c:pt>
                <c:pt idx="763">
                  <c:v>6.6672639101851852</c:v>
                </c:pt>
                <c:pt idx="764">
                  <c:v>4.6950266666666671</c:v>
                </c:pt>
                <c:pt idx="765">
                  <c:v>5.3418970074074075</c:v>
                </c:pt>
                <c:pt idx="766">
                  <c:v>8.3467140740740753</c:v>
                </c:pt>
                <c:pt idx="767">
                  <c:v>11.894393599074073</c:v>
                </c:pt>
                <c:pt idx="768">
                  <c:v>16.359559585185185</c:v>
                </c:pt>
                <c:pt idx="769">
                  <c:v>21.36758802962963</c:v>
                </c:pt>
                <c:pt idx="770">
                  <c:v>29.539868821296295</c:v>
                </c:pt>
                <c:pt idx="771">
                  <c:v>40.62795679907407</c:v>
                </c:pt>
                <c:pt idx="772">
                  <c:v>51.906454191666668</c:v>
                </c:pt>
                <c:pt idx="773">
                  <c:v>64.564767754629628</c:v>
                </c:pt>
                <c:pt idx="774">
                  <c:v>73.563568865740734</c:v>
                </c:pt>
                <c:pt idx="775">
                  <c:v>84.471680821296303</c:v>
                </c:pt>
                <c:pt idx="776">
                  <c:v>95.426743043518528</c:v>
                </c:pt>
                <c:pt idx="777">
                  <c:v>103.3456880212963</c:v>
                </c:pt>
                <c:pt idx="778">
                  <c:v>110.05957615462964</c:v>
                </c:pt>
                <c:pt idx="779">
                  <c:v>116.5944663962963</c:v>
                </c:pt>
                <c:pt idx="780">
                  <c:v>121.71889237685184</c:v>
                </c:pt>
                <c:pt idx="781">
                  <c:v>125.73574852500001</c:v>
                </c:pt>
                <c:pt idx="782">
                  <c:v>128.58634700740737</c:v>
                </c:pt>
                <c:pt idx="783">
                  <c:v>130.64205139166666</c:v>
                </c:pt>
                <c:pt idx="784">
                  <c:v>131.88329906666667</c:v>
                </c:pt>
                <c:pt idx="785">
                  <c:v>133.5474251851852</c:v>
                </c:pt>
                <c:pt idx="786">
                  <c:v>136.4847512435185</c:v>
                </c:pt>
                <c:pt idx="787">
                  <c:v>138.60240389629629</c:v>
                </c:pt>
                <c:pt idx="788">
                  <c:v>139.02789068796298</c:v>
                </c:pt>
                <c:pt idx="789">
                  <c:v>139.02789068796298</c:v>
                </c:pt>
                <c:pt idx="790">
                  <c:v>139.45402956666669</c:v>
                </c:pt>
                <c:pt idx="791">
                  <c:v>140.736358725</c:v>
                </c:pt>
                <c:pt idx="792">
                  <c:v>142.02455666666665</c:v>
                </c:pt>
                <c:pt idx="793">
                  <c:v>140.30826358518516</c:v>
                </c:pt>
                <c:pt idx="794">
                  <c:v>131.46889775462964</c:v>
                </c:pt>
                <c:pt idx="795">
                  <c:v>116.20484439166665</c:v>
                </c:pt>
                <c:pt idx="796">
                  <c:v>97.198789566666662</c:v>
                </c:pt>
                <c:pt idx="797">
                  <c:v>79.244551132407409</c:v>
                </c:pt>
                <c:pt idx="798">
                  <c:v>65.730699376851831</c:v>
                </c:pt>
                <c:pt idx="799">
                  <c:v>58.338640724999998</c:v>
                </c:pt>
                <c:pt idx="800">
                  <c:v>55.882554899999995</c:v>
                </c:pt>
                <c:pt idx="801">
                  <c:v>55.612916910185177</c:v>
                </c:pt>
                <c:pt idx="802">
                  <c:v>57.788279265740748</c:v>
                </c:pt>
                <c:pt idx="803">
                  <c:v>65.146429391666643</c:v>
                </c:pt>
                <c:pt idx="804">
                  <c:v>76.377650474074073</c:v>
                </c:pt>
                <c:pt idx="805">
                  <c:v>86.139393418518523</c:v>
                </c:pt>
                <c:pt idx="806">
                  <c:v>90.551740354629629</c:v>
                </c:pt>
                <c:pt idx="807">
                  <c:v>91.585624351851834</c:v>
                </c:pt>
                <c:pt idx="808">
                  <c:v>89.865744791666671</c:v>
                </c:pt>
                <c:pt idx="809">
                  <c:v>85.804546724999994</c:v>
                </c:pt>
                <c:pt idx="810">
                  <c:v>80.535683465740732</c:v>
                </c:pt>
                <c:pt idx="811">
                  <c:v>73.254153566666659</c:v>
                </c:pt>
                <c:pt idx="812">
                  <c:v>62.264204687962959</c:v>
                </c:pt>
                <c:pt idx="813">
                  <c:v>51.387392910185191</c:v>
                </c:pt>
                <c:pt idx="814">
                  <c:v>41.089634421296289</c:v>
                </c:pt>
                <c:pt idx="815">
                  <c:v>31.535255154629635</c:v>
                </c:pt>
                <c:pt idx="816">
                  <c:v>22.552104132407404</c:v>
                </c:pt>
                <c:pt idx="817">
                  <c:v>15.637373191666665</c:v>
                </c:pt>
                <c:pt idx="818">
                  <c:v>10.56381</c:v>
                </c:pt>
                <c:pt idx="819">
                  <c:v>9.4226576851851842</c:v>
                </c:pt>
                <c:pt idx="820">
                  <c:v>10.56381</c:v>
                </c:pt>
                <c:pt idx="821">
                  <c:v>14.931488974074075</c:v>
                </c:pt>
                <c:pt idx="822">
                  <c:v>20.052980562962965</c:v>
                </c:pt>
                <c:pt idx="823">
                  <c:v>25.379553524999999</c:v>
                </c:pt>
                <c:pt idx="824">
                  <c:v>30.92979234074074</c:v>
                </c:pt>
                <c:pt idx="825">
                  <c:v>35.506139166666664</c:v>
                </c:pt>
                <c:pt idx="826">
                  <c:v>40.168887524999995</c:v>
                </c:pt>
                <c:pt idx="827">
                  <c:v>44.876955932407405</c:v>
                </c:pt>
                <c:pt idx="828">
                  <c:v>49.337231265740741</c:v>
                </c:pt>
                <c:pt idx="829">
                  <c:v>55.882554899999995</c:v>
                </c:pt>
                <c:pt idx="830">
                  <c:v>63.12202518518518</c:v>
                </c:pt>
                <c:pt idx="831">
                  <c:v>69.893623021296293</c:v>
                </c:pt>
                <c:pt idx="832">
                  <c:v>74.184355725000003</c:v>
                </c:pt>
                <c:pt idx="833">
                  <c:v>75.747734396296309</c:v>
                </c:pt>
                <c:pt idx="834">
                  <c:v>77.327415243518516</c:v>
                </c:pt>
                <c:pt idx="835">
                  <c:v>79.244551132407409</c:v>
                </c:pt>
                <c:pt idx="836">
                  <c:v>80.860096766666672</c:v>
                </c:pt>
                <c:pt idx="837">
                  <c:v>82.164270840740741</c:v>
                </c:pt>
                <c:pt idx="838">
                  <c:v>84.471680821296303</c:v>
                </c:pt>
                <c:pt idx="839">
                  <c:v>87.485301062962961</c:v>
                </c:pt>
                <c:pt idx="840">
                  <c:v>89.865744791666671</c:v>
                </c:pt>
                <c:pt idx="841">
                  <c:v>92.625377132407408</c:v>
                </c:pt>
                <c:pt idx="842">
                  <c:v>96.84307608796297</c:v>
                </c:pt>
                <c:pt idx="843">
                  <c:v>101.15467557685183</c:v>
                </c:pt>
                <c:pt idx="844">
                  <c:v>104.08124219907408</c:v>
                </c:pt>
                <c:pt idx="845">
                  <c:v>105.18946411851854</c:v>
                </c:pt>
                <c:pt idx="846">
                  <c:v>105.93153916666667</c:v>
                </c:pt>
                <c:pt idx="847">
                  <c:v>106.67622256296296</c:v>
                </c:pt>
                <c:pt idx="848">
                  <c:v>108.54934257685186</c:v>
                </c:pt>
                <c:pt idx="849">
                  <c:v>112.34448913240745</c:v>
                </c:pt>
                <c:pt idx="850">
                  <c:v>117.76724493240738</c:v>
                </c:pt>
                <c:pt idx="851">
                  <c:v>121.71889237685184</c:v>
                </c:pt>
                <c:pt idx="852">
                  <c:v>124.12118102129631</c:v>
                </c:pt>
                <c:pt idx="853">
                  <c:v>126.5469447990741</c:v>
                </c:pt>
                <c:pt idx="854">
                  <c:v>128.99618371018516</c:v>
                </c:pt>
                <c:pt idx="855">
                  <c:v>130.64205139166666</c:v>
                </c:pt>
                <c:pt idx="856">
                  <c:v>131.05514852962961</c:v>
                </c:pt>
                <c:pt idx="857">
                  <c:v>131.46889775462964</c:v>
                </c:pt>
                <c:pt idx="858">
                  <c:v>135.64225479166669</c:v>
                </c:pt>
                <c:pt idx="859">
                  <c:v>141.16510595185187</c:v>
                </c:pt>
                <c:pt idx="860">
                  <c:v>145.48844300740743</c:v>
                </c:pt>
                <c:pt idx="861">
                  <c:v>148.1137454185185</c:v>
                </c:pt>
                <c:pt idx="862">
                  <c:v>154.33074322962963</c:v>
                </c:pt>
                <c:pt idx="863">
                  <c:v>164.82184552500001</c:v>
                </c:pt>
                <c:pt idx="864">
                  <c:v>170.43240239166664</c:v>
                </c:pt>
                <c:pt idx="865">
                  <c:v>172.79784811851849</c:v>
                </c:pt>
                <c:pt idx="866">
                  <c:v>175.65790186296297</c:v>
                </c:pt>
                <c:pt idx="867">
                  <c:v>181.44843475185183</c:v>
                </c:pt>
                <c:pt idx="868">
                  <c:v>188.32273629629628</c:v>
                </c:pt>
                <c:pt idx="869">
                  <c:v>191.30799075185189</c:v>
                </c:pt>
                <c:pt idx="870">
                  <c:v>190.80881812500002</c:v>
                </c:pt>
                <c:pt idx="871">
                  <c:v>189.31521276666669</c:v>
                </c:pt>
                <c:pt idx="872">
                  <c:v>187.33286817407409</c:v>
                </c:pt>
                <c:pt idx="873">
                  <c:v>185.36095697407404</c:v>
                </c:pt>
                <c:pt idx="874">
                  <c:v>182.42265278518519</c:v>
                </c:pt>
                <c:pt idx="875">
                  <c:v>178.05921237685186</c:v>
                </c:pt>
                <c:pt idx="876">
                  <c:v>172.32345479907406</c:v>
                </c:pt>
                <c:pt idx="877">
                  <c:v>165.75041746574075</c:v>
                </c:pt>
                <c:pt idx="878">
                  <c:v>161.59238447407409</c:v>
                </c:pt>
                <c:pt idx="879">
                  <c:v>159.76132407407405</c:v>
                </c:pt>
                <c:pt idx="880">
                  <c:v>159.76132407407405</c:v>
                </c:pt>
                <c:pt idx="881">
                  <c:v>155.22931916666667</c:v>
                </c:pt>
                <c:pt idx="882">
                  <c:v>150.76252296296295</c:v>
                </c:pt>
                <c:pt idx="883">
                  <c:v>150.76252296296295</c:v>
                </c:pt>
                <c:pt idx="884">
                  <c:v>150.76252296296295</c:v>
                </c:pt>
                <c:pt idx="885">
                  <c:v>151.20626819166668</c:v>
                </c:pt>
                <c:pt idx="886">
                  <c:v>152.5414164</c:v>
                </c:pt>
                <c:pt idx="887">
                  <c:v>153.43477564074075</c:v>
                </c:pt>
                <c:pt idx="888">
                  <c:v>153.88243339166664</c:v>
                </c:pt>
                <c:pt idx="889">
                  <c:v>152.98776997685187</c:v>
                </c:pt>
                <c:pt idx="890">
                  <c:v>151.20626819166668</c:v>
                </c:pt>
                <c:pt idx="891">
                  <c:v>147.67456479907406</c:v>
                </c:pt>
                <c:pt idx="892">
                  <c:v>142.88661572962963</c:v>
                </c:pt>
                <c:pt idx="893">
                  <c:v>136.9069776</c:v>
                </c:pt>
                <c:pt idx="894">
                  <c:v>131.88329906666667</c:v>
                </c:pt>
                <c:pt idx="895">
                  <c:v>127.76862986296298</c:v>
                </c:pt>
                <c:pt idx="896">
                  <c:v>125.73574852500001</c:v>
                </c:pt>
                <c:pt idx="897">
                  <c:v>124.92716059907406</c:v>
                </c:pt>
                <c:pt idx="898">
                  <c:v>124.92716059907406</c:v>
                </c:pt>
                <c:pt idx="899">
                  <c:v>124.52384476666668</c:v>
                </c:pt>
                <c:pt idx="900">
                  <c:v>123.31780979166663</c:v>
                </c:pt>
                <c:pt idx="901">
                  <c:v>120.9233461916667</c:v>
                </c:pt>
                <c:pt idx="902">
                  <c:v>116.20484439166665</c:v>
                </c:pt>
                <c:pt idx="903">
                  <c:v>97.198789566666662</c:v>
                </c:pt>
                <c:pt idx="904">
                  <c:v>79.244551132407409</c:v>
                </c:pt>
                <c:pt idx="905">
                  <c:v>65.730699376851831</c:v>
                </c:pt>
                <c:pt idx="906">
                  <c:v>58.338640724999998</c:v>
                </c:pt>
                <c:pt idx="907">
                  <c:v>55.882554899999995</c:v>
                </c:pt>
                <c:pt idx="908">
                  <c:v>55.612916910185177</c:v>
                </c:pt>
                <c:pt idx="909">
                  <c:v>57.788279265740748</c:v>
                </c:pt>
                <c:pt idx="910">
                  <c:v>65.146429391666643</c:v>
                </c:pt>
                <c:pt idx="911">
                  <c:v>76.377650474074073</c:v>
                </c:pt>
                <c:pt idx="912">
                  <c:v>86.139393418518523</c:v>
                </c:pt>
                <c:pt idx="913">
                  <c:v>90.551740354629629</c:v>
                </c:pt>
                <c:pt idx="914">
                  <c:v>95.074290000000005</c:v>
                </c:pt>
                <c:pt idx="915">
                  <c:v>105.93153916666667</c:v>
                </c:pt>
                <c:pt idx="916">
                  <c:v>110.05957615462964</c:v>
                </c:pt>
                <c:pt idx="917">
                  <c:v>114.26651567407404</c:v>
                </c:pt>
                <c:pt idx="918">
                  <c:v>113.49574879629628</c:v>
                </c:pt>
                <c:pt idx="919">
                  <c:v>113.88080619166666</c:v>
                </c:pt>
                <c:pt idx="920">
                  <c:v>115.42755664351854</c:v>
                </c:pt>
                <c:pt idx="921">
                  <c:v>119.34007886574076</c:v>
                </c:pt>
                <c:pt idx="922">
                  <c:v>126.5469447990741</c:v>
                </c:pt>
                <c:pt idx="923">
                  <c:v>133.13041552499999</c:v>
                </c:pt>
                <c:pt idx="924">
                  <c:v>138.17756919166663</c:v>
                </c:pt>
                <c:pt idx="925">
                  <c:v>133.96508693240736</c:v>
                </c:pt>
                <c:pt idx="926">
                  <c:v>128.17716239166668</c:v>
                </c:pt>
                <c:pt idx="927">
                  <c:v>125.33112851851851</c:v>
                </c:pt>
                <c:pt idx="928">
                  <c:v>122.51704691018519</c:v>
                </c:pt>
                <c:pt idx="929">
                  <c:v>120.9233461916667</c:v>
                </c:pt>
                <c:pt idx="930">
                  <c:v>119.34007886574076</c:v>
                </c:pt>
                <c:pt idx="931">
                  <c:v>118.15947528518518</c:v>
                </c:pt>
                <c:pt idx="932">
                  <c:v>116.5944663962963</c:v>
                </c:pt>
                <c:pt idx="933">
                  <c:v>115.03989089999999</c:v>
                </c:pt>
                <c:pt idx="934">
                  <c:v>111.96204008518519</c:v>
                </c:pt>
                <c:pt idx="935">
                  <c:v>107.79813831018517</c:v>
                </c:pt>
                <c:pt idx="936">
                  <c:v>104.44999741851851</c:v>
                </c:pt>
                <c:pt idx="937">
                  <c:v>102.2472474074074</c:v>
                </c:pt>
                <c:pt idx="938">
                  <c:v>100.42955479166666</c:v>
                </c:pt>
                <c:pt idx="939">
                  <c:v>98.628164351851865</c:v>
                </c:pt>
                <c:pt idx="940">
                  <c:v>96.48801469629629</c:v>
                </c:pt>
                <c:pt idx="941">
                  <c:v>95.426743043518528</c:v>
                </c:pt>
                <c:pt idx="942">
                  <c:v>95.074290000000005</c:v>
                </c:pt>
                <c:pt idx="943">
                  <c:v>94.722489043518507</c:v>
                </c:pt>
                <c:pt idx="944">
                  <c:v>94.722489043518507</c:v>
                </c:pt>
                <c:pt idx="945">
                  <c:v>95.074290000000005</c:v>
                </c:pt>
                <c:pt idx="946">
                  <c:v>95.779848174074075</c:v>
                </c:pt>
                <c:pt idx="947">
                  <c:v>98.628164351851865</c:v>
                </c:pt>
                <c:pt idx="948">
                  <c:v>101.51821409999999</c:v>
                </c:pt>
                <c:pt idx="949">
                  <c:v>102.97888906296296</c:v>
                </c:pt>
                <c:pt idx="950">
                  <c:v>102.61274219166667</c:v>
                </c:pt>
                <c:pt idx="951">
                  <c:v>98.987138265740725</c:v>
                </c:pt>
                <c:pt idx="952">
                  <c:v>90.551740354629629</c:v>
                </c:pt>
                <c:pt idx="953">
                  <c:v>76.377650474074073</c:v>
                </c:pt>
                <c:pt idx="954">
                  <c:v>60.566170043518511</c:v>
                </c:pt>
                <c:pt idx="955">
                  <c:v>46.586402100000001</c:v>
                </c:pt>
                <c:pt idx="956">
                  <c:v>34.438346643518521</c:v>
                </c:pt>
                <c:pt idx="957">
                  <c:v>24.122003674074072</c:v>
                </c:pt>
                <c:pt idx="958">
                  <c:v>20.541067710185185</c:v>
                </c:pt>
                <c:pt idx="959">
                  <c:v>22.040541851851852</c:v>
                </c:pt>
                <c:pt idx="960">
                  <c:v>27.990510021296299</c:v>
                </c:pt>
                <c:pt idx="961">
                  <c:v>39.032625862962966</c:v>
                </c:pt>
                <c:pt idx="962">
                  <c:v>53.215518918518505</c:v>
                </c:pt>
                <c:pt idx="963">
                  <c:v>66.90706439166668</c:v>
                </c:pt>
                <c:pt idx="964">
                  <c:v>78.283048796296285</c:v>
                </c:pt>
                <c:pt idx="965">
                  <c:v>85.13680959907407</c:v>
                </c:pt>
                <c:pt idx="966">
                  <c:v>88.501578710185171</c:v>
                </c:pt>
                <c:pt idx="967">
                  <c:v>88.841642100000001</c:v>
                </c:pt>
                <c:pt idx="968">
                  <c:v>88.501578710185171</c:v>
                </c:pt>
                <c:pt idx="969">
                  <c:v>87.147846021296289</c:v>
                </c:pt>
                <c:pt idx="970">
                  <c:v>84.471680821296303</c:v>
                </c:pt>
                <c:pt idx="971">
                  <c:v>78.923398266666666</c:v>
                </c:pt>
                <c:pt idx="972">
                  <c:v>68.691174524999994</c:v>
                </c:pt>
                <c:pt idx="973">
                  <c:v>53.743709418518527</c:v>
                </c:pt>
                <c:pt idx="974">
                  <c:v>40.62795679907407</c:v>
                </c:pt>
                <c:pt idx="975">
                  <c:v>29.343916666666669</c:v>
                </c:pt>
                <c:pt idx="976">
                  <c:v>19.891589021296294</c:v>
                </c:pt>
                <c:pt idx="977">
                  <c:v>12.144795021296295</c:v>
                </c:pt>
                <c:pt idx="978">
                  <c:v>8.3467140740740753</c:v>
                </c:pt>
                <c:pt idx="979">
                  <c:v>5.6809822666666658</c:v>
                </c:pt>
                <c:pt idx="980">
                  <c:v>3.7328722435185187</c:v>
                </c:pt>
                <c:pt idx="981">
                  <c:v>2.5248810074074077</c:v>
                </c:pt>
                <c:pt idx="982">
                  <c:v>1.6902096</c:v>
                </c:pt>
                <c:pt idx="983">
                  <c:v>0.98628164351851844</c:v>
                </c:pt>
                <c:pt idx="984">
                  <c:v>0.33386856296296297</c:v>
                </c:pt>
                <c:pt idx="985">
                  <c:v>3.9451265740740746E-2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2.0866785185185185E-2</c:v>
                </c:pt>
                <c:pt idx="1028">
                  <c:v>0.42255239999999999</c:v>
                </c:pt>
                <c:pt idx="1029">
                  <c:v>2.411417862962963</c:v>
                </c:pt>
                <c:pt idx="1030">
                  <c:v>6.9499436407407389</c:v>
                </c:pt>
                <c:pt idx="1031">
                  <c:v>13.041740740740741</c:v>
                </c:pt>
                <c:pt idx="1032">
                  <c:v>19.411326918518519</c:v>
                </c:pt>
                <c:pt idx="1033">
                  <c:v>25.928284766666664</c:v>
                </c:pt>
                <c:pt idx="1034">
                  <c:v>32.763787132407401</c:v>
                </c:pt>
                <c:pt idx="1035">
                  <c:v>39.940331018518513</c:v>
                </c:pt>
                <c:pt idx="1036">
                  <c:v>46.094728474074067</c:v>
                </c:pt>
                <c:pt idx="1037">
                  <c:v>51.387392910185191</c:v>
                </c:pt>
                <c:pt idx="1038">
                  <c:v>56.152844976851853</c:v>
                </c:pt>
                <c:pt idx="1039">
                  <c:v>61.979568696296305</c:v>
                </c:pt>
                <c:pt idx="1040">
                  <c:v>68.990808518518534</c:v>
                </c:pt>
                <c:pt idx="1041">
                  <c:v>76.377650474074073</c:v>
                </c:pt>
                <c:pt idx="1042">
                  <c:v>83.149248310185186</c:v>
                </c:pt>
                <c:pt idx="1043">
                  <c:v>87.823408191666658</c:v>
                </c:pt>
                <c:pt idx="1044">
                  <c:v>90.208416529629616</c:v>
                </c:pt>
                <c:pt idx="1045">
                  <c:v>90.895716266666653</c:v>
                </c:pt>
                <c:pt idx="1046">
                  <c:v>91.240344265740731</c:v>
                </c:pt>
                <c:pt idx="1047">
                  <c:v>91.931556525000005</c:v>
                </c:pt>
                <c:pt idx="1048">
                  <c:v>92.625377132407408</c:v>
                </c:pt>
                <c:pt idx="1049">
                  <c:v>91.931556525000005</c:v>
                </c:pt>
                <c:pt idx="1050">
                  <c:v>89.182357576851857</c:v>
                </c:pt>
                <c:pt idx="1051">
                  <c:v>83.80916039166668</c:v>
                </c:pt>
                <c:pt idx="1052">
                  <c:v>77.645307674074076</c:v>
                </c:pt>
                <c:pt idx="1053">
                  <c:v>70.498759791666672</c:v>
                </c:pt>
                <c:pt idx="1054">
                  <c:v>62.54949276666666</c:v>
                </c:pt>
                <c:pt idx="1055">
                  <c:v>52.952401799074075</c:v>
                </c:pt>
                <c:pt idx="1056">
                  <c:v>42.255240000000001</c:v>
                </c:pt>
                <c:pt idx="1057">
                  <c:v>30.729275576851858</c:v>
                </c:pt>
                <c:pt idx="1058">
                  <c:v>21.035023640740736</c:v>
                </c:pt>
                <c:pt idx="1059">
                  <c:v>14.378519166666663</c:v>
                </c:pt>
                <c:pt idx="1060">
                  <c:v>9.0930276879629641</c:v>
                </c:pt>
                <c:pt idx="1061">
                  <c:v>5.8544374185185184</c:v>
                </c:pt>
                <c:pt idx="1062">
                  <c:v>4.6950266666666671</c:v>
                </c:pt>
                <c:pt idx="1063">
                  <c:v>4.7736031546296296</c:v>
                </c:pt>
                <c:pt idx="1064">
                  <c:v>5.3418970074074075</c:v>
                </c:pt>
                <c:pt idx="1065">
                  <c:v>7.9345950666666649</c:v>
                </c:pt>
                <c:pt idx="1066">
                  <c:v>12.911649376851852</c:v>
                </c:pt>
                <c:pt idx="1067">
                  <c:v>17.852838900000002</c:v>
                </c:pt>
                <c:pt idx="1068">
                  <c:v>19.730849566666667</c:v>
                </c:pt>
                <c:pt idx="1069">
                  <c:v>20.7050676</c:v>
                </c:pt>
                <c:pt idx="1070">
                  <c:v>22.723929066666663</c:v>
                </c:pt>
                <c:pt idx="1071">
                  <c:v>27.0433536</c:v>
                </c:pt>
                <c:pt idx="1072">
                  <c:v>32.970824766666667</c:v>
                </c:pt>
                <c:pt idx="1073">
                  <c:v>40.62795679907407</c:v>
                </c:pt>
                <c:pt idx="1074">
                  <c:v>50.870939976851844</c:v>
                </c:pt>
                <c:pt idx="1075">
                  <c:v>64.564767754629628</c:v>
                </c:pt>
                <c:pt idx="1076">
                  <c:v>79.244551132407409</c:v>
                </c:pt>
                <c:pt idx="1077">
                  <c:v>92.625377132407408</c:v>
                </c:pt>
                <c:pt idx="1078">
                  <c:v>103.71313906666666</c:v>
                </c:pt>
                <c:pt idx="1079">
                  <c:v>113.11134348796297</c:v>
                </c:pt>
                <c:pt idx="1080">
                  <c:v>122.11764360000001</c:v>
                </c:pt>
                <c:pt idx="1081">
                  <c:v>127.76862986296298</c:v>
                </c:pt>
                <c:pt idx="1082">
                  <c:v>129.40667249999998</c:v>
                </c:pt>
                <c:pt idx="1083">
                  <c:v>127.36074942129629</c:v>
                </c:pt>
                <c:pt idx="1084">
                  <c:v>120.9233461916667</c:v>
                </c:pt>
                <c:pt idx="1085">
                  <c:v>114.65287724351852</c:v>
                </c:pt>
                <c:pt idx="1086">
                  <c:v>111.96204008518519</c:v>
                </c:pt>
                <c:pt idx="1087">
                  <c:v>111.96204008518519</c:v>
                </c:pt>
                <c:pt idx="1088">
                  <c:v>112.34448913240745</c:v>
                </c:pt>
                <c:pt idx="1089">
                  <c:v>112.72759026666665</c:v>
                </c:pt>
                <c:pt idx="1090">
                  <c:v>112.72759026666665</c:v>
                </c:pt>
                <c:pt idx="1091">
                  <c:v>112.72759026666665</c:v>
                </c:pt>
                <c:pt idx="1092">
                  <c:v>113.88080619166666</c:v>
                </c:pt>
                <c:pt idx="1093">
                  <c:v>117.76724493240738</c:v>
                </c:pt>
                <c:pt idx="1094">
                  <c:v>124.12118102129631</c:v>
                </c:pt>
                <c:pt idx="1095">
                  <c:v>129.40667249999998</c:v>
                </c:pt>
                <c:pt idx="1096">
                  <c:v>132.29835246574072</c:v>
                </c:pt>
                <c:pt idx="1097">
                  <c:v>133.13041552499999</c:v>
                </c:pt>
                <c:pt idx="1098">
                  <c:v>131.46889775462964</c:v>
                </c:pt>
                <c:pt idx="1099">
                  <c:v>126.5469447990741</c:v>
                </c:pt>
                <c:pt idx="1100">
                  <c:v>118.55235772499999</c:v>
                </c:pt>
                <c:pt idx="1101">
                  <c:v>113.11134348796297</c:v>
                </c:pt>
                <c:pt idx="1102">
                  <c:v>111.19909825185182</c:v>
                </c:pt>
                <c:pt idx="1103">
                  <c:v>112.72759026666665</c:v>
                </c:pt>
                <c:pt idx="1104">
                  <c:v>118.15947528518518</c:v>
                </c:pt>
                <c:pt idx="1105">
                  <c:v>126.5469447990741</c:v>
                </c:pt>
                <c:pt idx="1106">
                  <c:v>133.13041552499999</c:v>
                </c:pt>
                <c:pt idx="1107">
                  <c:v>135.64225479166669</c:v>
                </c:pt>
                <c:pt idx="1108">
                  <c:v>135.22198469629629</c:v>
                </c:pt>
                <c:pt idx="1109">
                  <c:v>131.46889775462964</c:v>
                </c:pt>
                <c:pt idx="1110">
                  <c:v>125.33112851851851</c:v>
                </c:pt>
                <c:pt idx="1111">
                  <c:v>122.11764360000001</c:v>
                </c:pt>
                <c:pt idx="1112">
                  <c:v>122.51704691018519</c:v>
                </c:pt>
                <c:pt idx="1113">
                  <c:v>127.76862986296298</c:v>
                </c:pt>
                <c:pt idx="1114">
                  <c:v>139.02789068796298</c:v>
                </c:pt>
                <c:pt idx="1115">
                  <c:v>150.76252296296295</c:v>
                </c:pt>
                <c:pt idx="1116">
                  <c:v>157.03429608518519</c:v>
                </c:pt>
                <c:pt idx="1117">
                  <c:v>158.39487568796295</c:v>
                </c:pt>
                <c:pt idx="1118">
                  <c:v>156.58207372500001</c:v>
                </c:pt>
                <c:pt idx="1119">
                  <c:v>151.20626819166668</c:v>
                </c:pt>
                <c:pt idx="1120">
                  <c:v>145.92436319166666</c:v>
                </c:pt>
                <c:pt idx="1121">
                  <c:v>142.88661572962963</c:v>
                </c:pt>
                <c:pt idx="1122">
                  <c:v>140.736358725</c:v>
                </c:pt>
                <c:pt idx="1123">
                  <c:v>137.32985604351853</c:v>
                </c:pt>
                <c:pt idx="1124">
                  <c:v>130.22960634074076</c:v>
                </c:pt>
                <c:pt idx="1125">
                  <c:v>118.55235772499999</c:v>
                </c:pt>
                <c:pt idx="1126">
                  <c:v>101.51821409999999</c:v>
                </c:pt>
                <c:pt idx="1127">
                  <c:v>83.149248310185186</c:v>
                </c:pt>
                <c:pt idx="1128">
                  <c:v>66.611995007407415</c:v>
                </c:pt>
                <c:pt idx="1129">
                  <c:v>52.428123821296296</c:v>
                </c:pt>
                <c:pt idx="1130">
                  <c:v>42.726046840740736</c:v>
                </c:pt>
                <c:pt idx="1131">
                  <c:v>35.291276487962968</c:v>
                </c:pt>
                <c:pt idx="1132">
                  <c:v>28.953968618518527</c:v>
                </c:pt>
                <c:pt idx="1133">
                  <c:v>23.0695351962963</c:v>
                </c:pt>
                <c:pt idx="1134">
                  <c:v>17.247702129629634</c:v>
                </c:pt>
                <c:pt idx="1135">
                  <c:v>12.270973862962963</c:v>
                </c:pt>
                <c:pt idx="1136">
                  <c:v>8.6626502435185184</c:v>
                </c:pt>
                <c:pt idx="1137">
                  <c:v>6.9499436407407389</c:v>
                </c:pt>
                <c:pt idx="1138">
                  <c:v>6.574341507407409</c:v>
                </c:pt>
                <c:pt idx="1139">
                  <c:v>6.6672639101851852</c:v>
                </c:pt>
                <c:pt idx="1140">
                  <c:v>6.9499436407407389</c:v>
                </c:pt>
                <c:pt idx="1141">
                  <c:v>7.434118265740743</c:v>
                </c:pt>
                <c:pt idx="1142">
                  <c:v>8.7692664740740724</c:v>
                </c:pt>
                <c:pt idx="1143">
                  <c:v>11.894393599074073</c:v>
                </c:pt>
                <c:pt idx="1144">
                  <c:v>16.505953124999998</c:v>
                </c:pt>
                <c:pt idx="1145">
                  <c:v>19.411326918518519</c:v>
                </c:pt>
                <c:pt idx="1146">
                  <c:v>20.052980562962965</c:v>
                </c:pt>
                <c:pt idx="1147">
                  <c:v>16.800696465740739</c:v>
                </c:pt>
                <c:pt idx="1148">
                  <c:v>9.8712935666666652</c:v>
                </c:pt>
                <c:pt idx="1149">
                  <c:v>6.2091727666666667</c:v>
                </c:pt>
                <c:pt idx="1150">
                  <c:v>4.6950266666666671</c:v>
                </c:pt>
                <c:pt idx="1151">
                  <c:v>4.6950266666666671</c:v>
                </c:pt>
                <c:pt idx="1152">
                  <c:v>4.6950266666666671</c:v>
                </c:pt>
                <c:pt idx="1153">
                  <c:v>6.2994868212962958</c:v>
                </c:pt>
                <c:pt idx="1154">
                  <c:v>11.523682118518517</c:v>
                </c:pt>
                <c:pt idx="1155">
                  <c:v>20.541067710185185</c:v>
                </c:pt>
                <c:pt idx="1156">
                  <c:v>28.953968618518527</c:v>
                </c:pt>
                <c:pt idx="1157">
                  <c:v>37.248515729629638</c:v>
                </c:pt>
                <c:pt idx="1158">
                  <c:v>47.577574396296292</c:v>
                </c:pt>
                <c:pt idx="1159">
                  <c:v>61.412252974074065</c:v>
                </c:pt>
                <c:pt idx="1160">
                  <c:v>77.96385219166666</c:v>
                </c:pt>
                <c:pt idx="1161">
                  <c:v>94.371340174074078</c:v>
                </c:pt>
                <c:pt idx="1162">
                  <c:v>108.92592284074075</c:v>
                </c:pt>
                <c:pt idx="1163">
                  <c:v>123.31780979166663</c:v>
                </c:pt>
                <c:pt idx="1164">
                  <c:v>137.75338657407409</c:v>
                </c:pt>
                <c:pt idx="1165">
                  <c:v>152.5414164</c:v>
                </c:pt>
                <c:pt idx="1166">
                  <c:v>167.14816602962964</c:v>
                </c:pt>
                <c:pt idx="1167">
                  <c:v>173.74859101851851</c:v>
                </c:pt>
                <c:pt idx="1168">
                  <c:v>179.99199835462963</c:v>
                </c:pt>
                <c:pt idx="1169">
                  <c:v>189.31521276666669</c:v>
                </c:pt>
                <c:pt idx="1170">
                  <c:v>197.85657482129631</c:v>
                </c:pt>
                <c:pt idx="1171">
                  <c:v>206.06765479166666</c:v>
                </c:pt>
                <c:pt idx="1172">
                  <c:v>213.91715249999999</c:v>
                </c:pt>
                <c:pt idx="1173">
                  <c:v>220.83873035462963</c:v>
                </c:pt>
                <c:pt idx="1174">
                  <c:v>227.32569219907401</c:v>
                </c:pt>
                <c:pt idx="1175">
                  <c:v>233.35456289999999</c:v>
                </c:pt>
                <c:pt idx="1176">
                  <c:v>238.345963125</c:v>
                </c:pt>
                <c:pt idx="1177">
                  <c:v>242.82710524351847</c:v>
                </c:pt>
                <c:pt idx="1178">
                  <c:v>247.34998093240736</c:v>
                </c:pt>
                <c:pt idx="1179">
                  <c:v>253.06226337685183</c:v>
                </c:pt>
                <c:pt idx="1180">
                  <c:v>258.83975452499999</c:v>
                </c:pt>
                <c:pt idx="1181">
                  <c:v>264.68245437685187</c:v>
                </c:pt>
                <c:pt idx="1182">
                  <c:v>269.99663768518519</c:v>
                </c:pt>
                <c:pt idx="1183">
                  <c:v>274.1664082435185</c:v>
                </c:pt>
                <c:pt idx="1184">
                  <c:v>277.76592868796297</c:v>
                </c:pt>
                <c:pt idx="1185">
                  <c:v>280.78346145185185</c:v>
                </c:pt>
                <c:pt idx="1186">
                  <c:v>282.60180615462963</c:v>
                </c:pt>
                <c:pt idx="1187">
                  <c:v>282.60180615462963</c:v>
                </c:pt>
                <c:pt idx="1188">
                  <c:v>282.60180615462963</c:v>
                </c:pt>
                <c:pt idx="1189">
                  <c:v>282.60180615462963</c:v>
                </c:pt>
                <c:pt idx="1190">
                  <c:v>282.60180615462963</c:v>
                </c:pt>
                <c:pt idx="1191">
                  <c:v>282.60180615462963</c:v>
                </c:pt>
                <c:pt idx="1192">
                  <c:v>282.60180615462963</c:v>
                </c:pt>
                <c:pt idx="1193">
                  <c:v>282.60180615462963</c:v>
                </c:pt>
                <c:pt idx="1194">
                  <c:v>282.60180615462963</c:v>
                </c:pt>
                <c:pt idx="1195">
                  <c:v>282.60180615462963</c:v>
                </c:pt>
                <c:pt idx="1196">
                  <c:v>283.20922522962962</c:v>
                </c:pt>
                <c:pt idx="1197">
                  <c:v>283.20922522962962</c:v>
                </c:pt>
                <c:pt idx="1198">
                  <c:v>283.81729639166673</c:v>
                </c:pt>
                <c:pt idx="1199">
                  <c:v>286.25610191018524</c:v>
                </c:pt>
                <c:pt idx="1200">
                  <c:v>289.31928076666668</c:v>
                </c:pt>
                <c:pt idx="1201">
                  <c:v>294.25427546296294</c:v>
                </c:pt>
                <c:pt idx="1202">
                  <c:v>299.23100372962966</c:v>
                </c:pt>
                <c:pt idx="1203">
                  <c:v>302.99093758518524</c:v>
                </c:pt>
                <c:pt idx="1204">
                  <c:v>305.51060189629629</c:v>
                </c:pt>
                <c:pt idx="1205">
                  <c:v>306.77434657407406</c:v>
                </c:pt>
                <c:pt idx="1206">
                  <c:v>307.40719704351852</c:v>
                </c:pt>
                <c:pt idx="1207">
                  <c:v>308.04069960000004</c:v>
                </c:pt>
                <c:pt idx="1208">
                  <c:v>308.67485424351855</c:v>
                </c:pt>
                <c:pt idx="1209">
                  <c:v>309.30966097407406</c:v>
                </c:pt>
                <c:pt idx="1210">
                  <c:v>309.30966097407406</c:v>
                </c:pt>
                <c:pt idx="1211">
                  <c:v>309.30966097407406</c:v>
                </c:pt>
                <c:pt idx="1212">
                  <c:v>309.30966097407406</c:v>
                </c:pt>
                <c:pt idx="1213">
                  <c:v>308.67485424351855</c:v>
                </c:pt>
                <c:pt idx="1214">
                  <c:v>308.67485424351855</c:v>
                </c:pt>
                <c:pt idx="1215">
                  <c:v>308.67485424351855</c:v>
                </c:pt>
                <c:pt idx="1216">
                  <c:v>308.67485424351855</c:v>
                </c:pt>
                <c:pt idx="1217">
                  <c:v>308.04069960000004</c:v>
                </c:pt>
                <c:pt idx="1218">
                  <c:v>307.40719704351852</c:v>
                </c:pt>
                <c:pt idx="1219">
                  <c:v>306.77434657407406</c:v>
                </c:pt>
                <c:pt idx="1220">
                  <c:v>306.14214819166671</c:v>
                </c:pt>
                <c:pt idx="1221">
                  <c:v>304.87970768796293</c:v>
                </c:pt>
                <c:pt idx="1222">
                  <c:v>302.99093758518524</c:v>
                </c:pt>
                <c:pt idx="1223">
                  <c:v>301.10803626574074</c:v>
                </c:pt>
                <c:pt idx="1224">
                  <c:v>298.60663039166667</c:v>
                </c:pt>
                <c:pt idx="1225">
                  <c:v>297.35983997685184</c:v>
                </c:pt>
                <c:pt idx="1226">
                  <c:v>296.11565791018518</c:v>
                </c:pt>
                <c:pt idx="1227">
                  <c:v>295.49454500740734</c:v>
                </c:pt>
                <c:pt idx="1228">
                  <c:v>294.25427546296294</c:v>
                </c:pt>
                <c:pt idx="1229">
                  <c:v>293.63511882129626</c:v>
                </c:pt>
                <c:pt idx="1230">
                  <c:v>292.39876179907412</c:v>
                </c:pt>
                <c:pt idx="1231">
                  <c:v>291.16501312500003</c:v>
                </c:pt>
                <c:pt idx="1232">
                  <c:v>290.54911691851845</c:v>
                </c:pt>
                <c:pt idx="1233">
                  <c:v>290.54911691851845</c:v>
                </c:pt>
                <c:pt idx="1234">
                  <c:v>289.93387279907404</c:v>
                </c:pt>
                <c:pt idx="1235">
                  <c:v>289.93387279907404</c:v>
                </c:pt>
                <c:pt idx="1236">
                  <c:v>288.70534082129626</c:v>
                </c:pt>
                <c:pt idx="1237">
                  <c:v>287.47941719166664</c:v>
                </c:pt>
                <c:pt idx="1238">
                  <c:v>284.42601964074072</c:v>
                </c:pt>
                <c:pt idx="1239">
                  <c:v>280.78346145185185</c:v>
                </c:pt>
                <c:pt idx="1240">
                  <c:v>275.96323407407414</c:v>
                </c:pt>
                <c:pt idx="1241">
                  <c:v>271.77976968796298</c:v>
                </c:pt>
                <c:pt idx="1242">
                  <c:v>267.62825756666672</c:v>
                </c:pt>
                <c:pt idx="1243">
                  <c:v>264.09524999999996</c:v>
                </c:pt>
                <c:pt idx="1244">
                  <c:v>260.00307779907411</c:v>
                </c:pt>
                <c:pt idx="1245">
                  <c:v>256.52093302129629</c:v>
                </c:pt>
                <c:pt idx="1246">
                  <c:v>253.06226337685183</c:v>
                </c:pt>
                <c:pt idx="1247">
                  <c:v>249.05681875185184</c:v>
                </c:pt>
                <c:pt idx="1248">
                  <c:v>245.08332639166659</c:v>
                </c:pt>
                <c:pt idx="1249">
                  <c:v>241.14178629629629</c:v>
                </c:pt>
                <c:pt idx="1250">
                  <c:v>237.23219846574071</c:v>
                </c:pt>
                <c:pt idx="1251">
                  <c:v>233.90655457685187</c:v>
                </c:pt>
                <c:pt idx="1252">
                  <c:v>230.60438582129626</c:v>
                </c:pt>
                <c:pt idx="1253">
                  <c:v>227.32569219907401</c:v>
                </c:pt>
                <c:pt idx="1254">
                  <c:v>224.07047371018515</c:v>
                </c:pt>
                <c:pt idx="1255">
                  <c:v>220.83873035462963</c:v>
                </c:pt>
                <c:pt idx="1256">
                  <c:v>217.63046213240742</c:v>
                </c:pt>
                <c:pt idx="1257">
                  <c:v>214.44566904351851</c:v>
                </c:pt>
                <c:pt idx="1258">
                  <c:v>211.28435108796293</c:v>
                </c:pt>
                <c:pt idx="1259">
                  <c:v>208.14650826574069</c:v>
                </c:pt>
                <c:pt idx="1260">
                  <c:v>205.54957164074077</c:v>
                </c:pt>
                <c:pt idx="1261">
                  <c:v>203.48375990740738</c:v>
                </c:pt>
                <c:pt idx="1262">
                  <c:v>201.94124802129627</c:v>
                </c:pt>
                <c:pt idx="1263">
                  <c:v>201.94124802129627</c:v>
                </c:pt>
                <c:pt idx="1264">
                  <c:v>202.45476656296299</c:v>
                </c:pt>
                <c:pt idx="1265">
                  <c:v>203.99923471018516</c:v>
                </c:pt>
                <c:pt idx="1266">
                  <c:v>205.54957164074077</c:v>
                </c:pt>
                <c:pt idx="1267">
                  <c:v>206.58639002962963</c:v>
                </c:pt>
                <c:pt idx="1268">
                  <c:v>207.62581676666667</c:v>
                </c:pt>
                <c:pt idx="1269">
                  <c:v>207.62581676666667</c:v>
                </c:pt>
                <c:pt idx="1270">
                  <c:v>206.58639002962963</c:v>
                </c:pt>
                <c:pt idx="1271">
                  <c:v>205.03214057685187</c:v>
                </c:pt>
                <c:pt idx="1272">
                  <c:v>202.9689371916667</c:v>
                </c:pt>
                <c:pt idx="1273">
                  <c:v>200.9161671990741</c:v>
                </c:pt>
                <c:pt idx="1274">
                  <c:v>199.38343661851849</c:v>
                </c:pt>
                <c:pt idx="1275">
                  <c:v>197.85657482129631</c:v>
                </c:pt>
                <c:pt idx="1276">
                  <c:v>196.84192739166664</c:v>
                </c:pt>
                <c:pt idx="1277">
                  <c:v>196.84192739166664</c:v>
                </c:pt>
                <c:pt idx="1278">
                  <c:v>197.34892506296296</c:v>
                </c:pt>
                <c:pt idx="1279">
                  <c:v>197.85657482129631</c:v>
                </c:pt>
                <c:pt idx="1280">
                  <c:v>198.87383059907404</c:v>
                </c:pt>
                <c:pt idx="1281">
                  <c:v>199.89369472499999</c:v>
                </c:pt>
                <c:pt idx="1282">
                  <c:v>199.89369472499999</c:v>
                </c:pt>
                <c:pt idx="1283">
                  <c:v>200.40460491851854</c:v>
                </c:pt>
                <c:pt idx="1284">
                  <c:v>200.40460491851854</c:v>
                </c:pt>
                <c:pt idx="1285">
                  <c:v>200.40460491851854</c:v>
                </c:pt>
                <c:pt idx="1286">
                  <c:v>199.38343661851849</c:v>
                </c:pt>
                <c:pt idx="1287">
                  <c:v>198.3648766666667</c:v>
                </c:pt>
                <c:pt idx="1288">
                  <c:v>196.84192739166664</c:v>
                </c:pt>
                <c:pt idx="1289">
                  <c:v>194.82045757685182</c:v>
                </c:pt>
                <c:pt idx="1290">
                  <c:v>192.80942115462963</c:v>
                </c:pt>
                <c:pt idx="1291">
                  <c:v>191.30799075185189</c:v>
                </c:pt>
                <c:pt idx="1292">
                  <c:v>189.31521276666669</c:v>
                </c:pt>
                <c:pt idx="1293">
                  <c:v>186.83891224351851</c:v>
                </c:pt>
                <c:pt idx="1294">
                  <c:v>184.37891389629627</c:v>
                </c:pt>
                <c:pt idx="1295">
                  <c:v>181.935217725</c:v>
                </c:pt>
                <c:pt idx="1296">
                  <c:v>180.47682506666666</c:v>
                </c:pt>
                <c:pt idx="1297">
                  <c:v>179.99199835462963</c:v>
                </c:pt>
                <c:pt idx="1298">
                  <c:v>180.47682506666666</c:v>
                </c:pt>
                <c:pt idx="1299">
                  <c:v>181.44843475185183</c:v>
                </c:pt>
                <c:pt idx="1300">
                  <c:v>182.91073993240744</c:v>
                </c:pt>
                <c:pt idx="1301">
                  <c:v>183.88887048796295</c:v>
                </c:pt>
                <c:pt idx="1302">
                  <c:v>184.8696093916667</c:v>
                </c:pt>
                <c:pt idx="1303">
                  <c:v>185.8529566435185</c:v>
                </c:pt>
                <c:pt idx="1304">
                  <c:v>187.33286817407409</c:v>
                </c:pt>
                <c:pt idx="1305">
                  <c:v>187.82747619166665</c:v>
                </c:pt>
                <c:pt idx="1306">
                  <c:v>188.32273629629628</c:v>
                </c:pt>
                <c:pt idx="1307">
                  <c:v>188.32273629629628</c:v>
                </c:pt>
                <c:pt idx="1308">
                  <c:v>188.32273629629628</c:v>
                </c:pt>
                <c:pt idx="1309">
                  <c:v>187.82747619166665</c:v>
                </c:pt>
                <c:pt idx="1310">
                  <c:v>187.82747619166665</c:v>
                </c:pt>
                <c:pt idx="1311">
                  <c:v>187.33286817407409</c:v>
                </c:pt>
                <c:pt idx="1312">
                  <c:v>186.83891224351851</c:v>
                </c:pt>
                <c:pt idx="1313">
                  <c:v>185.8529566435185</c:v>
                </c:pt>
                <c:pt idx="1314">
                  <c:v>184.37891389629627</c:v>
                </c:pt>
                <c:pt idx="1315">
                  <c:v>183.39947916666665</c:v>
                </c:pt>
                <c:pt idx="1316">
                  <c:v>181.935217725</c:v>
                </c:pt>
                <c:pt idx="1317">
                  <c:v>179.02430119166667</c:v>
                </c:pt>
                <c:pt idx="1318">
                  <c:v>177.09673191018516</c:v>
                </c:pt>
                <c:pt idx="1319">
                  <c:v>175.17959602129628</c:v>
                </c:pt>
                <c:pt idx="1320">
                  <c:v>176.13685979166669</c:v>
                </c:pt>
                <c:pt idx="1321">
                  <c:v>178.54143074074076</c:v>
                </c:pt>
                <c:pt idx="1322">
                  <c:v>182.91073993240744</c:v>
                </c:pt>
                <c:pt idx="1323">
                  <c:v>188.81864848796295</c:v>
                </c:pt>
                <c:pt idx="1324">
                  <c:v>196.84192739166664</c:v>
                </c:pt>
                <c:pt idx="1325">
                  <c:v>204.51536160000001</c:v>
                </c:pt>
                <c:pt idx="1326">
                  <c:v>210.23579513240745</c:v>
                </c:pt>
                <c:pt idx="1327">
                  <c:v>212.86207567407402</c:v>
                </c:pt>
                <c:pt idx="1328">
                  <c:v>213.91715249999999</c:v>
                </c:pt>
                <c:pt idx="1329">
                  <c:v>213.91715249999999</c:v>
                </c:pt>
                <c:pt idx="1330">
                  <c:v>213.91715249999999</c:v>
                </c:pt>
                <c:pt idx="1331">
                  <c:v>213.91715249999999</c:v>
                </c:pt>
                <c:pt idx="1332">
                  <c:v>213.91715249999999</c:v>
                </c:pt>
                <c:pt idx="1333">
                  <c:v>213.38928804351849</c:v>
                </c:pt>
                <c:pt idx="1334">
                  <c:v>211.8096071962963</c:v>
                </c:pt>
                <c:pt idx="1335">
                  <c:v>210.23579513240745</c:v>
                </c:pt>
                <c:pt idx="1336">
                  <c:v>208.66785185185185</c:v>
                </c:pt>
                <c:pt idx="1337">
                  <c:v>208.14650826574069</c:v>
                </c:pt>
                <c:pt idx="1338">
                  <c:v>207.62581676666667</c:v>
                </c:pt>
                <c:pt idx="1339">
                  <c:v>207.62581676666667</c:v>
                </c:pt>
                <c:pt idx="1340">
                  <c:v>207.62581676666667</c:v>
                </c:pt>
                <c:pt idx="1341">
                  <c:v>208.14650826574069</c:v>
                </c:pt>
                <c:pt idx="1342">
                  <c:v>208.66785185185185</c:v>
                </c:pt>
                <c:pt idx="1343">
                  <c:v>210.75974706666662</c:v>
                </c:pt>
                <c:pt idx="1344">
                  <c:v>212.86207567407402</c:v>
                </c:pt>
                <c:pt idx="1345">
                  <c:v>214.97483767407411</c:v>
                </c:pt>
                <c:pt idx="1346">
                  <c:v>216.56625608796298</c:v>
                </c:pt>
                <c:pt idx="1347">
                  <c:v>217.09803306666669</c:v>
                </c:pt>
                <c:pt idx="1348">
                  <c:v>217.09803306666669</c:v>
                </c:pt>
                <c:pt idx="1349">
                  <c:v>216.03513119629631</c:v>
                </c:pt>
                <c:pt idx="1350">
                  <c:v>212.33551539166672</c:v>
                </c:pt>
                <c:pt idx="1351">
                  <c:v>206.58639002962963</c:v>
                </c:pt>
                <c:pt idx="1352">
                  <c:v>199.38343661851849</c:v>
                </c:pt>
                <c:pt idx="1353">
                  <c:v>192.30829226666665</c:v>
                </c:pt>
                <c:pt idx="1354">
                  <c:v>184.8696093916667</c:v>
                </c:pt>
                <c:pt idx="1355">
                  <c:v>177.57764610000001</c:v>
                </c:pt>
                <c:pt idx="1356">
                  <c:v>169.4907887101852</c:v>
                </c:pt>
                <c:pt idx="1357">
                  <c:v>160.67555009999998</c:v>
                </c:pt>
                <c:pt idx="1358">
                  <c:v>151.65066550740738</c:v>
                </c:pt>
                <c:pt idx="1359">
                  <c:v>142.45526015462963</c:v>
                </c:pt>
                <c:pt idx="1360">
                  <c:v>132.71405795185186</c:v>
                </c:pt>
                <c:pt idx="1361">
                  <c:v>123.71916936296296</c:v>
                </c:pt>
                <c:pt idx="1362">
                  <c:v>118.15947528518518</c:v>
                </c:pt>
                <c:pt idx="1363">
                  <c:v>116.5944663962963</c:v>
                </c:pt>
                <c:pt idx="1364">
                  <c:v>118.94589225185189</c:v>
                </c:pt>
                <c:pt idx="1365">
                  <c:v>124.52384476666668</c:v>
                </c:pt>
                <c:pt idx="1366">
                  <c:v>127.76862986296298</c:v>
                </c:pt>
                <c:pt idx="1367">
                  <c:v>128.17716239166668</c:v>
                </c:pt>
                <c:pt idx="1368">
                  <c:v>124.92716059907406</c:v>
                </c:pt>
                <c:pt idx="1369">
                  <c:v>117.37566666666667</c:v>
                </c:pt>
                <c:pt idx="1370">
                  <c:v>111.19909825185182</c:v>
                </c:pt>
                <c:pt idx="1371">
                  <c:v>108.92592284074075</c:v>
                </c:pt>
                <c:pt idx="1372">
                  <c:v>108.92592284074075</c:v>
                </c:pt>
                <c:pt idx="1373">
                  <c:v>108.92592284074075</c:v>
                </c:pt>
                <c:pt idx="1374">
                  <c:v>107.04954239166666</c:v>
                </c:pt>
                <c:pt idx="1375">
                  <c:v>102.97888906296296</c:v>
                </c:pt>
                <c:pt idx="1376">
                  <c:v>96.133605391666677</c:v>
                </c:pt>
                <c:pt idx="1377">
                  <c:v>84.140094562962943</c:v>
                </c:pt>
                <c:pt idx="1378">
                  <c:v>67.499159421296298</c:v>
                </c:pt>
                <c:pt idx="1379">
                  <c:v>52.689936766666655</c:v>
                </c:pt>
                <c:pt idx="1380">
                  <c:v>39.712426599074078</c:v>
                </c:pt>
                <c:pt idx="1381">
                  <c:v>28.566628918518511</c:v>
                </c:pt>
                <c:pt idx="1382">
                  <c:v>24.299697391666665</c:v>
                </c:pt>
                <c:pt idx="1383">
                  <c:v>27.990510021296299</c:v>
                </c:pt>
                <c:pt idx="1384">
                  <c:v>35.291276487962968</c:v>
                </c:pt>
                <c:pt idx="1385">
                  <c:v>41.321451362962968</c:v>
                </c:pt>
                <c:pt idx="1386">
                  <c:v>43.914475465740743</c:v>
                </c:pt>
                <c:pt idx="1387">
                  <c:v>46.094728474074067</c:v>
                </c:pt>
                <c:pt idx="1388">
                  <c:v>50.613691640740747</c:v>
                </c:pt>
                <c:pt idx="1389">
                  <c:v>58.891610532407405</c:v>
                </c:pt>
                <c:pt idx="1390">
                  <c:v>70.498759791666672</c:v>
                </c:pt>
                <c:pt idx="1391">
                  <c:v>82.164270840740741</c:v>
                </c:pt>
                <c:pt idx="1392">
                  <c:v>90.895716266666653</c:v>
                </c:pt>
                <c:pt idx="1393">
                  <c:v>96.133605391666677</c:v>
                </c:pt>
                <c:pt idx="1394">
                  <c:v>98.269842525000001</c:v>
                </c:pt>
                <c:pt idx="1395">
                  <c:v>98.269842525000001</c:v>
                </c:pt>
                <c:pt idx="1396">
                  <c:v>97.555155132407421</c:v>
                </c:pt>
                <c:pt idx="1397">
                  <c:v>95.426743043518528</c:v>
                </c:pt>
                <c:pt idx="1398">
                  <c:v>92.278140785185201</c:v>
                </c:pt>
                <c:pt idx="1399">
                  <c:v>88.501578710185171</c:v>
                </c:pt>
                <c:pt idx="1400">
                  <c:v>83.80916039166668</c:v>
                </c:pt>
                <c:pt idx="1401">
                  <c:v>78.602897487962977</c:v>
                </c:pt>
                <c:pt idx="1402">
                  <c:v>73.254153566666659</c:v>
                </c:pt>
                <c:pt idx="1403">
                  <c:v>66.611995007407415</c:v>
                </c:pt>
                <c:pt idx="1404">
                  <c:v>56.967627729629626</c:v>
                </c:pt>
                <c:pt idx="1405">
                  <c:v>43.437147754629628</c:v>
                </c:pt>
                <c:pt idx="1406">
                  <c:v>31.73838026666666</c:v>
                </c:pt>
                <c:pt idx="1407">
                  <c:v>24.836691066666667</c:v>
                </c:pt>
                <c:pt idx="1408">
                  <c:v>23.592835043518519</c:v>
                </c:pt>
                <c:pt idx="1409">
                  <c:v>24.299697391666665</c:v>
                </c:pt>
                <c:pt idx="1410">
                  <c:v>24.657041087962966</c:v>
                </c:pt>
                <c:pt idx="1411">
                  <c:v>24.478043196296294</c:v>
                </c:pt>
                <c:pt idx="1412">
                  <c:v>23.944962043518519</c:v>
                </c:pt>
                <c:pt idx="1413">
                  <c:v>23.243316391666667</c:v>
                </c:pt>
                <c:pt idx="1414">
                  <c:v>23.417749674074074</c:v>
                </c:pt>
                <c:pt idx="1415">
                  <c:v>25.928284766666664</c:v>
                </c:pt>
                <c:pt idx="1416">
                  <c:v>31.535255154629635</c:v>
                </c:pt>
                <c:pt idx="1417">
                  <c:v>39.485174266666661</c:v>
                </c:pt>
                <c:pt idx="1418">
                  <c:v>48.077073066666664</c:v>
                </c:pt>
                <c:pt idx="1419">
                  <c:v>54.540885821296293</c:v>
                </c:pt>
                <c:pt idx="1420">
                  <c:v>56.695381391666672</c:v>
                </c:pt>
                <c:pt idx="1421">
                  <c:v>54.540885821296293</c:v>
                </c:pt>
                <c:pt idx="1422">
                  <c:v>47.826997687962972</c:v>
                </c:pt>
                <c:pt idx="1423">
                  <c:v>40.62795679907407</c:v>
                </c:pt>
                <c:pt idx="1424">
                  <c:v>38.358693910185188</c:v>
                </c:pt>
                <c:pt idx="1425">
                  <c:v>39.032625862962966</c:v>
                </c:pt>
                <c:pt idx="1426">
                  <c:v>42.962428391666677</c:v>
                </c:pt>
                <c:pt idx="1427">
                  <c:v>50.870939976851844</c:v>
                </c:pt>
                <c:pt idx="1428">
                  <c:v>56.967627729629626</c:v>
                </c:pt>
                <c:pt idx="1429">
                  <c:v>58.891610532407405</c:v>
                </c:pt>
                <c:pt idx="1430">
                  <c:v>57.240526154629634</c:v>
                </c:pt>
                <c:pt idx="1431">
                  <c:v>52.428123821296296</c:v>
                </c:pt>
                <c:pt idx="1432">
                  <c:v>43.675485566666659</c:v>
                </c:pt>
                <c:pt idx="1433">
                  <c:v>31.942157465740745</c:v>
                </c:pt>
                <c:pt idx="1434">
                  <c:v>22.040541851851852</c:v>
                </c:pt>
                <c:pt idx="1435">
                  <c:v>13.835982751851851</c:v>
                </c:pt>
                <c:pt idx="1436">
                  <c:v>11.894393599074073</c:v>
                </c:pt>
                <c:pt idx="1437">
                  <c:v>12.653422910185187</c:v>
                </c:pt>
                <c:pt idx="1438">
                  <c:v>14.515783487962963</c:v>
                </c:pt>
                <c:pt idx="1439">
                  <c:v>15.780506296296295</c:v>
                </c:pt>
                <c:pt idx="1440">
                  <c:v>15.924291487962964</c:v>
                </c:pt>
                <c:pt idx="1441">
                  <c:v>14.931488974074075</c:v>
                </c:pt>
                <c:pt idx="1442">
                  <c:v>12.525287807407409</c:v>
                </c:pt>
                <c:pt idx="1443">
                  <c:v>10.918871391666665</c:v>
                </c:pt>
                <c:pt idx="1444">
                  <c:v>10.56381</c:v>
                </c:pt>
                <c:pt idx="1445">
                  <c:v>10.918871391666665</c:v>
                </c:pt>
                <c:pt idx="1446">
                  <c:v>11.158839421296298</c:v>
                </c:pt>
                <c:pt idx="1447">
                  <c:v>10.446760376851852</c:v>
                </c:pt>
                <c:pt idx="1448">
                  <c:v>7.3359791666666672</c:v>
                </c:pt>
                <c:pt idx="1449">
                  <c:v>3.1955525250000001</c:v>
                </c:pt>
                <c:pt idx="1450">
                  <c:v>0.68990808518518498</c:v>
                </c:pt>
                <c:pt idx="1451">
                  <c:v>4.6950266666666664E-2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0.15780506296296298</c:v>
                </c:pt>
                <c:pt idx="1480">
                  <c:v>0.63122025185185193</c:v>
                </c:pt>
                <c:pt idx="1481">
                  <c:v>1.294066725</c:v>
                </c:pt>
                <c:pt idx="1482">
                  <c:v>2.0348375990740744</c:v>
                </c:pt>
                <c:pt idx="1483">
                  <c:v>2.7596323407407399</c:v>
                </c:pt>
                <c:pt idx="1484">
                  <c:v>3.526486696296296</c:v>
                </c:pt>
                <c:pt idx="1485">
                  <c:v>4.3119255324074084</c:v>
                </c:pt>
                <c:pt idx="1486">
                  <c:v>5.4256901916666669</c:v>
                </c:pt>
                <c:pt idx="1487">
                  <c:v>7.0454743916666658</c:v>
                </c:pt>
                <c:pt idx="1488">
                  <c:v>9.4226576851851842</c:v>
                </c:pt>
                <c:pt idx="1489">
                  <c:v>12.7822101</c:v>
                </c:pt>
                <c:pt idx="1490">
                  <c:v>17.398008191666666</c:v>
                </c:pt>
                <c:pt idx="1491">
                  <c:v>23.243316391666667</c:v>
                </c:pt>
                <c:pt idx="1492">
                  <c:v>30.330198310185178</c:v>
                </c:pt>
                <c:pt idx="1493">
                  <c:v>37.912666376851845</c:v>
                </c:pt>
                <c:pt idx="1494">
                  <c:v>45.849869791666663</c:v>
                </c:pt>
                <c:pt idx="1495">
                  <c:v>53.743709418518527</c:v>
                </c:pt>
                <c:pt idx="1496">
                  <c:v>61.129573243518536</c:v>
                </c:pt>
                <c:pt idx="1497">
                  <c:v>68.093862799074074</c:v>
                </c:pt>
                <c:pt idx="1498">
                  <c:v>74.184355725000003</c:v>
                </c:pt>
                <c:pt idx="1499">
                  <c:v>79.244551132407409</c:v>
                </c:pt>
                <c:pt idx="1500">
                  <c:v>83.149248310185186</c:v>
                </c:pt>
                <c:pt idx="1501">
                  <c:v>85.804546724999994</c:v>
                </c:pt>
                <c:pt idx="1502">
                  <c:v>88.501578710185171</c:v>
                </c:pt>
                <c:pt idx="1503">
                  <c:v>90.551740354629629</c:v>
                </c:pt>
                <c:pt idx="1504">
                  <c:v>92.973265566666669</c:v>
                </c:pt>
                <c:pt idx="1505">
                  <c:v>95.074290000000005</c:v>
                </c:pt>
                <c:pt idx="1506">
                  <c:v>96.84307608796297</c:v>
                </c:pt>
                <c:pt idx="1507">
                  <c:v>98.628164351851865</c:v>
                </c:pt>
                <c:pt idx="1508">
                  <c:v>100.79178914074073</c:v>
                </c:pt>
                <c:pt idx="1509">
                  <c:v>103.3456880212963</c:v>
                </c:pt>
                <c:pt idx="1510">
                  <c:v>106.67622256296296</c:v>
                </c:pt>
                <c:pt idx="1511">
                  <c:v>111.58024312500001</c:v>
                </c:pt>
                <c:pt idx="1512">
                  <c:v>118.15947528518518</c:v>
                </c:pt>
                <c:pt idx="1513">
                  <c:v>126.5469447990741</c:v>
                </c:pt>
                <c:pt idx="1514">
                  <c:v>136.4847512435185</c:v>
                </c:pt>
                <c:pt idx="1515">
                  <c:v>146.79815982129628</c:v>
                </c:pt>
                <c:pt idx="1516">
                  <c:v>156.13050345185187</c:v>
                </c:pt>
                <c:pt idx="1517">
                  <c:v>162.97252668796298</c:v>
                </c:pt>
                <c:pt idx="1518">
                  <c:v>168.55178337685186</c:v>
                </c:pt>
                <c:pt idx="1519">
                  <c:v>172.32345479907406</c:v>
                </c:pt>
                <c:pt idx="1520">
                  <c:v>175.65790186296297</c:v>
                </c:pt>
                <c:pt idx="1521">
                  <c:v>177.57764610000001</c:v>
                </c:pt>
                <c:pt idx="1522">
                  <c:v>179.02430119166667</c:v>
                </c:pt>
                <c:pt idx="1523">
                  <c:v>178.54143074074076</c:v>
                </c:pt>
                <c:pt idx="1524">
                  <c:v>176.61646980740736</c:v>
                </c:pt>
                <c:pt idx="1525">
                  <c:v>171.3766244212963</c:v>
                </c:pt>
                <c:pt idx="1526">
                  <c:v>163.43387826666668</c:v>
                </c:pt>
                <c:pt idx="1527">
                  <c:v>153.43477564074075</c:v>
                </c:pt>
                <c:pt idx="1528">
                  <c:v>142.88661572962963</c:v>
                </c:pt>
                <c:pt idx="1529">
                  <c:v>133.5474251851852</c:v>
                </c:pt>
                <c:pt idx="1530">
                  <c:v>126.14102061851854</c:v>
                </c:pt>
                <c:pt idx="1531">
                  <c:v>120.9233461916667</c:v>
                </c:pt>
                <c:pt idx="1532">
                  <c:v>118.15947528518518</c:v>
                </c:pt>
                <c:pt idx="1533">
                  <c:v>117.37566666666667</c:v>
                </c:pt>
                <c:pt idx="1534">
                  <c:v>118.94589225185189</c:v>
                </c:pt>
                <c:pt idx="1535">
                  <c:v>122.91710230740743</c:v>
                </c:pt>
                <c:pt idx="1536">
                  <c:v>130.22960634074076</c:v>
                </c:pt>
                <c:pt idx="1537">
                  <c:v>140.30826358518516</c:v>
                </c:pt>
                <c:pt idx="1538">
                  <c:v>152.5414164</c:v>
                </c:pt>
                <c:pt idx="1539">
                  <c:v>167.14816602962964</c:v>
                </c:pt>
                <c:pt idx="1540">
                  <c:v>182.91073993240744</c:v>
                </c:pt>
                <c:pt idx="1541">
                  <c:v>200.40460491851854</c:v>
                </c:pt>
                <c:pt idx="1542">
                  <c:v>218.16354328518517</c:v>
                </c:pt>
                <c:pt idx="1543">
                  <c:v>235.01249419166666</c:v>
                </c:pt>
                <c:pt idx="1544">
                  <c:v>249.05681875185184</c:v>
                </c:pt>
                <c:pt idx="1545">
                  <c:v>258.25907101851851</c:v>
                </c:pt>
                <c:pt idx="1546">
                  <c:v>264.09524999999996</c:v>
                </c:pt>
                <c:pt idx="1547">
                  <c:v>267.62825756666672</c:v>
                </c:pt>
                <c:pt idx="1548">
                  <c:v>269.99663768518519</c:v>
                </c:pt>
                <c:pt idx="1549">
                  <c:v>272.97178479166666</c:v>
                </c:pt>
                <c:pt idx="1550">
                  <c:v>275.96323407407414</c:v>
                </c:pt>
                <c:pt idx="1551">
                  <c:v>280.17865072499995</c:v>
                </c:pt>
                <c:pt idx="1552">
                  <c:v>284.42601964074072</c:v>
                </c:pt>
                <c:pt idx="1553">
                  <c:v>289.31928076666668</c:v>
                </c:pt>
                <c:pt idx="1554">
                  <c:v>293.63511882129626</c:v>
                </c:pt>
                <c:pt idx="1555">
                  <c:v>298.60663039166667</c:v>
                </c:pt>
                <c:pt idx="1556">
                  <c:v>304.24946556666663</c:v>
                </c:pt>
                <c:pt idx="1557">
                  <c:v>311.21799368796297</c:v>
                </c:pt>
                <c:pt idx="1558">
                  <c:v>318.9100123768518</c:v>
                </c:pt>
                <c:pt idx="1559">
                  <c:v>328.65708336296296</c:v>
                </c:pt>
                <c:pt idx="1560">
                  <c:v>339.21567666666664</c:v>
                </c:pt>
                <c:pt idx="1561">
                  <c:v>349.94120425185184</c:v>
                </c:pt>
                <c:pt idx="1562">
                  <c:v>360.83366611851847</c:v>
                </c:pt>
                <c:pt idx="1563">
                  <c:v>371.89306226666667</c:v>
                </c:pt>
                <c:pt idx="1564">
                  <c:v>383.82658108796295</c:v>
                </c:pt>
                <c:pt idx="1565">
                  <c:v>395.9485530629629</c:v>
                </c:pt>
                <c:pt idx="1566">
                  <c:v>408.25897819166664</c:v>
                </c:pt>
                <c:pt idx="1567">
                  <c:v>421.49895339166659</c:v>
                </c:pt>
                <c:pt idx="1568">
                  <c:v>433.44518791018521</c:v>
                </c:pt>
                <c:pt idx="1569">
                  <c:v>444.79639300740729</c:v>
                </c:pt>
                <c:pt idx="1570">
                  <c:v>455.52322476666666</c:v>
                </c:pt>
                <c:pt idx="1571">
                  <c:v>465.59829553240735</c:v>
                </c:pt>
                <c:pt idx="1572">
                  <c:v>474.99617391018523</c:v>
                </c:pt>
                <c:pt idx="1573">
                  <c:v>483.69338476666678</c:v>
                </c:pt>
                <c:pt idx="1574">
                  <c:v>490.06818764074075</c:v>
                </c:pt>
                <c:pt idx="1575">
                  <c:v>494.87667745185183</c:v>
                </c:pt>
                <c:pt idx="1576">
                  <c:v>498.09537906666674</c:v>
                </c:pt>
                <c:pt idx="1577">
                  <c:v>498.90168468796315</c:v>
                </c:pt>
                <c:pt idx="1578">
                  <c:v>498.09537906666674</c:v>
                </c:pt>
                <c:pt idx="1579">
                  <c:v>495.68037472499998</c:v>
                </c:pt>
                <c:pt idx="1580">
                  <c:v>493.27123916666653</c:v>
                </c:pt>
                <c:pt idx="1581">
                  <c:v>489.26905497685186</c:v>
                </c:pt>
                <c:pt idx="1582">
                  <c:v>486.07904519166664</c:v>
                </c:pt>
                <c:pt idx="1583">
                  <c:v>481.31359312500001</c:v>
                </c:pt>
                <c:pt idx="1584">
                  <c:v>475.78356900740755</c:v>
                </c:pt>
                <c:pt idx="1585">
                  <c:v>469.5026666666667</c:v>
                </c:pt>
                <c:pt idx="1586">
                  <c:v>462.48653619166669</c:v>
                </c:pt>
                <c:pt idx="1587">
                  <c:v>454.7527839324074</c:v>
                </c:pt>
                <c:pt idx="1588">
                  <c:v>447.08424037685177</c:v>
                </c:pt>
                <c:pt idx="1589">
                  <c:v>440.23830461851855</c:v>
                </c:pt>
                <c:pt idx="1590">
                  <c:v>434.95020479166669</c:v>
                </c:pt>
                <c:pt idx="1591">
                  <c:v>430.44297919166672</c:v>
                </c:pt>
                <c:pt idx="1592">
                  <c:v>427.45120386574081</c:v>
                </c:pt>
                <c:pt idx="1593">
                  <c:v>424.46986193240735</c:v>
                </c:pt>
                <c:pt idx="1594">
                  <c:v>422.98310348796298</c:v>
                </c:pt>
                <c:pt idx="1595">
                  <c:v>421.49895339166659</c:v>
                </c:pt>
                <c:pt idx="1596">
                  <c:v>418.53847824351851</c:v>
                </c:pt>
                <c:pt idx="1597">
                  <c:v>415.58843648796295</c:v>
                </c:pt>
                <c:pt idx="1598">
                  <c:v>410.45096876666668</c:v>
                </c:pt>
                <c:pt idx="1599">
                  <c:v>404.61870230740732</c:v>
                </c:pt>
                <c:pt idx="1600">
                  <c:v>398.10728719907405</c:v>
                </c:pt>
                <c:pt idx="1601">
                  <c:v>390.9343297916667</c:v>
                </c:pt>
                <c:pt idx="1602">
                  <c:v>383.82658108796295</c:v>
                </c:pt>
                <c:pt idx="1603">
                  <c:v>378.1873323916667</c:v>
                </c:pt>
                <c:pt idx="1604">
                  <c:v>373.985283525</c:v>
                </c:pt>
                <c:pt idx="1605">
                  <c:v>370.50150852962963</c:v>
                </c:pt>
                <c:pt idx="1606">
                  <c:v>369.1125631407408</c:v>
                </c:pt>
                <c:pt idx="1607">
                  <c:v>367.72622610000002</c:v>
                </c:pt>
                <c:pt idx="1608">
                  <c:v>367.72622610000002</c:v>
                </c:pt>
                <c:pt idx="1609">
                  <c:v>367.72622610000002</c:v>
                </c:pt>
                <c:pt idx="1610">
                  <c:v>369.1125631407408</c:v>
                </c:pt>
                <c:pt idx="1611">
                  <c:v>369.80670979166666</c:v>
                </c:pt>
                <c:pt idx="1612">
                  <c:v>371.89306226666667</c:v>
                </c:pt>
                <c:pt idx="1613">
                  <c:v>374.68399478518518</c:v>
                </c:pt>
                <c:pt idx="1614">
                  <c:v>378.88995617407403</c:v>
                </c:pt>
                <c:pt idx="1615">
                  <c:v>383.82658108796295</c:v>
                </c:pt>
                <c:pt idx="1616">
                  <c:v>390.22062052962968</c:v>
                </c:pt>
                <c:pt idx="1617">
                  <c:v>398.10728719907405</c:v>
                </c:pt>
                <c:pt idx="1618">
                  <c:v>406.80091157685183</c:v>
                </c:pt>
                <c:pt idx="1619">
                  <c:v>416.32496879629633</c:v>
                </c:pt>
                <c:pt idx="1620">
                  <c:v>424.46986193240735</c:v>
                </c:pt>
                <c:pt idx="1621">
                  <c:v>431.94277937685183</c:v>
                </c:pt>
                <c:pt idx="1622">
                  <c:v>437.96806359907401</c:v>
                </c:pt>
                <c:pt idx="1623">
                  <c:v>442.51441442129635</c:v>
                </c:pt>
                <c:pt idx="1624">
                  <c:v>444.03508139166655</c:v>
                </c:pt>
                <c:pt idx="1625">
                  <c:v>443.27442186296281</c:v>
                </c:pt>
                <c:pt idx="1626">
                  <c:v>440.23830461851855</c:v>
                </c:pt>
                <c:pt idx="1627">
                  <c:v>432.69365759999999</c:v>
                </c:pt>
                <c:pt idx="1628">
                  <c:v>422.24070239629634</c:v>
                </c:pt>
                <c:pt idx="1629">
                  <c:v>408.9889896296296</c:v>
                </c:pt>
                <c:pt idx="1630">
                  <c:v>395.23027919166663</c:v>
                </c:pt>
                <c:pt idx="1631">
                  <c:v>382.41285639166665</c:v>
                </c:pt>
                <c:pt idx="1632">
                  <c:v>373.28722435185182</c:v>
                </c:pt>
                <c:pt idx="1633">
                  <c:v>367.03403571018515</c:v>
                </c:pt>
                <c:pt idx="1634">
                  <c:v>364.96137706296292</c:v>
                </c:pt>
                <c:pt idx="1635">
                  <c:v>364.27179502129627</c:v>
                </c:pt>
                <c:pt idx="1636">
                  <c:v>364.27179502129627</c:v>
                </c:pt>
                <c:pt idx="1637">
                  <c:v>363.58286506666661</c:v>
                </c:pt>
                <c:pt idx="1638">
                  <c:v>361.51998772500002</c:v>
                </c:pt>
                <c:pt idx="1639">
                  <c:v>358.77861382129629</c:v>
                </c:pt>
                <c:pt idx="1640">
                  <c:v>355.36656840000001</c:v>
                </c:pt>
                <c:pt idx="1641">
                  <c:v>352.64866962962964</c:v>
                </c:pt>
                <c:pt idx="1642">
                  <c:v>351.29363276666663</c:v>
                </c:pt>
                <c:pt idx="1643">
                  <c:v>351.97082515462955</c:v>
                </c:pt>
                <c:pt idx="1644">
                  <c:v>355.36656840000001</c:v>
                </c:pt>
                <c:pt idx="1645">
                  <c:v>360.14799659907402</c:v>
                </c:pt>
                <c:pt idx="1646">
                  <c:v>367.03403571018515</c:v>
                </c:pt>
                <c:pt idx="1647">
                  <c:v>374.68399478518518</c:v>
                </c:pt>
                <c:pt idx="1648">
                  <c:v>383.82658108796295</c:v>
                </c:pt>
                <c:pt idx="1649">
                  <c:v>393.79568771018518</c:v>
                </c:pt>
                <c:pt idx="1650">
                  <c:v>403.89260339166668</c:v>
                </c:pt>
                <c:pt idx="1651">
                  <c:v>414.11732813240741</c:v>
                </c:pt>
                <c:pt idx="1652">
                  <c:v>422.98310348796298</c:v>
                </c:pt>
                <c:pt idx="1653">
                  <c:v>431.19255324074066</c:v>
                </c:pt>
                <c:pt idx="1654">
                  <c:v>438.72415851851855</c:v>
                </c:pt>
                <c:pt idx="1655">
                  <c:v>444.79639300740729</c:v>
                </c:pt>
                <c:pt idx="1656">
                  <c:v>450.91036106666661</c:v>
                </c:pt>
                <c:pt idx="1657">
                  <c:v>457.06606269629617</c:v>
                </c:pt>
                <c:pt idx="1658">
                  <c:v>463.26349789629643</c:v>
                </c:pt>
                <c:pt idx="1659">
                  <c:v>469.5026666666667</c:v>
                </c:pt>
                <c:pt idx="1660">
                  <c:v>475.78356900740755</c:v>
                </c:pt>
                <c:pt idx="1661">
                  <c:v>482.10620491851853</c:v>
                </c:pt>
                <c:pt idx="1662">
                  <c:v>487.6727459101852</c:v>
                </c:pt>
                <c:pt idx="1663">
                  <c:v>494.07363226574068</c:v>
                </c:pt>
                <c:pt idx="1664">
                  <c:v>499.70864239629623</c:v>
                </c:pt>
                <c:pt idx="1665">
                  <c:v>504.56408247407416</c:v>
                </c:pt>
                <c:pt idx="1666">
                  <c:v>509.44299768518516</c:v>
                </c:pt>
                <c:pt idx="1667">
                  <c:v>512.70864956666674</c:v>
                </c:pt>
                <c:pt idx="1668">
                  <c:v>515.98473484074066</c:v>
                </c:pt>
                <c:pt idx="1669">
                  <c:v>518.44864571018513</c:v>
                </c:pt>
                <c:pt idx="1670">
                  <c:v>520.91842536296303</c:v>
                </c:pt>
                <c:pt idx="1671">
                  <c:v>522.56820556666662</c:v>
                </c:pt>
                <c:pt idx="1672">
                  <c:v>523.39407379907402</c:v>
                </c:pt>
                <c:pt idx="1673">
                  <c:v>524.22059411851842</c:v>
                </c:pt>
                <c:pt idx="1674">
                  <c:v>525.04776652500004</c:v>
                </c:pt>
                <c:pt idx="1675">
                  <c:v>525.04776652500004</c:v>
                </c:pt>
                <c:pt idx="1676">
                  <c:v>525.04776652500004</c:v>
                </c:pt>
                <c:pt idx="1677">
                  <c:v>524.22059411851842</c:v>
                </c:pt>
                <c:pt idx="1678">
                  <c:v>522.56820556666662</c:v>
                </c:pt>
                <c:pt idx="1679">
                  <c:v>520.09451339166685</c:v>
                </c:pt>
                <c:pt idx="1680">
                  <c:v>517.62668999999994</c:v>
                </c:pt>
                <c:pt idx="1681">
                  <c:v>515.16473539166657</c:v>
                </c:pt>
                <c:pt idx="1682">
                  <c:v>514.34538802962948</c:v>
                </c:pt>
                <c:pt idx="1683">
                  <c:v>514.34538802962948</c:v>
                </c:pt>
                <c:pt idx="1684">
                  <c:v>515.98473484074066</c:v>
                </c:pt>
                <c:pt idx="1685">
                  <c:v>519.27125350740744</c:v>
                </c:pt>
                <c:pt idx="1686">
                  <c:v>522.56820556666662</c:v>
                </c:pt>
                <c:pt idx="1687">
                  <c:v>525.87559101851855</c:v>
                </c:pt>
                <c:pt idx="1688">
                  <c:v>529.19340986296288</c:v>
                </c:pt>
                <c:pt idx="1689">
                  <c:v>530.85623180740743</c:v>
                </c:pt>
                <c:pt idx="1690">
                  <c:v>532.52166209999996</c:v>
                </c:pt>
                <c:pt idx="1691">
                  <c:v>533.35535537685189</c:v>
                </c:pt>
                <c:pt idx="1692">
                  <c:v>534.18970074074082</c:v>
                </c:pt>
                <c:pt idx="1693">
                  <c:v>535.02469819166674</c:v>
                </c:pt>
                <c:pt idx="1694">
                  <c:v>535.86034772962944</c:v>
                </c:pt>
                <c:pt idx="1695">
                  <c:v>536.6966493546297</c:v>
                </c:pt>
                <c:pt idx="1696">
                  <c:v>537.53360306666661</c:v>
                </c:pt>
                <c:pt idx="1697">
                  <c:v>538.37120886574064</c:v>
                </c:pt>
                <c:pt idx="1698">
                  <c:v>539.20946675185178</c:v>
                </c:pt>
                <c:pt idx="1699">
                  <c:v>539.20946675185178</c:v>
                </c:pt>
                <c:pt idx="1700">
                  <c:v>538.37120886574064</c:v>
                </c:pt>
                <c:pt idx="1701">
                  <c:v>536.6966493546297</c:v>
                </c:pt>
                <c:pt idx="1702">
                  <c:v>535.02469819166674</c:v>
                </c:pt>
                <c:pt idx="1703">
                  <c:v>533.35535537685189</c:v>
                </c:pt>
                <c:pt idx="1704">
                  <c:v>530.85623180740743</c:v>
                </c:pt>
                <c:pt idx="1705">
                  <c:v>529.19340986296288</c:v>
                </c:pt>
                <c:pt idx="1706">
                  <c:v>527.53319626666666</c:v>
                </c:pt>
                <c:pt idx="1707">
                  <c:v>525.87559101851855</c:v>
                </c:pt>
                <c:pt idx="1708">
                  <c:v>525.04776652500004</c:v>
                </c:pt>
                <c:pt idx="1709">
                  <c:v>524.22059411851842</c:v>
                </c:pt>
                <c:pt idx="1710">
                  <c:v>523.39407379907402</c:v>
                </c:pt>
                <c:pt idx="1711">
                  <c:v>524.22059411851842</c:v>
                </c:pt>
                <c:pt idx="1712">
                  <c:v>525.04776652500004</c:v>
                </c:pt>
                <c:pt idx="1713">
                  <c:v>526.70406759907416</c:v>
                </c:pt>
                <c:pt idx="1714">
                  <c:v>529.19340986296288</c:v>
                </c:pt>
                <c:pt idx="1715">
                  <c:v>531.68862091018514</c:v>
                </c:pt>
                <c:pt idx="1716">
                  <c:v>535.02469819166674</c:v>
                </c:pt>
                <c:pt idx="1717">
                  <c:v>538.37120886574064</c:v>
                </c:pt>
                <c:pt idx="1718">
                  <c:v>542.56901916666675</c:v>
                </c:pt>
                <c:pt idx="1719">
                  <c:v>546.78313164351846</c:v>
                </c:pt>
                <c:pt idx="1720">
                  <c:v>551.86158548796288</c:v>
                </c:pt>
                <c:pt idx="1721">
                  <c:v>556.11156275185192</c:v>
                </c:pt>
                <c:pt idx="1722">
                  <c:v>559.52328212962948</c:v>
                </c:pt>
                <c:pt idx="1723">
                  <c:v>561.23305434074064</c:v>
                </c:pt>
                <c:pt idx="1724">
                  <c:v>562.08891857685182</c:v>
                </c:pt>
                <c:pt idx="1725">
                  <c:v>561.23305434074064</c:v>
                </c:pt>
                <c:pt idx="1726">
                  <c:v>556.96351446574056</c:v>
                </c:pt>
                <c:pt idx="1727">
                  <c:v>549.31942417407413</c:v>
                </c:pt>
                <c:pt idx="1728">
                  <c:v>537.53360306666661</c:v>
                </c:pt>
                <c:pt idx="1729">
                  <c:v>521.74298942129622</c:v>
                </c:pt>
                <c:pt idx="1730">
                  <c:v>502.13342804351851</c:v>
                </c:pt>
                <c:pt idx="1731">
                  <c:v>482.10620491851853</c:v>
                </c:pt>
                <c:pt idx="1732">
                  <c:v>461.71022657407417</c:v>
                </c:pt>
                <c:pt idx="1733">
                  <c:v>442.51441442129635</c:v>
                </c:pt>
                <c:pt idx="1734">
                  <c:v>424.46986193240735</c:v>
                </c:pt>
                <c:pt idx="1735">
                  <c:v>407.52961884074074</c:v>
                </c:pt>
                <c:pt idx="1736">
                  <c:v>390.9343297916667</c:v>
                </c:pt>
                <c:pt idx="1737">
                  <c:v>373.985283525</c:v>
                </c:pt>
                <c:pt idx="1738">
                  <c:v>358.09490056296301</c:v>
                </c:pt>
                <c:pt idx="1739">
                  <c:v>342.54947164351847</c:v>
                </c:pt>
                <c:pt idx="1740">
                  <c:v>328.65708336296296</c:v>
                </c:pt>
                <c:pt idx="1741">
                  <c:v>316.97820452962964</c:v>
                </c:pt>
                <c:pt idx="1742">
                  <c:v>308.04069960000004</c:v>
                </c:pt>
                <c:pt idx="1743">
                  <c:v>299.8560291546296</c:v>
                </c:pt>
                <c:pt idx="1744">
                  <c:v>293.01661426666664</c:v>
                </c:pt>
                <c:pt idx="1745">
                  <c:v>286.86743350740738</c:v>
                </c:pt>
                <c:pt idx="1746">
                  <c:v>280.78346145185185</c:v>
                </c:pt>
                <c:pt idx="1747">
                  <c:v>274.76469809999998</c:v>
                </c:pt>
                <c:pt idx="1748">
                  <c:v>269.99663768518519</c:v>
                </c:pt>
                <c:pt idx="1749">
                  <c:v>265.27031084074076</c:v>
                </c:pt>
                <c:pt idx="1750">
                  <c:v>261.75295336296296</c:v>
                </c:pt>
                <c:pt idx="1751">
                  <c:v>258.83975452499999</c:v>
                </c:pt>
                <c:pt idx="1752">
                  <c:v>255.94285786296297</c:v>
                </c:pt>
                <c:pt idx="1753">
                  <c:v>253.06226337685183</c:v>
                </c:pt>
                <c:pt idx="1754">
                  <c:v>250.19797106666664</c:v>
                </c:pt>
                <c:pt idx="1755">
                  <c:v>247.34998093240736</c:v>
                </c:pt>
                <c:pt idx="1756">
                  <c:v>244.51829297407414</c:v>
                </c:pt>
                <c:pt idx="1757">
                  <c:v>241.7029071916667</c:v>
                </c:pt>
                <c:pt idx="1758">
                  <c:v>238.345963125</c:v>
                </c:pt>
                <c:pt idx="1759">
                  <c:v>235.56644212962962</c:v>
                </c:pt>
                <c:pt idx="1760">
                  <c:v>232.25253580740741</c:v>
                </c:pt>
                <c:pt idx="1761">
                  <c:v>228.96210461851854</c:v>
                </c:pt>
                <c:pt idx="1762">
                  <c:v>225.69514856296294</c:v>
                </c:pt>
                <c:pt idx="1763">
                  <c:v>222.45166764074071</c:v>
                </c:pt>
                <c:pt idx="1764">
                  <c:v>219.2316618518519</c:v>
                </c:pt>
                <c:pt idx="1765">
                  <c:v>215.50465839166665</c:v>
                </c:pt>
                <c:pt idx="1766">
                  <c:v>210.75974706666662</c:v>
                </c:pt>
                <c:pt idx="1767">
                  <c:v>203.99923471018516</c:v>
                </c:pt>
                <c:pt idx="1768">
                  <c:v>195.32484690000001</c:v>
                </c:pt>
                <c:pt idx="1769">
                  <c:v>183.88887048796295</c:v>
                </c:pt>
                <c:pt idx="1770">
                  <c:v>170.43240239166664</c:v>
                </c:pt>
                <c:pt idx="1771">
                  <c:v>155.67958526574071</c:v>
                </c:pt>
                <c:pt idx="1772">
                  <c:v>141.59450526574076</c:v>
                </c:pt>
                <c:pt idx="1773">
                  <c:v>128.17716239166668</c:v>
                </c:pt>
                <c:pt idx="1774">
                  <c:v>116.20484439166665</c:v>
                </c:pt>
                <c:pt idx="1775">
                  <c:v>105.93153916666667</c:v>
                </c:pt>
                <c:pt idx="1776">
                  <c:v>97.198789566666662</c:v>
                </c:pt>
                <c:pt idx="1777">
                  <c:v>88.841642100000001</c:v>
                </c:pt>
                <c:pt idx="1778">
                  <c:v>80.535683465740732</c:v>
                </c:pt>
                <c:pt idx="1779">
                  <c:v>71.411355600000007</c:v>
                </c:pt>
                <c:pt idx="1780">
                  <c:v>61.695584791666668</c:v>
                </c:pt>
                <c:pt idx="1781">
                  <c:v>51.906454191666668</c:v>
                </c:pt>
                <c:pt idx="1782">
                  <c:v>43.199462029629622</c:v>
                </c:pt>
                <c:pt idx="1783">
                  <c:v>35.937820785185174</c:v>
                </c:pt>
                <c:pt idx="1784">
                  <c:v>30.330198310185178</c:v>
                </c:pt>
                <c:pt idx="1785">
                  <c:v>26.112499354629627</c:v>
                </c:pt>
                <c:pt idx="1786">
                  <c:v>22.552104132407404</c:v>
                </c:pt>
                <c:pt idx="1787">
                  <c:v>19.411326918518519</c:v>
                </c:pt>
                <c:pt idx="1788">
                  <c:v>16.505953124999998</c:v>
                </c:pt>
                <c:pt idx="1789">
                  <c:v>13.701978865740744</c:v>
                </c:pt>
                <c:pt idx="1790">
                  <c:v>10.799865507407405</c:v>
                </c:pt>
                <c:pt idx="1791">
                  <c:v>7.833195532407407</c:v>
                </c:pt>
                <c:pt idx="1792">
                  <c:v>4.9327123916666666</c:v>
                </c:pt>
                <c:pt idx="1793">
                  <c:v>2.4678233916666663</c:v>
                </c:pt>
                <c:pt idx="1794">
                  <c:v>0.88162167407407399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D8F-4F29-994D-6FF1AA4C66F0}"/>
            </c:ext>
          </c:extLst>
        </c:ser>
        <c:ser>
          <c:idx val="2"/>
          <c:order val="2"/>
          <c:tx>
            <c:v>Accelleration Force Nm/s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Sheet1!$H$8:$H$1808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31.95</c:v>
                </c:pt>
                <c:pt idx="12">
                  <c:v>255.6</c:v>
                </c:pt>
                <c:pt idx="13">
                  <c:v>766.8</c:v>
                </c:pt>
                <c:pt idx="14">
                  <c:v>1214.0999999999999</c:v>
                </c:pt>
                <c:pt idx="15">
                  <c:v>1139.55</c:v>
                </c:pt>
                <c:pt idx="16">
                  <c:v>1033.05</c:v>
                </c:pt>
                <c:pt idx="17">
                  <c:v>1267.3499999999999</c:v>
                </c:pt>
                <c:pt idx="18">
                  <c:v>1341.9</c:v>
                </c:pt>
                <c:pt idx="19">
                  <c:v>862.65000000000009</c:v>
                </c:pt>
                <c:pt idx="20">
                  <c:v>308.84999999999997</c:v>
                </c:pt>
                <c:pt idx="21">
                  <c:v>117.15</c:v>
                </c:pt>
                <c:pt idx="22">
                  <c:v>106.5</c:v>
                </c:pt>
                <c:pt idx="23">
                  <c:v>117.15</c:v>
                </c:pt>
                <c:pt idx="24">
                  <c:v>298.20000000000005</c:v>
                </c:pt>
                <c:pt idx="25">
                  <c:v>415.35</c:v>
                </c:pt>
                <c:pt idx="26">
                  <c:v>489.90000000000003</c:v>
                </c:pt>
                <c:pt idx="27">
                  <c:v>692.25</c:v>
                </c:pt>
                <c:pt idx="28">
                  <c:v>734.84999999999991</c:v>
                </c:pt>
                <c:pt idx="29">
                  <c:v>692.25</c:v>
                </c:pt>
                <c:pt idx="30">
                  <c:v>500.54999999999995</c:v>
                </c:pt>
                <c:pt idx="31">
                  <c:v>298.20000000000005</c:v>
                </c:pt>
                <c:pt idx="32">
                  <c:v>202.35</c:v>
                </c:pt>
                <c:pt idx="33">
                  <c:v>159.75</c:v>
                </c:pt>
                <c:pt idx="34">
                  <c:v>85.2</c:v>
                </c:pt>
                <c:pt idx="35">
                  <c:v>-31.95</c:v>
                </c:pt>
                <c:pt idx="36">
                  <c:v>-266.25</c:v>
                </c:pt>
                <c:pt idx="37">
                  <c:v>-639</c:v>
                </c:pt>
                <c:pt idx="38">
                  <c:v>-841.35</c:v>
                </c:pt>
                <c:pt idx="39">
                  <c:v>-788.1</c:v>
                </c:pt>
                <c:pt idx="40">
                  <c:v>-692.25</c:v>
                </c:pt>
                <c:pt idx="41">
                  <c:v>-830.7</c:v>
                </c:pt>
                <c:pt idx="42">
                  <c:v>-1065</c:v>
                </c:pt>
                <c:pt idx="43">
                  <c:v>-1001.0999999999999</c:v>
                </c:pt>
                <c:pt idx="44">
                  <c:v>-617.69999999999993</c:v>
                </c:pt>
                <c:pt idx="45">
                  <c:v>-266.25</c:v>
                </c:pt>
                <c:pt idx="46">
                  <c:v>-202.35</c:v>
                </c:pt>
                <c:pt idx="47">
                  <c:v>-298.20000000000005</c:v>
                </c:pt>
                <c:pt idx="48">
                  <c:v>-255.6</c:v>
                </c:pt>
                <c:pt idx="49">
                  <c:v>-85.2</c:v>
                </c:pt>
                <c:pt idx="50">
                  <c:v>-63.9</c:v>
                </c:pt>
                <c:pt idx="51">
                  <c:v>-308.84999999999997</c:v>
                </c:pt>
                <c:pt idx="52">
                  <c:v>-639</c:v>
                </c:pt>
                <c:pt idx="53">
                  <c:v>-532.5</c:v>
                </c:pt>
                <c:pt idx="54">
                  <c:v>-159.75</c:v>
                </c:pt>
                <c:pt idx="55">
                  <c:v>-10.65</c:v>
                </c:pt>
                <c:pt idx="56">
                  <c:v>0</c:v>
                </c:pt>
                <c:pt idx="57">
                  <c:v>42.6</c:v>
                </c:pt>
                <c:pt idx="58">
                  <c:v>85.2</c:v>
                </c:pt>
                <c:pt idx="59">
                  <c:v>351.45</c:v>
                </c:pt>
                <c:pt idx="60">
                  <c:v>404.7</c:v>
                </c:pt>
                <c:pt idx="61">
                  <c:v>181.05</c:v>
                </c:pt>
                <c:pt idx="62">
                  <c:v>138.45000000000002</c:v>
                </c:pt>
                <c:pt idx="63">
                  <c:v>181.05</c:v>
                </c:pt>
                <c:pt idx="64">
                  <c:v>234.3</c:v>
                </c:pt>
                <c:pt idx="65">
                  <c:v>149.10000000000002</c:v>
                </c:pt>
                <c:pt idx="66">
                  <c:v>85.2</c:v>
                </c:pt>
                <c:pt idx="67">
                  <c:v>330.15</c:v>
                </c:pt>
                <c:pt idx="68">
                  <c:v>713.55000000000007</c:v>
                </c:pt>
                <c:pt idx="69">
                  <c:v>915.9</c:v>
                </c:pt>
                <c:pt idx="70">
                  <c:v>979.80000000000007</c:v>
                </c:pt>
                <c:pt idx="71">
                  <c:v>905.25</c:v>
                </c:pt>
                <c:pt idx="72">
                  <c:v>681.6</c:v>
                </c:pt>
                <c:pt idx="73">
                  <c:v>426</c:v>
                </c:pt>
                <c:pt idx="74">
                  <c:v>298.20000000000005</c:v>
                </c:pt>
                <c:pt idx="75">
                  <c:v>276.90000000000003</c:v>
                </c:pt>
                <c:pt idx="76">
                  <c:v>308.84999999999997</c:v>
                </c:pt>
                <c:pt idx="77">
                  <c:v>276.90000000000003</c:v>
                </c:pt>
                <c:pt idx="78">
                  <c:v>149.10000000000002</c:v>
                </c:pt>
                <c:pt idx="79">
                  <c:v>-42.6</c:v>
                </c:pt>
                <c:pt idx="80">
                  <c:v>-149.10000000000002</c:v>
                </c:pt>
                <c:pt idx="81">
                  <c:v>-255.6</c:v>
                </c:pt>
                <c:pt idx="82">
                  <c:v>-223.65</c:v>
                </c:pt>
                <c:pt idx="83">
                  <c:v>-85.2</c:v>
                </c:pt>
                <c:pt idx="84">
                  <c:v>-159.75</c:v>
                </c:pt>
                <c:pt idx="85">
                  <c:v>-202.35</c:v>
                </c:pt>
                <c:pt idx="86">
                  <c:v>-191.7</c:v>
                </c:pt>
                <c:pt idx="87">
                  <c:v>-159.75</c:v>
                </c:pt>
                <c:pt idx="88">
                  <c:v>-404.7</c:v>
                </c:pt>
                <c:pt idx="89">
                  <c:v>-1022.4</c:v>
                </c:pt>
                <c:pt idx="90">
                  <c:v>-1469.6999999999998</c:v>
                </c:pt>
                <c:pt idx="91">
                  <c:v>-1522.95</c:v>
                </c:pt>
                <c:pt idx="92">
                  <c:v>-1150.2</c:v>
                </c:pt>
                <c:pt idx="93">
                  <c:v>-734.84999999999991</c:v>
                </c:pt>
                <c:pt idx="94">
                  <c:v>-756.15</c:v>
                </c:pt>
                <c:pt idx="95">
                  <c:v>-915.9</c:v>
                </c:pt>
                <c:pt idx="96">
                  <c:v>-809.4</c:v>
                </c:pt>
                <c:pt idx="97">
                  <c:v>-532.5</c:v>
                </c:pt>
                <c:pt idx="98">
                  <c:v>-532.5</c:v>
                </c:pt>
                <c:pt idx="99">
                  <c:v>-330.15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31.95</c:v>
                </c:pt>
                <c:pt idx="138">
                  <c:v>276.90000000000003</c:v>
                </c:pt>
                <c:pt idx="139">
                  <c:v>873.3</c:v>
                </c:pt>
                <c:pt idx="140">
                  <c:v>1448.4</c:v>
                </c:pt>
                <c:pt idx="141">
                  <c:v>1522.95</c:v>
                </c:pt>
                <c:pt idx="142">
                  <c:v>1065</c:v>
                </c:pt>
                <c:pt idx="143">
                  <c:v>521.85</c:v>
                </c:pt>
                <c:pt idx="144">
                  <c:v>276.90000000000003</c:v>
                </c:pt>
                <c:pt idx="145">
                  <c:v>426</c:v>
                </c:pt>
                <c:pt idx="146">
                  <c:v>681.6</c:v>
                </c:pt>
                <c:pt idx="147">
                  <c:v>724.2</c:v>
                </c:pt>
                <c:pt idx="148">
                  <c:v>564.45000000000005</c:v>
                </c:pt>
                <c:pt idx="149">
                  <c:v>308.84999999999997</c:v>
                </c:pt>
                <c:pt idx="150">
                  <c:v>31.95</c:v>
                </c:pt>
                <c:pt idx="151">
                  <c:v>-383.4</c:v>
                </c:pt>
                <c:pt idx="152">
                  <c:v>-1001.0999999999999</c:v>
                </c:pt>
                <c:pt idx="153">
                  <c:v>-1469.6999999999998</c:v>
                </c:pt>
                <c:pt idx="154">
                  <c:v>-1373.8500000000001</c:v>
                </c:pt>
                <c:pt idx="155">
                  <c:v>-788.1</c:v>
                </c:pt>
                <c:pt idx="156">
                  <c:v>-106.5</c:v>
                </c:pt>
                <c:pt idx="157">
                  <c:v>308.84999999999997</c:v>
                </c:pt>
                <c:pt idx="158">
                  <c:v>681.6</c:v>
                </c:pt>
                <c:pt idx="159">
                  <c:v>883.94999999999993</c:v>
                </c:pt>
                <c:pt idx="160">
                  <c:v>915.9</c:v>
                </c:pt>
                <c:pt idx="161">
                  <c:v>798.75</c:v>
                </c:pt>
                <c:pt idx="162">
                  <c:v>617.69999999999993</c:v>
                </c:pt>
                <c:pt idx="163">
                  <c:v>596.40000000000009</c:v>
                </c:pt>
                <c:pt idx="164">
                  <c:v>521.85</c:v>
                </c:pt>
                <c:pt idx="165">
                  <c:v>383.4</c:v>
                </c:pt>
                <c:pt idx="166">
                  <c:v>308.84999999999997</c:v>
                </c:pt>
                <c:pt idx="167">
                  <c:v>457.95</c:v>
                </c:pt>
                <c:pt idx="168">
                  <c:v>596.40000000000009</c:v>
                </c:pt>
                <c:pt idx="169">
                  <c:v>415.35</c:v>
                </c:pt>
                <c:pt idx="170">
                  <c:v>31.95</c:v>
                </c:pt>
                <c:pt idx="171">
                  <c:v>-426</c:v>
                </c:pt>
                <c:pt idx="172">
                  <c:v>-947.85</c:v>
                </c:pt>
                <c:pt idx="173">
                  <c:v>-1182.1500000000001</c:v>
                </c:pt>
                <c:pt idx="174">
                  <c:v>-841.35</c:v>
                </c:pt>
                <c:pt idx="175">
                  <c:v>-298.20000000000005</c:v>
                </c:pt>
                <c:pt idx="176">
                  <c:v>85.2</c:v>
                </c:pt>
                <c:pt idx="177">
                  <c:v>404.7</c:v>
                </c:pt>
                <c:pt idx="178">
                  <c:v>489.90000000000003</c:v>
                </c:pt>
                <c:pt idx="179">
                  <c:v>266.25</c:v>
                </c:pt>
                <c:pt idx="180">
                  <c:v>42.6</c:v>
                </c:pt>
                <c:pt idx="181">
                  <c:v>-63.9</c:v>
                </c:pt>
                <c:pt idx="182">
                  <c:v>-181.05</c:v>
                </c:pt>
                <c:pt idx="183">
                  <c:v>-457.95</c:v>
                </c:pt>
                <c:pt idx="184">
                  <c:v>-692.25</c:v>
                </c:pt>
                <c:pt idx="185">
                  <c:v>-756.15</c:v>
                </c:pt>
                <c:pt idx="186">
                  <c:v>-692.25</c:v>
                </c:pt>
                <c:pt idx="187">
                  <c:v>-575.1</c:v>
                </c:pt>
                <c:pt idx="188">
                  <c:v>-468.6</c:v>
                </c:pt>
                <c:pt idx="189">
                  <c:v>-383.4</c:v>
                </c:pt>
                <c:pt idx="190">
                  <c:v>-298.20000000000005</c:v>
                </c:pt>
                <c:pt idx="191">
                  <c:v>-234.3</c:v>
                </c:pt>
                <c:pt idx="192">
                  <c:v>-181.05</c:v>
                </c:pt>
                <c:pt idx="193">
                  <c:v>-106.5</c:v>
                </c:pt>
                <c:pt idx="194">
                  <c:v>-74.550000000000011</c:v>
                </c:pt>
                <c:pt idx="195">
                  <c:v>-31.95</c:v>
                </c:pt>
                <c:pt idx="196">
                  <c:v>0</c:v>
                </c:pt>
                <c:pt idx="197">
                  <c:v>0</c:v>
                </c:pt>
                <c:pt idx="198">
                  <c:v>74.550000000000011</c:v>
                </c:pt>
                <c:pt idx="199">
                  <c:v>149.10000000000002</c:v>
                </c:pt>
                <c:pt idx="200">
                  <c:v>223.65</c:v>
                </c:pt>
                <c:pt idx="201">
                  <c:v>298.20000000000005</c:v>
                </c:pt>
                <c:pt idx="202">
                  <c:v>372.75</c:v>
                </c:pt>
                <c:pt idx="203">
                  <c:v>596.40000000000009</c:v>
                </c:pt>
                <c:pt idx="204">
                  <c:v>692.25</c:v>
                </c:pt>
                <c:pt idx="205">
                  <c:v>713.55000000000007</c:v>
                </c:pt>
                <c:pt idx="206">
                  <c:v>841.35</c:v>
                </c:pt>
                <c:pt idx="207">
                  <c:v>862.65000000000009</c:v>
                </c:pt>
                <c:pt idx="208">
                  <c:v>756.15</c:v>
                </c:pt>
                <c:pt idx="209">
                  <c:v>830.7</c:v>
                </c:pt>
                <c:pt idx="210">
                  <c:v>809.4</c:v>
                </c:pt>
                <c:pt idx="211">
                  <c:v>596.40000000000009</c:v>
                </c:pt>
                <c:pt idx="212">
                  <c:v>447.3</c:v>
                </c:pt>
                <c:pt idx="213">
                  <c:v>351.45</c:v>
                </c:pt>
                <c:pt idx="214">
                  <c:v>383.4</c:v>
                </c:pt>
                <c:pt idx="215">
                  <c:v>500.54999999999995</c:v>
                </c:pt>
                <c:pt idx="216">
                  <c:v>596.40000000000009</c:v>
                </c:pt>
                <c:pt idx="217">
                  <c:v>596.40000000000009</c:v>
                </c:pt>
                <c:pt idx="218">
                  <c:v>521.85</c:v>
                </c:pt>
                <c:pt idx="219">
                  <c:v>415.35</c:v>
                </c:pt>
                <c:pt idx="220">
                  <c:v>308.84999999999997</c:v>
                </c:pt>
                <c:pt idx="221">
                  <c:v>191.7</c:v>
                </c:pt>
                <c:pt idx="222">
                  <c:v>117.15</c:v>
                </c:pt>
                <c:pt idx="223">
                  <c:v>106.5</c:v>
                </c:pt>
                <c:pt idx="224">
                  <c:v>106.5</c:v>
                </c:pt>
                <c:pt idx="225">
                  <c:v>149.10000000000002</c:v>
                </c:pt>
                <c:pt idx="226">
                  <c:v>159.75</c:v>
                </c:pt>
                <c:pt idx="227">
                  <c:v>149.10000000000002</c:v>
                </c:pt>
                <c:pt idx="228">
                  <c:v>138.45000000000002</c:v>
                </c:pt>
                <c:pt idx="229">
                  <c:v>106.5</c:v>
                </c:pt>
                <c:pt idx="230">
                  <c:v>42.6</c:v>
                </c:pt>
                <c:pt idx="231">
                  <c:v>-42.6</c:v>
                </c:pt>
                <c:pt idx="232">
                  <c:v>-234.3</c:v>
                </c:pt>
                <c:pt idx="233">
                  <c:v>-489.90000000000003</c:v>
                </c:pt>
                <c:pt idx="234">
                  <c:v>-575.1</c:v>
                </c:pt>
                <c:pt idx="235">
                  <c:v>-457.95</c:v>
                </c:pt>
                <c:pt idx="236">
                  <c:v>-266.25</c:v>
                </c:pt>
                <c:pt idx="237">
                  <c:v>-202.35</c:v>
                </c:pt>
                <c:pt idx="238">
                  <c:v>-340.8</c:v>
                </c:pt>
                <c:pt idx="239">
                  <c:v>-607.04999999999995</c:v>
                </c:pt>
                <c:pt idx="240">
                  <c:v>-798.75</c:v>
                </c:pt>
                <c:pt idx="241">
                  <c:v>-713.55000000000007</c:v>
                </c:pt>
                <c:pt idx="242">
                  <c:v>-670.95</c:v>
                </c:pt>
                <c:pt idx="243">
                  <c:v>-724.2</c:v>
                </c:pt>
                <c:pt idx="244">
                  <c:v>-692.25</c:v>
                </c:pt>
                <c:pt idx="245">
                  <c:v>-830.7</c:v>
                </c:pt>
                <c:pt idx="246">
                  <c:v>-1065</c:v>
                </c:pt>
                <c:pt idx="247">
                  <c:v>-1001.0999999999999</c:v>
                </c:pt>
                <c:pt idx="248">
                  <c:v>-617.69999999999993</c:v>
                </c:pt>
                <c:pt idx="249">
                  <c:v>-266.25</c:v>
                </c:pt>
                <c:pt idx="250">
                  <c:v>-202.35</c:v>
                </c:pt>
                <c:pt idx="251">
                  <c:v>-298.20000000000005</c:v>
                </c:pt>
                <c:pt idx="252">
                  <c:v>-255.6</c:v>
                </c:pt>
                <c:pt idx="253">
                  <c:v>-85.2</c:v>
                </c:pt>
                <c:pt idx="254">
                  <c:v>-63.9</c:v>
                </c:pt>
                <c:pt idx="255">
                  <c:v>-308.84999999999997</c:v>
                </c:pt>
                <c:pt idx="256">
                  <c:v>-426</c:v>
                </c:pt>
                <c:pt idx="257">
                  <c:v>-42.6</c:v>
                </c:pt>
                <c:pt idx="258">
                  <c:v>500.54999999999995</c:v>
                </c:pt>
                <c:pt idx="259">
                  <c:v>766.8</c:v>
                </c:pt>
                <c:pt idx="260">
                  <c:v>788.1</c:v>
                </c:pt>
                <c:pt idx="261">
                  <c:v>756.15</c:v>
                </c:pt>
                <c:pt idx="262">
                  <c:v>809.4</c:v>
                </c:pt>
                <c:pt idx="263">
                  <c:v>1001.0999999999999</c:v>
                </c:pt>
                <c:pt idx="264">
                  <c:v>1096.95</c:v>
                </c:pt>
                <c:pt idx="265">
                  <c:v>958.5</c:v>
                </c:pt>
                <c:pt idx="266">
                  <c:v>692.25</c:v>
                </c:pt>
                <c:pt idx="267">
                  <c:v>575.1</c:v>
                </c:pt>
                <c:pt idx="268">
                  <c:v>532.5</c:v>
                </c:pt>
                <c:pt idx="269">
                  <c:v>447.3</c:v>
                </c:pt>
                <c:pt idx="270">
                  <c:v>234.3</c:v>
                </c:pt>
                <c:pt idx="271">
                  <c:v>-42.6</c:v>
                </c:pt>
                <c:pt idx="272">
                  <c:v>-106.5</c:v>
                </c:pt>
                <c:pt idx="273">
                  <c:v>-276.90000000000003</c:v>
                </c:pt>
                <c:pt idx="274">
                  <c:v>-670.95</c:v>
                </c:pt>
                <c:pt idx="275">
                  <c:v>-841.35</c:v>
                </c:pt>
                <c:pt idx="276">
                  <c:v>-947.85</c:v>
                </c:pt>
                <c:pt idx="277">
                  <c:v>-1054.3499999999999</c:v>
                </c:pt>
                <c:pt idx="278">
                  <c:v>-1320.6</c:v>
                </c:pt>
                <c:pt idx="279">
                  <c:v>-1405.8</c:v>
                </c:pt>
                <c:pt idx="280">
                  <c:v>-788.1</c:v>
                </c:pt>
                <c:pt idx="281">
                  <c:v>223.65</c:v>
                </c:pt>
                <c:pt idx="282">
                  <c:v>947.85</c:v>
                </c:pt>
                <c:pt idx="283">
                  <c:v>1075.6500000000001</c:v>
                </c:pt>
                <c:pt idx="284">
                  <c:v>1107.6000000000001</c:v>
                </c:pt>
                <c:pt idx="285">
                  <c:v>1065</c:v>
                </c:pt>
                <c:pt idx="286">
                  <c:v>979.80000000000007</c:v>
                </c:pt>
                <c:pt idx="287">
                  <c:v>979.80000000000007</c:v>
                </c:pt>
                <c:pt idx="288">
                  <c:v>979.80000000000007</c:v>
                </c:pt>
                <c:pt idx="289">
                  <c:v>766.8</c:v>
                </c:pt>
                <c:pt idx="290">
                  <c:v>372.75</c:v>
                </c:pt>
                <c:pt idx="291">
                  <c:v>0</c:v>
                </c:pt>
                <c:pt idx="292">
                  <c:v>-255.6</c:v>
                </c:pt>
                <c:pt idx="293">
                  <c:v>-276.90000000000003</c:v>
                </c:pt>
                <c:pt idx="294">
                  <c:v>-191.7</c:v>
                </c:pt>
                <c:pt idx="295">
                  <c:v>-85.2</c:v>
                </c:pt>
                <c:pt idx="296">
                  <c:v>0</c:v>
                </c:pt>
                <c:pt idx="297">
                  <c:v>63.9</c:v>
                </c:pt>
                <c:pt idx="298">
                  <c:v>74.550000000000011</c:v>
                </c:pt>
                <c:pt idx="299">
                  <c:v>31.95</c:v>
                </c:pt>
                <c:pt idx="300">
                  <c:v>-31.95</c:v>
                </c:pt>
                <c:pt idx="301">
                  <c:v>-106.5</c:v>
                </c:pt>
                <c:pt idx="302">
                  <c:v>-191.7</c:v>
                </c:pt>
                <c:pt idx="303">
                  <c:v>-266.25</c:v>
                </c:pt>
                <c:pt idx="304">
                  <c:v>-372.75</c:v>
                </c:pt>
                <c:pt idx="305">
                  <c:v>-447.3</c:v>
                </c:pt>
                <c:pt idx="306">
                  <c:v>-372.75</c:v>
                </c:pt>
                <c:pt idx="307">
                  <c:v>-223.65</c:v>
                </c:pt>
                <c:pt idx="308">
                  <c:v>-106.5</c:v>
                </c:pt>
                <c:pt idx="309">
                  <c:v>-85.2</c:v>
                </c:pt>
                <c:pt idx="310">
                  <c:v>-138.45000000000002</c:v>
                </c:pt>
                <c:pt idx="311">
                  <c:v>-181.05</c:v>
                </c:pt>
                <c:pt idx="312">
                  <c:v>-266.25</c:v>
                </c:pt>
                <c:pt idx="313">
                  <c:v>-372.75</c:v>
                </c:pt>
                <c:pt idx="314">
                  <c:v>-447.3</c:v>
                </c:pt>
                <c:pt idx="315">
                  <c:v>-447.3</c:v>
                </c:pt>
                <c:pt idx="316">
                  <c:v>-404.7</c:v>
                </c:pt>
                <c:pt idx="317">
                  <c:v>-447.3</c:v>
                </c:pt>
                <c:pt idx="318">
                  <c:v>-543.15</c:v>
                </c:pt>
                <c:pt idx="319">
                  <c:v>-575.1</c:v>
                </c:pt>
                <c:pt idx="320">
                  <c:v>-351.45</c:v>
                </c:pt>
                <c:pt idx="321">
                  <c:v>-181.05</c:v>
                </c:pt>
                <c:pt idx="322">
                  <c:v>-106.5</c:v>
                </c:pt>
                <c:pt idx="323">
                  <c:v>-85.2</c:v>
                </c:pt>
                <c:pt idx="324">
                  <c:v>-149.10000000000002</c:v>
                </c:pt>
                <c:pt idx="325">
                  <c:v>-63.9</c:v>
                </c:pt>
                <c:pt idx="326">
                  <c:v>-42.6</c:v>
                </c:pt>
                <c:pt idx="327">
                  <c:v>-85.2</c:v>
                </c:pt>
                <c:pt idx="328">
                  <c:v>-457.95</c:v>
                </c:pt>
                <c:pt idx="329">
                  <c:v>-862.65000000000009</c:v>
                </c:pt>
                <c:pt idx="330">
                  <c:v>-532.5</c:v>
                </c:pt>
                <c:pt idx="331">
                  <c:v>-117.15</c:v>
                </c:pt>
                <c:pt idx="332">
                  <c:v>-149.10000000000002</c:v>
                </c:pt>
                <c:pt idx="333">
                  <c:v>-159.75</c:v>
                </c:pt>
                <c:pt idx="334">
                  <c:v>-138.45000000000002</c:v>
                </c:pt>
                <c:pt idx="335">
                  <c:v>-159.75</c:v>
                </c:pt>
                <c:pt idx="336">
                  <c:v>-106.5</c:v>
                </c:pt>
                <c:pt idx="337">
                  <c:v>0</c:v>
                </c:pt>
                <c:pt idx="338">
                  <c:v>159.75</c:v>
                </c:pt>
                <c:pt idx="339">
                  <c:v>489.90000000000003</c:v>
                </c:pt>
                <c:pt idx="340">
                  <c:v>841.35</c:v>
                </c:pt>
                <c:pt idx="341">
                  <c:v>937.2</c:v>
                </c:pt>
                <c:pt idx="342">
                  <c:v>575.1</c:v>
                </c:pt>
                <c:pt idx="343">
                  <c:v>181.05</c:v>
                </c:pt>
                <c:pt idx="344">
                  <c:v>74.550000000000011</c:v>
                </c:pt>
                <c:pt idx="345">
                  <c:v>159.75</c:v>
                </c:pt>
                <c:pt idx="346">
                  <c:v>159.75</c:v>
                </c:pt>
                <c:pt idx="347">
                  <c:v>106.5</c:v>
                </c:pt>
                <c:pt idx="348">
                  <c:v>159.75</c:v>
                </c:pt>
                <c:pt idx="349">
                  <c:v>149.10000000000002</c:v>
                </c:pt>
                <c:pt idx="350">
                  <c:v>74.550000000000011</c:v>
                </c:pt>
                <c:pt idx="351">
                  <c:v>0</c:v>
                </c:pt>
                <c:pt idx="352">
                  <c:v>-31.95</c:v>
                </c:pt>
                <c:pt idx="353">
                  <c:v>-31.95</c:v>
                </c:pt>
                <c:pt idx="354">
                  <c:v>-10.65</c:v>
                </c:pt>
                <c:pt idx="355">
                  <c:v>31.95</c:v>
                </c:pt>
                <c:pt idx="356">
                  <c:v>42.6</c:v>
                </c:pt>
                <c:pt idx="357">
                  <c:v>-10.65</c:v>
                </c:pt>
                <c:pt idx="358">
                  <c:v>-191.7</c:v>
                </c:pt>
                <c:pt idx="359">
                  <c:v>-447.3</c:v>
                </c:pt>
                <c:pt idx="360">
                  <c:v>-543.15</c:v>
                </c:pt>
                <c:pt idx="361">
                  <c:v>-457.95</c:v>
                </c:pt>
                <c:pt idx="362">
                  <c:v>-308.84999999999997</c:v>
                </c:pt>
                <c:pt idx="363">
                  <c:v>-181.05</c:v>
                </c:pt>
                <c:pt idx="364">
                  <c:v>-63.9</c:v>
                </c:pt>
                <c:pt idx="365">
                  <c:v>10.65</c:v>
                </c:pt>
                <c:pt idx="366">
                  <c:v>74.550000000000011</c:v>
                </c:pt>
                <c:pt idx="367">
                  <c:v>191.7</c:v>
                </c:pt>
                <c:pt idx="368">
                  <c:v>340.8</c:v>
                </c:pt>
                <c:pt idx="369">
                  <c:v>330.15</c:v>
                </c:pt>
                <c:pt idx="370">
                  <c:v>149.10000000000002</c:v>
                </c:pt>
                <c:pt idx="371">
                  <c:v>-74.550000000000011</c:v>
                </c:pt>
                <c:pt idx="372">
                  <c:v>-468.6</c:v>
                </c:pt>
                <c:pt idx="373">
                  <c:v>-905.25</c:v>
                </c:pt>
                <c:pt idx="374">
                  <c:v>-1022.4</c:v>
                </c:pt>
                <c:pt idx="375">
                  <c:v>-862.65000000000009</c:v>
                </c:pt>
                <c:pt idx="376">
                  <c:v>-617.69999999999993</c:v>
                </c:pt>
                <c:pt idx="377">
                  <c:v>-447.3</c:v>
                </c:pt>
                <c:pt idx="378">
                  <c:v>-330.15</c:v>
                </c:pt>
                <c:pt idx="379">
                  <c:v>-255.6</c:v>
                </c:pt>
                <c:pt idx="380">
                  <c:v>-276.90000000000003</c:v>
                </c:pt>
                <c:pt idx="381">
                  <c:v>-340.8</c:v>
                </c:pt>
                <c:pt idx="382">
                  <c:v>-351.45</c:v>
                </c:pt>
                <c:pt idx="383">
                  <c:v>-383.4</c:v>
                </c:pt>
                <c:pt idx="384">
                  <c:v>-415.35</c:v>
                </c:pt>
                <c:pt idx="385">
                  <c:v>-340.8</c:v>
                </c:pt>
                <c:pt idx="386">
                  <c:v>-138.45000000000002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74.550000000000011</c:v>
                </c:pt>
                <c:pt idx="392">
                  <c:v>308.84999999999997</c:v>
                </c:pt>
                <c:pt idx="393">
                  <c:v>639</c:v>
                </c:pt>
                <c:pt idx="394">
                  <c:v>915.9</c:v>
                </c:pt>
                <c:pt idx="395">
                  <c:v>1107.6000000000001</c:v>
                </c:pt>
                <c:pt idx="396">
                  <c:v>1224.75</c:v>
                </c:pt>
                <c:pt idx="397">
                  <c:v>1267.3499999999999</c:v>
                </c:pt>
                <c:pt idx="398">
                  <c:v>1128.9000000000001</c:v>
                </c:pt>
                <c:pt idx="399">
                  <c:v>692.25</c:v>
                </c:pt>
                <c:pt idx="400">
                  <c:v>202.35</c:v>
                </c:pt>
                <c:pt idx="401">
                  <c:v>-106.5</c:v>
                </c:pt>
                <c:pt idx="402">
                  <c:v>-340.8</c:v>
                </c:pt>
                <c:pt idx="403">
                  <c:v>-489.90000000000003</c:v>
                </c:pt>
                <c:pt idx="404">
                  <c:v>-457.95</c:v>
                </c:pt>
                <c:pt idx="405">
                  <c:v>-426</c:v>
                </c:pt>
                <c:pt idx="406">
                  <c:v>-468.6</c:v>
                </c:pt>
                <c:pt idx="407">
                  <c:v>-500.54999999999995</c:v>
                </c:pt>
                <c:pt idx="408">
                  <c:v>-415.35</c:v>
                </c:pt>
                <c:pt idx="409">
                  <c:v>-202.35</c:v>
                </c:pt>
                <c:pt idx="410">
                  <c:v>-31.95</c:v>
                </c:pt>
                <c:pt idx="411">
                  <c:v>42.6</c:v>
                </c:pt>
                <c:pt idx="412">
                  <c:v>74.550000000000011</c:v>
                </c:pt>
                <c:pt idx="413">
                  <c:v>106.5</c:v>
                </c:pt>
                <c:pt idx="414">
                  <c:v>202.35</c:v>
                </c:pt>
                <c:pt idx="415">
                  <c:v>372.75</c:v>
                </c:pt>
                <c:pt idx="416">
                  <c:v>415.35</c:v>
                </c:pt>
                <c:pt idx="417">
                  <c:v>255.6</c:v>
                </c:pt>
                <c:pt idx="418">
                  <c:v>10.65</c:v>
                </c:pt>
                <c:pt idx="419">
                  <c:v>-223.65</c:v>
                </c:pt>
                <c:pt idx="420">
                  <c:v>-330.15</c:v>
                </c:pt>
                <c:pt idx="421">
                  <c:v>-202.35</c:v>
                </c:pt>
                <c:pt idx="422">
                  <c:v>-31.95</c:v>
                </c:pt>
                <c:pt idx="423">
                  <c:v>149.10000000000002</c:v>
                </c:pt>
                <c:pt idx="424">
                  <c:v>404.7</c:v>
                </c:pt>
                <c:pt idx="425">
                  <c:v>798.75</c:v>
                </c:pt>
                <c:pt idx="426">
                  <c:v>1224.75</c:v>
                </c:pt>
                <c:pt idx="427">
                  <c:v>1331.25</c:v>
                </c:pt>
                <c:pt idx="428">
                  <c:v>883.94999999999993</c:v>
                </c:pt>
                <c:pt idx="429">
                  <c:v>276.90000000000003</c:v>
                </c:pt>
                <c:pt idx="430">
                  <c:v>-85.2</c:v>
                </c:pt>
                <c:pt idx="431">
                  <c:v>-234.3</c:v>
                </c:pt>
                <c:pt idx="432">
                  <c:v>-223.65</c:v>
                </c:pt>
                <c:pt idx="433">
                  <c:v>-117.15</c:v>
                </c:pt>
                <c:pt idx="434">
                  <c:v>-106.5</c:v>
                </c:pt>
                <c:pt idx="435">
                  <c:v>-276.90000000000003</c:v>
                </c:pt>
                <c:pt idx="436">
                  <c:v>-575.1</c:v>
                </c:pt>
                <c:pt idx="437">
                  <c:v>-915.9</c:v>
                </c:pt>
                <c:pt idx="438">
                  <c:v>-1256.7</c:v>
                </c:pt>
                <c:pt idx="439">
                  <c:v>-1491</c:v>
                </c:pt>
                <c:pt idx="440">
                  <c:v>-1554.8999999999999</c:v>
                </c:pt>
                <c:pt idx="441">
                  <c:v>-1341.9</c:v>
                </c:pt>
                <c:pt idx="442">
                  <c:v>-947.85</c:v>
                </c:pt>
                <c:pt idx="443">
                  <c:v>-532.5</c:v>
                </c:pt>
                <c:pt idx="444">
                  <c:v>-191.7</c:v>
                </c:pt>
                <c:pt idx="445">
                  <c:v>-31.95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74.550000000000011</c:v>
                </c:pt>
                <c:pt idx="512">
                  <c:v>372.75</c:v>
                </c:pt>
                <c:pt idx="513">
                  <c:v>905.25</c:v>
                </c:pt>
                <c:pt idx="514">
                  <c:v>1373.8500000000001</c:v>
                </c:pt>
                <c:pt idx="515">
                  <c:v>1512.3</c:v>
                </c:pt>
                <c:pt idx="516">
                  <c:v>1288.6499999999999</c:v>
                </c:pt>
                <c:pt idx="517">
                  <c:v>756.15</c:v>
                </c:pt>
                <c:pt idx="518">
                  <c:v>202.35</c:v>
                </c:pt>
                <c:pt idx="519">
                  <c:v>-85.2</c:v>
                </c:pt>
                <c:pt idx="520">
                  <c:v>-234.3</c:v>
                </c:pt>
                <c:pt idx="521">
                  <c:v>-308.84999999999997</c:v>
                </c:pt>
                <c:pt idx="522">
                  <c:v>-372.75</c:v>
                </c:pt>
                <c:pt idx="523">
                  <c:v>-543.15</c:v>
                </c:pt>
                <c:pt idx="524">
                  <c:v>-873.3</c:v>
                </c:pt>
                <c:pt idx="525">
                  <c:v>-1171.5</c:v>
                </c:pt>
                <c:pt idx="526">
                  <c:v>-1171.5</c:v>
                </c:pt>
                <c:pt idx="527">
                  <c:v>-830.7</c:v>
                </c:pt>
                <c:pt idx="528">
                  <c:v>-447.3</c:v>
                </c:pt>
                <c:pt idx="529">
                  <c:v>-298.20000000000005</c:v>
                </c:pt>
                <c:pt idx="530">
                  <c:v>-149.10000000000002</c:v>
                </c:pt>
                <c:pt idx="531">
                  <c:v>0</c:v>
                </c:pt>
                <c:pt idx="532">
                  <c:v>31.95</c:v>
                </c:pt>
                <c:pt idx="533">
                  <c:v>181.05</c:v>
                </c:pt>
                <c:pt idx="534">
                  <c:v>447.3</c:v>
                </c:pt>
                <c:pt idx="535">
                  <c:v>596.40000000000009</c:v>
                </c:pt>
                <c:pt idx="536">
                  <c:v>734.84999999999991</c:v>
                </c:pt>
                <c:pt idx="537">
                  <c:v>1150.2</c:v>
                </c:pt>
                <c:pt idx="538">
                  <c:v>1565.55</c:v>
                </c:pt>
                <c:pt idx="539">
                  <c:v>1491</c:v>
                </c:pt>
                <c:pt idx="540">
                  <c:v>841.35</c:v>
                </c:pt>
                <c:pt idx="541">
                  <c:v>202.35</c:v>
                </c:pt>
                <c:pt idx="542">
                  <c:v>-31.95</c:v>
                </c:pt>
                <c:pt idx="543">
                  <c:v>-138.45000000000002</c:v>
                </c:pt>
                <c:pt idx="544">
                  <c:v>-298.20000000000005</c:v>
                </c:pt>
                <c:pt idx="545">
                  <c:v>-521.85</c:v>
                </c:pt>
                <c:pt idx="546">
                  <c:v>-564.45000000000005</c:v>
                </c:pt>
                <c:pt idx="547">
                  <c:v>-426</c:v>
                </c:pt>
                <c:pt idx="548">
                  <c:v>-330.15</c:v>
                </c:pt>
                <c:pt idx="549">
                  <c:v>-266.25</c:v>
                </c:pt>
                <c:pt idx="550">
                  <c:v>-234.3</c:v>
                </c:pt>
                <c:pt idx="551">
                  <c:v>-159.75</c:v>
                </c:pt>
                <c:pt idx="552">
                  <c:v>-149.10000000000002</c:v>
                </c:pt>
                <c:pt idx="553">
                  <c:v>-149.10000000000002</c:v>
                </c:pt>
                <c:pt idx="554">
                  <c:v>-85.2</c:v>
                </c:pt>
                <c:pt idx="555">
                  <c:v>-31.95</c:v>
                </c:pt>
                <c:pt idx="556">
                  <c:v>31.95</c:v>
                </c:pt>
                <c:pt idx="557">
                  <c:v>106.5</c:v>
                </c:pt>
                <c:pt idx="558">
                  <c:v>181.05</c:v>
                </c:pt>
                <c:pt idx="559">
                  <c:v>404.7</c:v>
                </c:pt>
                <c:pt idx="560">
                  <c:v>372.75</c:v>
                </c:pt>
                <c:pt idx="561">
                  <c:v>74.550000000000011</c:v>
                </c:pt>
                <c:pt idx="562">
                  <c:v>0</c:v>
                </c:pt>
                <c:pt idx="563">
                  <c:v>-234.3</c:v>
                </c:pt>
                <c:pt idx="564">
                  <c:v>-1022.4</c:v>
                </c:pt>
                <c:pt idx="565">
                  <c:v>-1565.55</c:v>
                </c:pt>
                <c:pt idx="566">
                  <c:v>-1491</c:v>
                </c:pt>
                <c:pt idx="567">
                  <c:v>-713.55000000000007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149.10000000000002</c:v>
                </c:pt>
                <c:pt idx="601">
                  <c:v>308.84999999999997</c:v>
                </c:pt>
                <c:pt idx="602">
                  <c:v>564.45000000000005</c:v>
                </c:pt>
                <c:pt idx="603">
                  <c:v>1033.05</c:v>
                </c:pt>
                <c:pt idx="604">
                  <c:v>1395.15</c:v>
                </c:pt>
                <c:pt idx="605">
                  <c:v>1586.85</c:v>
                </c:pt>
                <c:pt idx="606">
                  <c:v>1672.05</c:v>
                </c:pt>
                <c:pt idx="607">
                  <c:v>1586.85</c:v>
                </c:pt>
                <c:pt idx="608">
                  <c:v>1373.8500000000001</c:v>
                </c:pt>
                <c:pt idx="609">
                  <c:v>1224.75</c:v>
                </c:pt>
                <c:pt idx="610">
                  <c:v>1203.4499999999998</c:v>
                </c:pt>
                <c:pt idx="611">
                  <c:v>1128.9000000000001</c:v>
                </c:pt>
                <c:pt idx="612">
                  <c:v>798.75</c:v>
                </c:pt>
                <c:pt idx="613">
                  <c:v>340.8</c:v>
                </c:pt>
                <c:pt idx="614">
                  <c:v>31.95</c:v>
                </c:pt>
                <c:pt idx="615">
                  <c:v>-42.6</c:v>
                </c:pt>
                <c:pt idx="616">
                  <c:v>-42.6</c:v>
                </c:pt>
                <c:pt idx="617">
                  <c:v>-85.2</c:v>
                </c:pt>
                <c:pt idx="618">
                  <c:v>-181.05</c:v>
                </c:pt>
                <c:pt idx="619">
                  <c:v>-276.90000000000003</c:v>
                </c:pt>
                <c:pt idx="620">
                  <c:v>-308.84999999999997</c:v>
                </c:pt>
                <c:pt idx="621">
                  <c:v>-223.65</c:v>
                </c:pt>
                <c:pt idx="622">
                  <c:v>-85.2</c:v>
                </c:pt>
                <c:pt idx="623">
                  <c:v>10.65</c:v>
                </c:pt>
                <c:pt idx="624">
                  <c:v>117.15</c:v>
                </c:pt>
                <c:pt idx="625">
                  <c:v>181.05</c:v>
                </c:pt>
                <c:pt idx="626">
                  <c:v>138.45000000000002</c:v>
                </c:pt>
                <c:pt idx="627">
                  <c:v>42.6</c:v>
                </c:pt>
                <c:pt idx="628">
                  <c:v>0</c:v>
                </c:pt>
                <c:pt idx="629">
                  <c:v>10.65</c:v>
                </c:pt>
                <c:pt idx="630">
                  <c:v>106.5</c:v>
                </c:pt>
                <c:pt idx="631">
                  <c:v>234.3</c:v>
                </c:pt>
                <c:pt idx="632">
                  <c:v>330.15</c:v>
                </c:pt>
                <c:pt idx="633">
                  <c:v>383.4</c:v>
                </c:pt>
                <c:pt idx="634">
                  <c:v>404.7</c:v>
                </c:pt>
                <c:pt idx="635">
                  <c:v>340.8</c:v>
                </c:pt>
                <c:pt idx="636">
                  <c:v>202.35</c:v>
                </c:pt>
                <c:pt idx="637">
                  <c:v>63.9</c:v>
                </c:pt>
                <c:pt idx="638">
                  <c:v>-10.65</c:v>
                </c:pt>
                <c:pt idx="639">
                  <c:v>-42.6</c:v>
                </c:pt>
                <c:pt idx="640">
                  <c:v>-42.6</c:v>
                </c:pt>
                <c:pt idx="641">
                  <c:v>63.9</c:v>
                </c:pt>
                <c:pt idx="642">
                  <c:v>255.6</c:v>
                </c:pt>
                <c:pt idx="643">
                  <c:v>308.84999999999997</c:v>
                </c:pt>
                <c:pt idx="644">
                  <c:v>181.05</c:v>
                </c:pt>
                <c:pt idx="645">
                  <c:v>106.5</c:v>
                </c:pt>
                <c:pt idx="646">
                  <c:v>117.15</c:v>
                </c:pt>
                <c:pt idx="647">
                  <c:v>117.15</c:v>
                </c:pt>
                <c:pt idx="648">
                  <c:v>85.2</c:v>
                </c:pt>
                <c:pt idx="649">
                  <c:v>10.65</c:v>
                </c:pt>
                <c:pt idx="650">
                  <c:v>-138.45000000000002</c:v>
                </c:pt>
                <c:pt idx="651">
                  <c:v>-383.4</c:v>
                </c:pt>
                <c:pt idx="652">
                  <c:v>-575.1</c:v>
                </c:pt>
                <c:pt idx="653">
                  <c:v>-607.04999999999995</c:v>
                </c:pt>
                <c:pt idx="654">
                  <c:v>-724.2</c:v>
                </c:pt>
                <c:pt idx="655">
                  <c:v>-1022.4</c:v>
                </c:pt>
                <c:pt idx="656">
                  <c:v>-1182.1500000000001</c:v>
                </c:pt>
                <c:pt idx="657">
                  <c:v>-990.45</c:v>
                </c:pt>
                <c:pt idx="658">
                  <c:v>-724.2</c:v>
                </c:pt>
                <c:pt idx="659">
                  <c:v>-809.4</c:v>
                </c:pt>
                <c:pt idx="660">
                  <c:v>-1224.75</c:v>
                </c:pt>
                <c:pt idx="661">
                  <c:v>-1522.95</c:v>
                </c:pt>
                <c:pt idx="662">
                  <c:v>-1565.55</c:v>
                </c:pt>
                <c:pt idx="663">
                  <c:v>-1128.9000000000001</c:v>
                </c:pt>
                <c:pt idx="664">
                  <c:v>-500.54999999999995</c:v>
                </c:pt>
                <c:pt idx="665">
                  <c:v>-85.2</c:v>
                </c:pt>
                <c:pt idx="666">
                  <c:v>298.20000000000005</c:v>
                </c:pt>
                <c:pt idx="667">
                  <c:v>958.5</c:v>
                </c:pt>
                <c:pt idx="668">
                  <c:v>1363.2</c:v>
                </c:pt>
                <c:pt idx="669">
                  <c:v>1331.25</c:v>
                </c:pt>
                <c:pt idx="670">
                  <c:v>1299.3</c:v>
                </c:pt>
                <c:pt idx="671">
                  <c:v>883.94999999999993</c:v>
                </c:pt>
                <c:pt idx="672">
                  <c:v>596.40000000000009</c:v>
                </c:pt>
                <c:pt idx="673">
                  <c:v>596.40000000000009</c:v>
                </c:pt>
                <c:pt idx="674">
                  <c:v>596.40000000000009</c:v>
                </c:pt>
                <c:pt idx="675">
                  <c:v>340.8</c:v>
                </c:pt>
                <c:pt idx="676">
                  <c:v>74.550000000000011</c:v>
                </c:pt>
                <c:pt idx="677">
                  <c:v>-191.7</c:v>
                </c:pt>
                <c:pt idx="678">
                  <c:v>-713.55000000000007</c:v>
                </c:pt>
                <c:pt idx="679">
                  <c:v>-1065</c:v>
                </c:pt>
                <c:pt idx="680">
                  <c:v>-1267.3499999999999</c:v>
                </c:pt>
                <c:pt idx="681">
                  <c:v>-1331.25</c:v>
                </c:pt>
                <c:pt idx="682">
                  <c:v>-883.94999999999993</c:v>
                </c:pt>
                <c:pt idx="683">
                  <c:v>-575.1</c:v>
                </c:pt>
                <c:pt idx="684">
                  <c:v>-330.15</c:v>
                </c:pt>
                <c:pt idx="685">
                  <c:v>351.45</c:v>
                </c:pt>
                <c:pt idx="686">
                  <c:v>734.84999999999991</c:v>
                </c:pt>
                <c:pt idx="687">
                  <c:v>681.6</c:v>
                </c:pt>
                <c:pt idx="688">
                  <c:v>670.95</c:v>
                </c:pt>
                <c:pt idx="689">
                  <c:v>649.65</c:v>
                </c:pt>
                <c:pt idx="690">
                  <c:v>372.75</c:v>
                </c:pt>
                <c:pt idx="691">
                  <c:v>117.15</c:v>
                </c:pt>
                <c:pt idx="692">
                  <c:v>138.45000000000002</c:v>
                </c:pt>
                <c:pt idx="693">
                  <c:v>234.3</c:v>
                </c:pt>
                <c:pt idx="694">
                  <c:v>202.35</c:v>
                </c:pt>
                <c:pt idx="695">
                  <c:v>-42.6</c:v>
                </c:pt>
                <c:pt idx="696">
                  <c:v>-724.2</c:v>
                </c:pt>
                <c:pt idx="697">
                  <c:v>-979.80000000000007</c:v>
                </c:pt>
                <c:pt idx="698">
                  <c:v>-766.8</c:v>
                </c:pt>
                <c:pt idx="699">
                  <c:v>-596.40000000000009</c:v>
                </c:pt>
                <c:pt idx="700">
                  <c:v>-276.90000000000003</c:v>
                </c:pt>
                <c:pt idx="701">
                  <c:v>-117.15</c:v>
                </c:pt>
                <c:pt idx="702">
                  <c:v>-31.95</c:v>
                </c:pt>
                <c:pt idx="703">
                  <c:v>-10.65</c:v>
                </c:pt>
                <c:pt idx="704">
                  <c:v>-159.75</c:v>
                </c:pt>
                <c:pt idx="705">
                  <c:v>-447.3</c:v>
                </c:pt>
                <c:pt idx="706">
                  <c:v>-713.55000000000007</c:v>
                </c:pt>
                <c:pt idx="707">
                  <c:v>-756.15</c:v>
                </c:pt>
                <c:pt idx="708">
                  <c:v>-457.95</c:v>
                </c:pt>
                <c:pt idx="709">
                  <c:v>63.9</c:v>
                </c:pt>
                <c:pt idx="710">
                  <c:v>756.15</c:v>
                </c:pt>
                <c:pt idx="711">
                  <c:v>1171.5</c:v>
                </c:pt>
                <c:pt idx="712">
                  <c:v>692.25</c:v>
                </c:pt>
                <c:pt idx="713">
                  <c:v>10.65</c:v>
                </c:pt>
                <c:pt idx="714">
                  <c:v>-489.90000000000003</c:v>
                </c:pt>
                <c:pt idx="715">
                  <c:v>-1075.6500000000001</c:v>
                </c:pt>
                <c:pt idx="716">
                  <c:v>-958.5</c:v>
                </c:pt>
                <c:pt idx="717">
                  <c:v>-276.90000000000003</c:v>
                </c:pt>
                <c:pt idx="718">
                  <c:v>149.10000000000002</c:v>
                </c:pt>
                <c:pt idx="719">
                  <c:v>596.40000000000009</c:v>
                </c:pt>
                <c:pt idx="720">
                  <c:v>809.4</c:v>
                </c:pt>
                <c:pt idx="721">
                  <c:v>681.6</c:v>
                </c:pt>
                <c:pt idx="722">
                  <c:v>596.40000000000009</c:v>
                </c:pt>
                <c:pt idx="723">
                  <c:v>500.54999999999995</c:v>
                </c:pt>
                <c:pt idx="724">
                  <c:v>607.04999999999995</c:v>
                </c:pt>
                <c:pt idx="725">
                  <c:v>873.3</c:v>
                </c:pt>
                <c:pt idx="726">
                  <c:v>1214.0999999999999</c:v>
                </c:pt>
                <c:pt idx="727">
                  <c:v>1171.5</c:v>
                </c:pt>
                <c:pt idx="728">
                  <c:v>798.75</c:v>
                </c:pt>
                <c:pt idx="729">
                  <c:v>564.45000000000005</c:v>
                </c:pt>
                <c:pt idx="730">
                  <c:v>255.6</c:v>
                </c:pt>
                <c:pt idx="731">
                  <c:v>63.9</c:v>
                </c:pt>
                <c:pt idx="732">
                  <c:v>42.6</c:v>
                </c:pt>
                <c:pt idx="733">
                  <c:v>63.9</c:v>
                </c:pt>
                <c:pt idx="734">
                  <c:v>74.550000000000011</c:v>
                </c:pt>
                <c:pt idx="735">
                  <c:v>106.5</c:v>
                </c:pt>
                <c:pt idx="736">
                  <c:v>149.10000000000002</c:v>
                </c:pt>
                <c:pt idx="737">
                  <c:v>138.45000000000002</c:v>
                </c:pt>
                <c:pt idx="738">
                  <c:v>63.9</c:v>
                </c:pt>
                <c:pt idx="739">
                  <c:v>191.7</c:v>
                </c:pt>
                <c:pt idx="740">
                  <c:v>340.8</c:v>
                </c:pt>
                <c:pt idx="741">
                  <c:v>276.90000000000003</c:v>
                </c:pt>
                <c:pt idx="742">
                  <c:v>138.45000000000002</c:v>
                </c:pt>
                <c:pt idx="743">
                  <c:v>31.95</c:v>
                </c:pt>
                <c:pt idx="744">
                  <c:v>10.65</c:v>
                </c:pt>
                <c:pt idx="745">
                  <c:v>10.65</c:v>
                </c:pt>
                <c:pt idx="746">
                  <c:v>74.550000000000011</c:v>
                </c:pt>
                <c:pt idx="747">
                  <c:v>159.75</c:v>
                </c:pt>
                <c:pt idx="748">
                  <c:v>223.65</c:v>
                </c:pt>
                <c:pt idx="749">
                  <c:v>181.05</c:v>
                </c:pt>
                <c:pt idx="750">
                  <c:v>63.9</c:v>
                </c:pt>
                <c:pt idx="751">
                  <c:v>-10.65</c:v>
                </c:pt>
                <c:pt idx="752">
                  <c:v>-74.550000000000011</c:v>
                </c:pt>
                <c:pt idx="753">
                  <c:v>-181.05</c:v>
                </c:pt>
                <c:pt idx="754">
                  <c:v>-255.6</c:v>
                </c:pt>
                <c:pt idx="755">
                  <c:v>-330.15</c:v>
                </c:pt>
                <c:pt idx="756">
                  <c:v>-575.1</c:v>
                </c:pt>
                <c:pt idx="757">
                  <c:v>-1033.05</c:v>
                </c:pt>
                <c:pt idx="758">
                  <c:v>-1416.45</c:v>
                </c:pt>
                <c:pt idx="759">
                  <c:v>-1522.95</c:v>
                </c:pt>
                <c:pt idx="760">
                  <c:v>-1533.6</c:v>
                </c:pt>
                <c:pt idx="761">
                  <c:v>-1565.55</c:v>
                </c:pt>
                <c:pt idx="762">
                  <c:v>-1395.15</c:v>
                </c:pt>
                <c:pt idx="763">
                  <c:v>-947.85</c:v>
                </c:pt>
                <c:pt idx="764">
                  <c:v>-223.65</c:v>
                </c:pt>
                <c:pt idx="765">
                  <c:v>596.40000000000009</c:v>
                </c:pt>
                <c:pt idx="766">
                  <c:v>937.2</c:v>
                </c:pt>
                <c:pt idx="767">
                  <c:v>947.85</c:v>
                </c:pt>
                <c:pt idx="768">
                  <c:v>958.5</c:v>
                </c:pt>
                <c:pt idx="769">
                  <c:v>1139.55</c:v>
                </c:pt>
                <c:pt idx="770">
                  <c:v>1437.75</c:v>
                </c:pt>
                <c:pt idx="771">
                  <c:v>1448.4</c:v>
                </c:pt>
                <c:pt idx="772">
                  <c:v>1363.2</c:v>
                </c:pt>
                <c:pt idx="773">
                  <c:v>1128.9000000000001</c:v>
                </c:pt>
                <c:pt idx="774">
                  <c:v>947.85</c:v>
                </c:pt>
                <c:pt idx="775">
                  <c:v>979.80000000000007</c:v>
                </c:pt>
                <c:pt idx="776">
                  <c:v>798.75</c:v>
                </c:pt>
                <c:pt idx="777">
                  <c:v>596.40000000000009</c:v>
                </c:pt>
                <c:pt idx="778">
                  <c:v>521.85</c:v>
                </c:pt>
                <c:pt idx="779">
                  <c:v>447.3</c:v>
                </c:pt>
                <c:pt idx="780">
                  <c:v>340.8</c:v>
                </c:pt>
                <c:pt idx="781">
                  <c:v>255.6</c:v>
                </c:pt>
                <c:pt idx="782">
                  <c:v>181.05</c:v>
                </c:pt>
                <c:pt idx="783">
                  <c:v>117.15</c:v>
                </c:pt>
                <c:pt idx="784">
                  <c:v>106.5</c:v>
                </c:pt>
                <c:pt idx="785">
                  <c:v>159.75</c:v>
                </c:pt>
                <c:pt idx="786">
                  <c:v>181.05</c:v>
                </c:pt>
                <c:pt idx="787">
                  <c:v>85.2</c:v>
                </c:pt>
                <c:pt idx="788">
                  <c:v>10.65</c:v>
                </c:pt>
                <c:pt idx="789">
                  <c:v>10.65</c:v>
                </c:pt>
                <c:pt idx="790">
                  <c:v>63.9</c:v>
                </c:pt>
                <c:pt idx="791">
                  <c:v>85.2</c:v>
                </c:pt>
                <c:pt idx="792">
                  <c:v>-10.65</c:v>
                </c:pt>
                <c:pt idx="793">
                  <c:v>-372.75</c:v>
                </c:pt>
                <c:pt idx="794">
                  <c:v>-873.3</c:v>
                </c:pt>
                <c:pt idx="795">
                  <c:v>-1320.6</c:v>
                </c:pt>
                <c:pt idx="796">
                  <c:v>-1533.6</c:v>
                </c:pt>
                <c:pt idx="797">
                  <c:v>-1437.75</c:v>
                </c:pt>
                <c:pt idx="798">
                  <c:v>-1033.05</c:v>
                </c:pt>
                <c:pt idx="799">
                  <c:v>-521.85</c:v>
                </c:pt>
                <c:pt idx="800">
                  <c:v>-149.10000000000002</c:v>
                </c:pt>
                <c:pt idx="801">
                  <c:v>106.5</c:v>
                </c:pt>
                <c:pt idx="802">
                  <c:v>500.54999999999995</c:v>
                </c:pt>
                <c:pt idx="803">
                  <c:v>937.2</c:v>
                </c:pt>
                <c:pt idx="804">
                  <c:v>990.45</c:v>
                </c:pt>
                <c:pt idx="805">
                  <c:v>639</c:v>
                </c:pt>
                <c:pt idx="806">
                  <c:v>234.3</c:v>
                </c:pt>
                <c:pt idx="807">
                  <c:v>-31.95</c:v>
                </c:pt>
                <c:pt idx="808">
                  <c:v>-255.6</c:v>
                </c:pt>
                <c:pt idx="809">
                  <c:v>-415.35</c:v>
                </c:pt>
                <c:pt idx="810">
                  <c:v>-575.1</c:v>
                </c:pt>
                <c:pt idx="811">
                  <c:v>-883.94999999999993</c:v>
                </c:pt>
                <c:pt idx="812">
                  <c:v>-1139.55</c:v>
                </c:pt>
                <c:pt idx="813">
                  <c:v>-1214.0999999999999</c:v>
                </c:pt>
                <c:pt idx="814">
                  <c:v>-1267.3499999999999</c:v>
                </c:pt>
                <c:pt idx="815">
                  <c:v>-1363.2</c:v>
                </c:pt>
                <c:pt idx="816">
                  <c:v>-1363.2</c:v>
                </c:pt>
                <c:pt idx="817">
                  <c:v>-1224.75</c:v>
                </c:pt>
                <c:pt idx="818">
                  <c:v>-724.2</c:v>
                </c:pt>
                <c:pt idx="819">
                  <c:v>0</c:v>
                </c:pt>
                <c:pt idx="820">
                  <c:v>649.65</c:v>
                </c:pt>
                <c:pt idx="821">
                  <c:v>1001.0999999999999</c:v>
                </c:pt>
                <c:pt idx="822">
                  <c:v>958.5</c:v>
                </c:pt>
                <c:pt idx="823">
                  <c:v>883.94999999999993</c:v>
                </c:pt>
                <c:pt idx="824">
                  <c:v>756.15</c:v>
                </c:pt>
                <c:pt idx="825">
                  <c:v>639</c:v>
                </c:pt>
                <c:pt idx="826">
                  <c:v>607.04999999999995</c:v>
                </c:pt>
                <c:pt idx="827">
                  <c:v>564.45000000000005</c:v>
                </c:pt>
                <c:pt idx="828">
                  <c:v>639</c:v>
                </c:pt>
                <c:pt idx="829">
                  <c:v>756.15</c:v>
                </c:pt>
                <c:pt idx="830">
                  <c:v>724.2</c:v>
                </c:pt>
                <c:pt idx="831">
                  <c:v>543.15</c:v>
                </c:pt>
                <c:pt idx="832">
                  <c:v>276.90000000000003</c:v>
                </c:pt>
                <c:pt idx="833">
                  <c:v>149.10000000000002</c:v>
                </c:pt>
                <c:pt idx="834">
                  <c:v>159.75</c:v>
                </c:pt>
                <c:pt idx="835">
                  <c:v>159.75</c:v>
                </c:pt>
                <c:pt idx="836">
                  <c:v>138.45000000000002</c:v>
                </c:pt>
                <c:pt idx="837">
                  <c:v>159.75</c:v>
                </c:pt>
                <c:pt idx="838">
                  <c:v>234.3</c:v>
                </c:pt>
                <c:pt idx="839">
                  <c:v>234.3</c:v>
                </c:pt>
                <c:pt idx="840">
                  <c:v>223.65</c:v>
                </c:pt>
                <c:pt idx="841">
                  <c:v>298.20000000000005</c:v>
                </c:pt>
                <c:pt idx="842">
                  <c:v>351.45</c:v>
                </c:pt>
                <c:pt idx="843">
                  <c:v>298.20000000000005</c:v>
                </c:pt>
                <c:pt idx="844">
                  <c:v>159.75</c:v>
                </c:pt>
                <c:pt idx="845">
                  <c:v>74.550000000000011</c:v>
                </c:pt>
                <c:pt idx="846">
                  <c:v>63.9</c:v>
                </c:pt>
                <c:pt idx="847">
                  <c:v>106.5</c:v>
                </c:pt>
                <c:pt idx="848">
                  <c:v>223.65</c:v>
                </c:pt>
                <c:pt idx="849">
                  <c:v>351.45</c:v>
                </c:pt>
                <c:pt idx="850">
                  <c:v>351.45</c:v>
                </c:pt>
                <c:pt idx="851">
                  <c:v>234.3</c:v>
                </c:pt>
                <c:pt idx="852">
                  <c:v>181.05</c:v>
                </c:pt>
                <c:pt idx="853">
                  <c:v>181.05</c:v>
                </c:pt>
                <c:pt idx="854">
                  <c:v>149.10000000000002</c:v>
                </c:pt>
                <c:pt idx="855">
                  <c:v>74.550000000000011</c:v>
                </c:pt>
                <c:pt idx="856">
                  <c:v>31.95</c:v>
                </c:pt>
                <c:pt idx="857">
                  <c:v>159.75</c:v>
                </c:pt>
                <c:pt idx="858">
                  <c:v>340.8</c:v>
                </c:pt>
                <c:pt idx="859">
                  <c:v>340.8</c:v>
                </c:pt>
                <c:pt idx="860">
                  <c:v>234.3</c:v>
                </c:pt>
                <c:pt idx="861">
                  <c:v>298.20000000000005</c:v>
                </c:pt>
                <c:pt idx="862">
                  <c:v>543.15</c:v>
                </c:pt>
                <c:pt idx="863">
                  <c:v>521.85</c:v>
                </c:pt>
                <c:pt idx="864">
                  <c:v>255.6</c:v>
                </c:pt>
                <c:pt idx="865">
                  <c:v>159.75</c:v>
                </c:pt>
                <c:pt idx="866">
                  <c:v>266.25</c:v>
                </c:pt>
                <c:pt idx="867">
                  <c:v>383.4</c:v>
                </c:pt>
                <c:pt idx="868">
                  <c:v>298.20000000000005</c:v>
                </c:pt>
                <c:pt idx="869">
                  <c:v>74.550000000000011</c:v>
                </c:pt>
                <c:pt idx="870">
                  <c:v>-63.9</c:v>
                </c:pt>
                <c:pt idx="871">
                  <c:v>-106.5</c:v>
                </c:pt>
                <c:pt idx="872">
                  <c:v>-117.15</c:v>
                </c:pt>
                <c:pt idx="873">
                  <c:v>-149.10000000000002</c:v>
                </c:pt>
                <c:pt idx="874">
                  <c:v>-223.65</c:v>
                </c:pt>
                <c:pt idx="875">
                  <c:v>-308.84999999999997</c:v>
                </c:pt>
                <c:pt idx="876">
                  <c:v>-383.4</c:v>
                </c:pt>
                <c:pt idx="877">
                  <c:v>-340.8</c:v>
                </c:pt>
                <c:pt idx="878">
                  <c:v>-191.7</c:v>
                </c:pt>
                <c:pt idx="879">
                  <c:v>-63.9</c:v>
                </c:pt>
                <c:pt idx="880">
                  <c:v>-149.10000000000002</c:v>
                </c:pt>
                <c:pt idx="881">
                  <c:v>-298.20000000000005</c:v>
                </c:pt>
                <c:pt idx="882">
                  <c:v>-149.10000000000002</c:v>
                </c:pt>
                <c:pt idx="883">
                  <c:v>0</c:v>
                </c:pt>
                <c:pt idx="884">
                  <c:v>10.65</c:v>
                </c:pt>
                <c:pt idx="885">
                  <c:v>63.9</c:v>
                </c:pt>
                <c:pt idx="886">
                  <c:v>74.550000000000011</c:v>
                </c:pt>
                <c:pt idx="887">
                  <c:v>42.6</c:v>
                </c:pt>
                <c:pt idx="888">
                  <c:v>-10.65</c:v>
                </c:pt>
                <c:pt idx="889">
                  <c:v>-85.2</c:v>
                </c:pt>
                <c:pt idx="890">
                  <c:v>-181.05</c:v>
                </c:pt>
                <c:pt idx="891">
                  <c:v>-276.90000000000003</c:v>
                </c:pt>
                <c:pt idx="892">
                  <c:v>-372.75</c:v>
                </c:pt>
                <c:pt idx="893">
                  <c:v>-383.4</c:v>
                </c:pt>
                <c:pt idx="894">
                  <c:v>-330.15</c:v>
                </c:pt>
                <c:pt idx="895">
                  <c:v>-223.65</c:v>
                </c:pt>
                <c:pt idx="896">
                  <c:v>-106.5</c:v>
                </c:pt>
                <c:pt idx="897">
                  <c:v>-31.95</c:v>
                </c:pt>
                <c:pt idx="898">
                  <c:v>-10.65</c:v>
                </c:pt>
                <c:pt idx="899">
                  <c:v>-63.9</c:v>
                </c:pt>
                <c:pt idx="900">
                  <c:v>-138.45000000000002</c:v>
                </c:pt>
                <c:pt idx="901">
                  <c:v>-266.25</c:v>
                </c:pt>
                <c:pt idx="902">
                  <c:v>-937.2</c:v>
                </c:pt>
                <c:pt idx="903">
                  <c:v>-1533.6</c:v>
                </c:pt>
                <c:pt idx="904">
                  <c:v>-1437.75</c:v>
                </c:pt>
                <c:pt idx="905">
                  <c:v>-1033.05</c:v>
                </c:pt>
                <c:pt idx="906">
                  <c:v>-521.85</c:v>
                </c:pt>
                <c:pt idx="907">
                  <c:v>-149.10000000000002</c:v>
                </c:pt>
                <c:pt idx="908">
                  <c:v>106.5</c:v>
                </c:pt>
                <c:pt idx="909">
                  <c:v>500.54999999999995</c:v>
                </c:pt>
                <c:pt idx="910">
                  <c:v>937.2</c:v>
                </c:pt>
                <c:pt idx="911">
                  <c:v>990.45</c:v>
                </c:pt>
                <c:pt idx="912">
                  <c:v>639</c:v>
                </c:pt>
                <c:pt idx="913">
                  <c:v>383.4</c:v>
                </c:pt>
                <c:pt idx="914">
                  <c:v>639</c:v>
                </c:pt>
                <c:pt idx="915">
                  <c:v>607.04999999999995</c:v>
                </c:pt>
                <c:pt idx="916">
                  <c:v>330.15</c:v>
                </c:pt>
                <c:pt idx="917">
                  <c:v>138.45000000000002</c:v>
                </c:pt>
                <c:pt idx="918">
                  <c:v>-10.65</c:v>
                </c:pt>
                <c:pt idx="919">
                  <c:v>74.550000000000011</c:v>
                </c:pt>
                <c:pt idx="920">
                  <c:v>202.35</c:v>
                </c:pt>
                <c:pt idx="921">
                  <c:v>415.35</c:v>
                </c:pt>
                <c:pt idx="922">
                  <c:v>500.54999999999995</c:v>
                </c:pt>
                <c:pt idx="923">
                  <c:v>415.35</c:v>
                </c:pt>
                <c:pt idx="924">
                  <c:v>31.95</c:v>
                </c:pt>
                <c:pt idx="925">
                  <c:v>-351.45</c:v>
                </c:pt>
                <c:pt idx="926">
                  <c:v>-308.84999999999997</c:v>
                </c:pt>
                <c:pt idx="927">
                  <c:v>-202.35</c:v>
                </c:pt>
                <c:pt idx="928">
                  <c:v>-159.75</c:v>
                </c:pt>
                <c:pt idx="929">
                  <c:v>-117.15</c:v>
                </c:pt>
                <c:pt idx="930">
                  <c:v>-106.5</c:v>
                </c:pt>
                <c:pt idx="931">
                  <c:v>-106.5</c:v>
                </c:pt>
                <c:pt idx="932">
                  <c:v>-117.15</c:v>
                </c:pt>
                <c:pt idx="933">
                  <c:v>-181.05</c:v>
                </c:pt>
                <c:pt idx="934">
                  <c:v>-276.90000000000003</c:v>
                </c:pt>
                <c:pt idx="935">
                  <c:v>-298.20000000000005</c:v>
                </c:pt>
                <c:pt idx="936">
                  <c:v>-223.65</c:v>
                </c:pt>
                <c:pt idx="937">
                  <c:v>-159.75</c:v>
                </c:pt>
                <c:pt idx="938">
                  <c:v>-149.10000000000002</c:v>
                </c:pt>
                <c:pt idx="939">
                  <c:v>-159.75</c:v>
                </c:pt>
                <c:pt idx="940">
                  <c:v>-138.45000000000002</c:v>
                </c:pt>
                <c:pt idx="941">
                  <c:v>-63.9</c:v>
                </c:pt>
                <c:pt idx="942">
                  <c:v>-31.95</c:v>
                </c:pt>
                <c:pt idx="943">
                  <c:v>-10.65</c:v>
                </c:pt>
                <c:pt idx="944">
                  <c:v>10.65</c:v>
                </c:pt>
                <c:pt idx="945">
                  <c:v>42.6</c:v>
                </c:pt>
                <c:pt idx="946">
                  <c:v>149.10000000000002</c:v>
                </c:pt>
                <c:pt idx="947">
                  <c:v>234.3</c:v>
                </c:pt>
                <c:pt idx="948">
                  <c:v>181.05</c:v>
                </c:pt>
                <c:pt idx="949">
                  <c:v>42.6</c:v>
                </c:pt>
                <c:pt idx="950">
                  <c:v>-159.75</c:v>
                </c:pt>
                <c:pt idx="951">
                  <c:v>-500.54999999999995</c:v>
                </c:pt>
                <c:pt idx="952">
                  <c:v>-990.45</c:v>
                </c:pt>
                <c:pt idx="953">
                  <c:v>-1416.45</c:v>
                </c:pt>
                <c:pt idx="954">
                  <c:v>-1565.55</c:v>
                </c:pt>
                <c:pt idx="955">
                  <c:v>-1565.55</c:v>
                </c:pt>
                <c:pt idx="956">
                  <c:v>-1565.55</c:v>
                </c:pt>
                <c:pt idx="957">
                  <c:v>-1096.95</c:v>
                </c:pt>
                <c:pt idx="958">
                  <c:v>-181.05</c:v>
                </c:pt>
                <c:pt idx="959">
                  <c:v>617.69999999999993</c:v>
                </c:pt>
                <c:pt idx="960">
                  <c:v>1267.3499999999999</c:v>
                </c:pt>
                <c:pt idx="961">
                  <c:v>1640.1000000000001</c:v>
                </c:pt>
                <c:pt idx="962">
                  <c:v>1586.85</c:v>
                </c:pt>
                <c:pt idx="963">
                  <c:v>1267.3499999999999</c:v>
                </c:pt>
                <c:pt idx="964">
                  <c:v>862.65000000000009</c:v>
                </c:pt>
                <c:pt idx="965">
                  <c:v>457.95</c:v>
                </c:pt>
                <c:pt idx="966">
                  <c:v>159.75</c:v>
                </c:pt>
                <c:pt idx="967">
                  <c:v>0</c:v>
                </c:pt>
                <c:pt idx="968">
                  <c:v>-74.550000000000011</c:v>
                </c:pt>
                <c:pt idx="969">
                  <c:v>-181.05</c:v>
                </c:pt>
                <c:pt idx="970">
                  <c:v>-372.75</c:v>
                </c:pt>
                <c:pt idx="971">
                  <c:v>-734.84999999999991</c:v>
                </c:pt>
                <c:pt idx="972">
                  <c:v>-1267.3499999999999</c:v>
                </c:pt>
                <c:pt idx="973">
                  <c:v>-1565.55</c:v>
                </c:pt>
                <c:pt idx="974">
                  <c:v>-1565.55</c:v>
                </c:pt>
                <c:pt idx="975">
                  <c:v>-1565.55</c:v>
                </c:pt>
                <c:pt idx="976">
                  <c:v>-1586.85</c:v>
                </c:pt>
                <c:pt idx="977">
                  <c:v>-1288.6499999999999</c:v>
                </c:pt>
                <c:pt idx="978">
                  <c:v>-905.25</c:v>
                </c:pt>
                <c:pt idx="979">
                  <c:v>-788.1</c:v>
                </c:pt>
                <c:pt idx="980">
                  <c:v>-649.65</c:v>
                </c:pt>
                <c:pt idx="981">
                  <c:v>-521.85</c:v>
                </c:pt>
                <c:pt idx="982">
                  <c:v>-489.90000000000003</c:v>
                </c:pt>
                <c:pt idx="983">
                  <c:v>-596.40000000000009</c:v>
                </c:pt>
                <c:pt idx="984">
                  <c:v>-649.65</c:v>
                </c:pt>
                <c:pt idx="985">
                  <c:v>-468.6</c:v>
                </c:pt>
                <c:pt idx="986">
                  <c:v>-159.75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117.15</c:v>
                </c:pt>
                <c:pt idx="1027">
                  <c:v>532.5</c:v>
                </c:pt>
                <c:pt idx="1028">
                  <c:v>1150.2</c:v>
                </c:pt>
                <c:pt idx="1029">
                  <c:v>1629.45</c:v>
                </c:pt>
                <c:pt idx="1030">
                  <c:v>1682.7</c:v>
                </c:pt>
                <c:pt idx="1031">
                  <c:v>1448.4</c:v>
                </c:pt>
                <c:pt idx="1032">
                  <c:v>1214.0999999999999</c:v>
                </c:pt>
                <c:pt idx="1033">
                  <c:v>1075.6500000000001</c:v>
                </c:pt>
                <c:pt idx="1034">
                  <c:v>1001.0999999999999</c:v>
                </c:pt>
                <c:pt idx="1035">
                  <c:v>873.3</c:v>
                </c:pt>
                <c:pt idx="1036">
                  <c:v>692.25</c:v>
                </c:pt>
                <c:pt idx="1037">
                  <c:v>575.1</c:v>
                </c:pt>
                <c:pt idx="1038">
                  <c:v>575.1</c:v>
                </c:pt>
                <c:pt idx="1039">
                  <c:v>670.95</c:v>
                </c:pt>
                <c:pt idx="1040">
                  <c:v>713.55000000000007</c:v>
                </c:pt>
                <c:pt idx="1041">
                  <c:v>670.95</c:v>
                </c:pt>
                <c:pt idx="1042">
                  <c:v>521.85</c:v>
                </c:pt>
                <c:pt idx="1043">
                  <c:v>308.84999999999997</c:v>
                </c:pt>
                <c:pt idx="1044">
                  <c:v>138.45000000000002</c:v>
                </c:pt>
                <c:pt idx="1045">
                  <c:v>42.6</c:v>
                </c:pt>
                <c:pt idx="1046">
                  <c:v>42.6</c:v>
                </c:pt>
                <c:pt idx="1047">
                  <c:v>63.9</c:v>
                </c:pt>
                <c:pt idx="1048">
                  <c:v>0</c:v>
                </c:pt>
                <c:pt idx="1049">
                  <c:v>-149.10000000000002</c:v>
                </c:pt>
                <c:pt idx="1050">
                  <c:v>-351.45</c:v>
                </c:pt>
                <c:pt idx="1051">
                  <c:v>-521.85</c:v>
                </c:pt>
                <c:pt idx="1052">
                  <c:v>-617.69999999999993</c:v>
                </c:pt>
                <c:pt idx="1053">
                  <c:v>-734.84999999999991</c:v>
                </c:pt>
                <c:pt idx="1054">
                  <c:v>-915.9</c:v>
                </c:pt>
                <c:pt idx="1055">
                  <c:v>-1150.2</c:v>
                </c:pt>
                <c:pt idx="1056">
                  <c:v>-1416.45</c:v>
                </c:pt>
                <c:pt idx="1057">
                  <c:v>-1565.55</c:v>
                </c:pt>
                <c:pt idx="1058">
                  <c:v>-1437.75</c:v>
                </c:pt>
                <c:pt idx="1059">
                  <c:v>-1288.6499999999999</c:v>
                </c:pt>
                <c:pt idx="1060">
                  <c:v>-1128.9000000000001</c:v>
                </c:pt>
                <c:pt idx="1061">
                  <c:v>-692.25</c:v>
                </c:pt>
                <c:pt idx="1062">
                  <c:v>-191.7</c:v>
                </c:pt>
                <c:pt idx="1063">
                  <c:v>117.15</c:v>
                </c:pt>
                <c:pt idx="1064">
                  <c:v>521.85</c:v>
                </c:pt>
                <c:pt idx="1065">
                  <c:v>1054.3499999999999</c:v>
                </c:pt>
                <c:pt idx="1066">
                  <c:v>1150.2</c:v>
                </c:pt>
                <c:pt idx="1067">
                  <c:v>692.25</c:v>
                </c:pt>
                <c:pt idx="1068">
                  <c:v>266.25</c:v>
                </c:pt>
                <c:pt idx="1069">
                  <c:v>266.25</c:v>
                </c:pt>
                <c:pt idx="1070">
                  <c:v>532.5</c:v>
                </c:pt>
                <c:pt idx="1071">
                  <c:v>798.75</c:v>
                </c:pt>
                <c:pt idx="1072">
                  <c:v>958.5</c:v>
                </c:pt>
                <c:pt idx="1073">
                  <c:v>1139.55</c:v>
                </c:pt>
                <c:pt idx="1074">
                  <c:v>1363.2</c:v>
                </c:pt>
                <c:pt idx="1075">
                  <c:v>1448.4</c:v>
                </c:pt>
                <c:pt idx="1076">
                  <c:v>1299.3</c:v>
                </c:pt>
                <c:pt idx="1077">
                  <c:v>1054.3499999999999</c:v>
                </c:pt>
                <c:pt idx="1078">
                  <c:v>830.7</c:v>
                </c:pt>
                <c:pt idx="1079">
                  <c:v>713.55000000000007</c:v>
                </c:pt>
                <c:pt idx="1080">
                  <c:v>543.15</c:v>
                </c:pt>
                <c:pt idx="1081">
                  <c:v>266.25</c:v>
                </c:pt>
                <c:pt idx="1082">
                  <c:v>-10.65</c:v>
                </c:pt>
                <c:pt idx="1083">
                  <c:v>-308.84999999999997</c:v>
                </c:pt>
                <c:pt idx="1084">
                  <c:v>-468.6</c:v>
                </c:pt>
                <c:pt idx="1085">
                  <c:v>-340.8</c:v>
                </c:pt>
                <c:pt idx="1086">
                  <c:v>-106.5</c:v>
                </c:pt>
                <c:pt idx="1087">
                  <c:v>10.65</c:v>
                </c:pt>
                <c:pt idx="1088">
                  <c:v>31.95</c:v>
                </c:pt>
                <c:pt idx="1089">
                  <c:v>10.65</c:v>
                </c:pt>
                <c:pt idx="1090">
                  <c:v>0</c:v>
                </c:pt>
                <c:pt idx="1091">
                  <c:v>42.6</c:v>
                </c:pt>
                <c:pt idx="1092">
                  <c:v>191.7</c:v>
                </c:pt>
                <c:pt idx="1093">
                  <c:v>383.4</c:v>
                </c:pt>
                <c:pt idx="1094">
                  <c:v>426</c:v>
                </c:pt>
                <c:pt idx="1095">
                  <c:v>298.20000000000005</c:v>
                </c:pt>
                <c:pt idx="1096">
                  <c:v>138.45000000000002</c:v>
                </c:pt>
                <c:pt idx="1097">
                  <c:v>-31.95</c:v>
                </c:pt>
                <c:pt idx="1098">
                  <c:v>-234.3</c:v>
                </c:pt>
                <c:pt idx="1099">
                  <c:v>-468.6</c:v>
                </c:pt>
                <c:pt idx="1100">
                  <c:v>-500.54999999999995</c:v>
                </c:pt>
                <c:pt idx="1101">
                  <c:v>-276.90000000000003</c:v>
                </c:pt>
                <c:pt idx="1102">
                  <c:v>-10.65</c:v>
                </c:pt>
                <c:pt idx="1103">
                  <c:v>266.25</c:v>
                </c:pt>
                <c:pt idx="1104">
                  <c:v>521.85</c:v>
                </c:pt>
                <c:pt idx="1105">
                  <c:v>543.15</c:v>
                </c:pt>
                <c:pt idx="1106">
                  <c:v>330.15</c:v>
                </c:pt>
                <c:pt idx="1107">
                  <c:v>74.550000000000011</c:v>
                </c:pt>
                <c:pt idx="1108">
                  <c:v>-149.10000000000002</c:v>
                </c:pt>
                <c:pt idx="1109">
                  <c:v>-351.45</c:v>
                </c:pt>
                <c:pt idx="1110">
                  <c:v>-340.8</c:v>
                </c:pt>
                <c:pt idx="1111">
                  <c:v>-106.5</c:v>
                </c:pt>
                <c:pt idx="1112">
                  <c:v>202.35</c:v>
                </c:pt>
                <c:pt idx="1113">
                  <c:v>596.40000000000009</c:v>
                </c:pt>
                <c:pt idx="1114">
                  <c:v>798.75</c:v>
                </c:pt>
                <c:pt idx="1115">
                  <c:v>607.04999999999995</c:v>
                </c:pt>
                <c:pt idx="1116">
                  <c:v>255.6</c:v>
                </c:pt>
                <c:pt idx="1117">
                  <c:v>-10.65</c:v>
                </c:pt>
                <c:pt idx="1118">
                  <c:v>-234.3</c:v>
                </c:pt>
                <c:pt idx="1119">
                  <c:v>-351.45</c:v>
                </c:pt>
                <c:pt idx="1120">
                  <c:v>-276.90000000000003</c:v>
                </c:pt>
                <c:pt idx="1121">
                  <c:v>-181.05</c:v>
                </c:pt>
                <c:pt idx="1122">
                  <c:v>-191.7</c:v>
                </c:pt>
                <c:pt idx="1123">
                  <c:v>-372.75</c:v>
                </c:pt>
                <c:pt idx="1124">
                  <c:v>-681.6</c:v>
                </c:pt>
                <c:pt idx="1125">
                  <c:v>-1096.95</c:v>
                </c:pt>
                <c:pt idx="1126">
                  <c:v>-1448.4</c:v>
                </c:pt>
                <c:pt idx="1127">
                  <c:v>-1565.55</c:v>
                </c:pt>
                <c:pt idx="1128">
                  <c:v>-1533.6</c:v>
                </c:pt>
                <c:pt idx="1129">
                  <c:v>-1331.25</c:v>
                </c:pt>
                <c:pt idx="1130">
                  <c:v>-1065</c:v>
                </c:pt>
                <c:pt idx="1131">
                  <c:v>-947.85</c:v>
                </c:pt>
                <c:pt idx="1132">
                  <c:v>-937.2</c:v>
                </c:pt>
                <c:pt idx="1133">
                  <c:v>-1001.0999999999999</c:v>
                </c:pt>
                <c:pt idx="1134">
                  <c:v>-1065</c:v>
                </c:pt>
                <c:pt idx="1135">
                  <c:v>-990.45</c:v>
                </c:pt>
                <c:pt idx="1136">
                  <c:v>-713.55000000000007</c:v>
                </c:pt>
                <c:pt idx="1137">
                  <c:v>-308.84999999999997</c:v>
                </c:pt>
                <c:pt idx="1138">
                  <c:v>-42.6</c:v>
                </c:pt>
                <c:pt idx="1139">
                  <c:v>63.9</c:v>
                </c:pt>
                <c:pt idx="1140">
                  <c:v>117.15</c:v>
                </c:pt>
                <c:pt idx="1141">
                  <c:v>266.25</c:v>
                </c:pt>
                <c:pt idx="1142">
                  <c:v>596.40000000000009</c:v>
                </c:pt>
                <c:pt idx="1143">
                  <c:v>905.25</c:v>
                </c:pt>
                <c:pt idx="1144">
                  <c:v>788.1</c:v>
                </c:pt>
                <c:pt idx="1145">
                  <c:v>340.8</c:v>
                </c:pt>
                <c:pt idx="1146">
                  <c:v>-255.6</c:v>
                </c:pt>
                <c:pt idx="1147">
                  <c:v>-1096.95</c:v>
                </c:pt>
                <c:pt idx="1148">
                  <c:v>-1320.6</c:v>
                </c:pt>
                <c:pt idx="1149">
                  <c:v>-798.75</c:v>
                </c:pt>
                <c:pt idx="1150">
                  <c:v>-266.25</c:v>
                </c:pt>
                <c:pt idx="1151">
                  <c:v>0</c:v>
                </c:pt>
                <c:pt idx="1152">
                  <c:v>276.90000000000003</c:v>
                </c:pt>
                <c:pt idx="1153">
                  <c:v>1001.0999999999999</c:v>
                </c:pt>
                <c:pt idx="1154">
                  <c:v>1661.4</c:v>
                </c:pt>
                <c:pt idx="1155">
                  <c:v>1629.45</c:v>
                </c:pt>
                <c:pt idx="1156">
                  <c:v>1288.6499999999999</c:v>
                </c:pt>
                <c:pt idx="1157">
                  <c:v>1246.05</c:v>
                </c:pt>
                <c:pt idx="1158">
                  <c:v>1416.45</c:v>
                </c:pt>
                <c:pt idx="1159">
                  <c:v>1586.85</c:v>
                </c:pt>
                <c:pt idx="1160">
                  <c:v>1533.6</c:v>
                </c:pt>
                <c:pt idx="1161">
                  <c:v>1320.6</c:v>
                </c:pt>
                <c:pt idx="1162">
                  <c:v>1139.55</c:v>
                </c:pt>
                <c:pt idx="1163">
                  <c:v>1065</c:v>
                </c:pt>
                <c:pt idx="1164">
                  <c:v>1022.4</c:v>
                </c:pt>
                <c:pt idx="1165">
                  <c:v>979.80000000000007</c:v>
                </c:pt>
                <c:pt idx="1166">
                  <c:v>681.6</c:v>
                </c:pt>
                <c:pt idx="1167">
                  <c:v>404.7</c:v>
                </c:pt>
                <c:pt idx="1168">
                  <c:v>468.6</c:v>
                </c:pt>
                <c:pt idx="1169">
                  <c:v>532.5</c:v>
                </c:pt>
                <c:pt idx="1170">
                  <c:v>489.90000000000003</c:v>
                </c:pt>
                <c:pt idx="1171">
                  <c:v>457.95</c:v>
                </c:pt>
                <c:pt idx="1172">
                  <c:v>415.35</c:v>
                </c:pt>
                <c:pt idx="1173">
                  <c:v>372.75</c:v>
                </c:pt>
                <c:pt idx="1174">
                  <c:v>340.8</c:v>
                </c:pt>
                <c:pt idx="1175">
                  <c:v>298.20000000000005</c:v>
                </c:pt>
                <c:pt idx="1176">
                  <c:v>255.6</c:v>
                </c:pt>
                <c:pt idx="1177">
                  <c:v>234.3</c:v>
                </c:pt>
                <c:pt idx="1178">
                  <c:v>266.25</c:v>
                </c:pt>
                <c:pt idx="1179">
                  <c:v>298.20000000000005</c:v>
                </c:pt>
                <c:pt idx="1180">
                  <c:v>298.20000000000005</c:v>
                </c:pt>
                <c:pt idx="1181">
                  <c:v>276.90000000000003</c:v>
                </c:pt>
                <c:pt idx="1182">
                  <c:v>234.3</c:v>
                </c:pt>
                <c:pt idx="1183">
                  <c:v>191.7</c:v>
                </c:pt>
                <c:pt idx="1184">
                  <c:v>159.75</c:v>
                </c:pt>
                <c:pt idx="1185">
                  <c:v>117.15</c:v>
                </c:pt>
                <c:pt idx="1186">
                  <c:v>42.6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10.65</c:v>
                </c:pt>
                <c:pt idx="1196">
                  <c:v>10.65</c:v>
                </c:pt>
                <c:pt idx="1197">
                  <c:v>10.65</c:v>
                </c:pt>
                <c:pt idx="1198">
                  <c:v>74.550000000000011</c:v>
                </c:pt>
                <c:pt idx="1199">
                  <c:v>138.45000000000002</c:v>
                </c:pt>
                <c:pt idx="1200">
                  <c:v>191.7</c:v>
                </c:pt>
                <c:pt idx="1201">
                  <c:v>234.3</c:v>
                </c:pt>
                <c:pt idx="1202">
                  <c:v>202.35</c:v>
                </c:pt>
                <c:pt idx="1203">
                  <c:v>149.10000000000002</c:v>
                </c:pt>
                <c:pt idx="1204">
                  <c:v>85.2</c:v>
                </c:pt>
                <c:pt idx="1205">
                  <c:v>42.6</c:v>
                </c:pt>
                <c:pt idx="1206">
                  <c:v>31.95</c:v>
                </c:pt>
                <c:pt idx="1207">
                  <c:v>31.95</c:v>
                </c:pt>
                <c:pt idx="1208">
                  <c:v>31.95</c:v>
                </c:pt>
                <c:pt idx="1209">
                  <c:v>10.65</c:v>
                </c:pt>
                <c:pt idx="1210">
                  <c:v>0</c:v>
                </c:pt>
                <c:pt idx="1211">
                  <c:v>0</c:v>
                </c:pt>
                <c:pt idx="1212">
                  <c:v>-10.65</c:v>
                </c:pt>
                <c:pt idx="1213">
                  <c:v>-10.65</c:v>
                </c:pt>
                <c:pt idx="1214">
                  <c:v>0</c:v>
                </c:pt>
                <c:pt idx="1215">
                  <c:v>0</c:v>
                </c:pt>
                <c:pt idx="1216">
                  <c:v>-10.65</c:v>
                </c:pt>
                <c:pt idx="1217">
                  <c:v>-31.95</c:v>
                </c:pt>
                <c:pt idx="1218">
                  <c:v>-31.95</c:v>
                </c:pt>
                <c:pt idx="1219">
                  <c:v>-31.95</c:v>
                </c:pt>
                <c:pt idx="1220">
                  <c:v>-42.6</c:v>
                </c:pt>
                <c:pt idx="1221">
                  <c:v>-74.550000000000011</c:v>
                </c:pt>
                <c:pt idx="1222">
                  <c:v>-85.2</c:v>
                </c:pt>
                <c:pt idx="1223">
                  <c:v>-106.5</c:v>
                </c:pt>
                <c:pt idx="1224">
                  <c:v>-85.2</c:v>
                </c:pt>
                <c:pt idx="1225">
                  <c:v>-63.9</c:v>
                </c:pt>
                <c:pt idx="1226">
                  <c:v>-42.6</c:v>
                </c:pt>
                <c:pt idx="1227">
                  <c:v>-42.6</c:v>
                </c:pt>
                <c:pt idx="1228">
                  <c:v>-42.6</c:v>
                </c:pt>
                <c:pt idx="1229">
                  <c:v>-42.6</c:v>
                </c:pt>
                <c:pt idx="1230">
                  <c:v>-63.9</c:v>
                </c:pt>
                <c:pt idx="1231">
                  <c:v>-42.6</c:v>
                </c:pt>
                <c:pt idx="1232">
                  <c:v>-10.65</c:v>
                </c:pt>
                <c:pt idx="1233">
                  <c:v>-10.65</c:v>
                </c:pt>
                <c:pt idx="1234">
                  <c:v>-10.65</c:v>
                </c:pt>
                <c:pt idx="1235">
                  <c:v>-31.95</c:v>
                </c:pt>
                <c:pt idx="1236">
                  <c:v>-63.9</c:v>
                </c:pt>
                <c:pt idx="1237">
                  <c:v>-106.5</c:v>
                </c:pt>
                <c:pt idx="1238">
                  <c:v>-159.75</c:v>
                </c:pt>
                <c:pt idx="1239">
                  <c:v>-202.35</c:v>
                </c:pt>
                <c:pt idx="1240">
                  <c:v>-223.65</c:v>
                </c:pt>
                <c:pt idx="1241">
                  <c:v>-202.35</c:v>
                </c:pt>
                <c:pt idx="1242">
                  <c:v>-191.7</c:v>
                </c:pt>
                <c:pt idx="1243">
                  <c:v>-191.7</c:v>
                </c:pt>
                <c:pt idx="1244">
                  <c:v>-191.7</c:v>
                </c:pt>
                <c:pt idx="1245">
                  <c:v>-181.05</c:v>
                </c:pt>
                <c:pt idx="1246">
                  <c:v>-191.7</c:v>
                </c:pt>
                <c:pt idx="1247">
                  <c:v>-202.35</c:v>
                </c:pt>
                <c:pt idx="1248">
                  <c:v>-202.35</c:v>
                </c:pt>
                <c:pt idx="1249">
                  <c:v>-202.35</c:v>
                </c:pt>
                <c:pt idx="1250">
                  <c:v>-191.7</c:v>
                </c:pt>
                <c:pt idx="1251">
                  <c:v>-181.05</c:v>
                </c:pt>
                <c:pt idx="1252">
                  <c:v>-181.05</c:v>
                </c:pt>
                <c:pt idx="1253">
                  <c:v>-181.05</c:v>
                </c:pt>
                <c:pt idx="1254">
                  <c:v>-181.05</c:v>
                </c:pt>
                <c:pt idx="1255">
                  <c:v>-181.05</c:v>
                </c:pt>
                <c:pt idx="1256">
                  <c:v>-181.05</c:v>
                </c:pt>
                <c:pt idx="1257">
                  <c:v>-181.05</c:v>
                </c:pt>
                <c:pt idx="1258">
                  <c:v>-181.05</c:v>
                </c:pt>
                <c:pt idx="1259">
                  <c:v>-159.75</c:v>
                </c:pt>
                <c:pt idx="1260">
                  <c:v>-138.45000000000002</c:v>
                </c:pt>
                <c:pt idx="1261">
                  <c:v>-106.5</c:v>
                </c:pt>
                <c:pt idx="1262">
                  <c:v>-42.6</c:v>
                </c:pt>
                <c:pt idx="1263">
                  <c:v>10.65</c:v>
                </c:pt>
                <c:pt idx="1264">
                  <c:v>63.9</c:v>
                </c:pt>
                <c:pt idx="1265">
                  <c:v>85.2</c:v>
                </c:pt>
                <c:pt idx="1266">
                  <c:v>74.550000000000011</c:v>
                </c:pt>
                <c:pt idx="1267">
                  <c:v>63.9</c:v>
                </c:pt>
                <c:pt idx="1268">
                  <c:v>31.95</c:v>
                </c:pt>
                <c:pt idx="1269">
                  <c:v>-31.95</c:v>
                </c:pt>
                <c:pt idx="1270">
                  <c:v>-74.550000000000011</c:v>
                </c:pt>
                <c:pt idx="1271">
                  <c:v>-106.5</c:v>
                </c:pt>
                <c:pt idx="1272">
                  <c:v>-117.15</c:v>
                </c:pt>
                <c:pt idx="1273">
                  <c:v>-106.5</c:v>
                </c:pt>
                <c:pt idx="1274">
                  <c:v>-85.2</c:v>
                </c:pt>
                <c:pt idx="1275">
                  <c:v>-74.550000000000011</c:v>
                </c:pt>
                <c:pt idx="1276">
                  <c:v>-31.95</c:v>
                </c:pt>
                <c:pt idx="1277">
                  <c:v>10.65</c:v>
                </c:pt>
                <c:pt idx="1278">
                  <c:v>31.95</c:v>
                </c:pt>
                <c:pt idx="1279">
                  <c:v>42.6</c:v>
                </c:pt>
                <c:pt idx="1280">
                  <c:v>63.9</c:v>
                </c:pt>
                <c:pt idx="1281">
                  <c:v>31.95</c:v>
                </c:pt>
                <c:pt idx="1282">
                  <c:v>10.65</c:v>
                </c:pt>
                <c:pt idx="1283">
                  <c:v>10.65</c:v>
                </c:pt>
                <c:pt idx="1284">
                  <c:v>0</c:v>
                </c:pt>
                <c:pt idx="1285">
                  <c:v>-31.95</c:v>
                </c:pt>
                <c:pt idx="1286">
                  <c:v>-63.9</c:v>
                </c:pt>
                <c:pt idx="1287">
                  <c:v>-74.550000000000011</c:v>
                </c:pt>
                <c:pt idx="1288">
                  <c:v>-106.5</c:v>
                </c:pt>
                <c:pt idx="1289">
                  <c:v>-117.15</c:v>
                </c:pt>
                <c:pt idx="1290">
                  <c:v>-106.5</c:v>
                </c:pt>
                <c:pt idx="1291">
                  <c:v>-106.5</c:v>
                </c:pt>
                <c:pt idx="1292">
                  <c:v>-127.8</c:v>
                </c:pt>
                <c:pt idx="1293">
                  <c:v>-149.10000000000002</c:v>
                </c:pt>
                <c:pt idx="1294">
                  <c:v>-149.10000000000002</c:v>
                </c:pt>
                <c:pt idx="1295">
                  <c:v>-117.15</c:v>
                </c:pt>
                <c:pt idx="1296">
                  <c:v>-63.9</c:v>
                </c:pt>
                <c:pt idx="1297">
                  <c:v>0</c:v>
                </c:pt>
                <c:pt idx="1298">
                  <c:v>42.6</c:v>
                </c:pt>
                <c:pt idx="1299">
                  <c:v>74.550000000000011</c:v>
                </c:pt>
                <c:pt idx="1300">
                  <c:v>74.550000000000011</c:v>
                </c:pt>
                <c:pt idx="1301">
                  <c:v>63.9</c:v>
                </c:pt>
                <c:pt idx="1302">
                  <c:v>63.9</c:v>
                </c:pt>
                <c:pt idx="1303">
                  <c:v>74.550000000000011</c:v>
                </c:pt>
                <c:pt idx="1304">
                  <c:v>63.9</c:v>
                </c:pt>
                <c:pt idx="1305">
                  <c:v>31.95</c:v>
                </c:pt>
                <c:pt idx="1306">
                  <c:v>10.65</c:v>
                </c:pt>
                <c:pt idx="1307">
                  <c:v>0</c:v>
                </c:pt>
                <c:pt idx="1308">
                  <c:v>-10.65</c:v>
                </c:pt>
                <c:pt idx="1309">
                  <c:v>-10.65</c:v>
                </c:pt>
                <c:pt idx="1310">
                  <c:v>-10.65</c:v>
                </c:pt>
                <c:pt idx="1311">
                  <c:v>-31.95</c:v>
                </c:pt>
                <c:pt idx="1312">
                  <c:v>-42.6</c:v>
                </c:pt>
                <c:pt idx="1313">
                  <c:v>-74.550000000000011</c:v>
                </c:pt>
                <c:pt idx="1314">
                  <c:v>-74.550000000000011</c:v>
                </c:pt>
                <c:pt idx="1315">
                  <c:v>-74.550000000000011</c:v>
                </c:pt>
                <c:pt idx="1316">
                  <c:v>-138.45000000000002</c:v>
                </c:pt>
                <c:pt idx="1317">
                  <c:v>-149.10000000000002</c:v>
                </c:pt>
                <c:pt idx="1318">
                  <c:v>-117.15</c:v>
                </c:pt>
                <c:pt idx="1319">
                  <c:v>-31.95</c:v>
                </c:pt>
                <c:pt idx="1320">
                  <c:v>106.5</c:v>
                </c:pt>
                <c:pt idx="1321">
                  <c:v>202.35</c:v>
                </c:pt>
                <c:pt idx="1322">
                  <c:v>308.84999999999997</c:v>
                </c:pt>
                <c:pt idx="1323">
                  <c:v>415.35</c:v>
                </c:pt>
                <c:pt idx="1324">
                  <c:v>457.95</c:v>
                </c:pt>
                <c:pt idx="1325">
                  <c:v>383.4</c:v>
                </c:pt>
                <c:pt idx="1326">
                  <c:v>234.3</c:v>
                </c:pt>
                <c:pt idx="1327">
                  <c:v>106.5</c:v>
                </c:pt>
                <c:pt idx="1328">
                  <c:v>31.95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-10.65</c:v>
                </c:pt>
                <c:pt idx="1333">
                  <c:v>-63.9</c:v>
                </c:pt>
                <c:pt idx="1334">
                  <c:v>-85.2</c:v>
                </c:pt>
                <c:pt idx="1335">
                  <c:v>-85.2</c:v>
                </c:pt>
                <c:pt idx="1336">
                  <c:v>-63.9</c:v>
                </c:pt>
                <c:pt idx="1337">
                  <c:v>-31.95</c:v>
                </c:pt>
                <c:pt idx="1338">
                  <c:v>-10.65</c:v>
                </c:pt>
                <c:pt idx="1339">
                  <c:v>0</c:v>
                </c:pt>
                <c:pt idx="1340">
                  <c:v>10.65</c:v>
                </c:pt>
                <c:pt idx="1341">
                  <c:v>31.95</c:v>
                </c:pt>
                <c:pt idx="1342">
                  <c:v>74.550000000000011</c:v>
                </c:pt>
                <c:pt idx="1343">
                  <c:v>117.15</c:v>
                </c:pt>
                <c:pt idx="1344">
                  <c:v>117.15</c:v>
                </c:pt>
                <c:pt idx="1345">
                  <c:v>106.5</c:v>
                </c:pt>
                <c:pt idx="1346">
                  <c:v>63.9</c:v>
                </c:pt>
                <c:pt idx="1347">
                  <c:v>10.65</c:v>
                </c:pt>
                <c:pt idx="1348">
                  <c:v>-31.95</c:v>
                </c:pt>
                <c:pt idx="1349">
                  <c:v>-127.8</c:v>
                </c:pt>
                <c:pt idx="1350">
                  <c:v>-266.25</c:v>
                </c:pt>
                <c:pt idx="1351">
                  <c:v>-372.75</c:v>
                </c:pt>
                <c:pt idx="1352">
                  <c:v>-415.35</c:v>
                </c:pt>
                <c:pt idx="1353">
                  <c:v>-426</c:v>
                </c:pt>
                <c:pt idx="1354">
                  <c:v>-447.3</c:v>
                </c:pt>
                <c:pt idx="1355">
                  <c:v>-468.6</c:v>
                </c:pt>
                <c:pt idx="1356">
                  <c:v>-532.5</c:v>
                </c:pt>
                <c:pt idx="1357">
                  <c:v>-575.1</c:v>
                </c:pt>
                <c:pt idx="1358">
                  <c:v>-607.04999999999995</c:v>
                </c:pt>
                <c:pt idx="1359">
                  <c:v>-649.65</c:v>
                </c:pt>
                <c:pt idx="1360">
                  <c:v>-660.3</c:v>
                </c:pt>
                <c:pt idx="1361">
                  <c:v>-532.5</c:v>
                </c:pt>
                <c:pt idx="1362">
                  <c:v>-266.25</c:v>
                </c:pt>
                <c:pt idx="1363">
                  <c:v>31.95</c:v>
                </c:pt>
                <c:pt idx="1364">
                  <c:v>298.20000000000005</c:v>
                </c:pt>
                <c:pt idx="1365">
                  <c:v>330.15</c:v>
                </c:pt>
                <c:pt idx="1366">
                  <c:v>138.45000000000002</c:v>
                </c:pt>
                <c:pt idx="1367">
                  <c:v>-106.5</c:v>
                </c:pt>
                <c:pt idx="1368">
                  <c:v>-404.7</c:v>
                </c:pt>
                <c:pt idx="1369">
                  <c:v>-521.85</c:v>
                </c:pt>
                <c:pt idx="1370">
                  <c:v>-330.15</c:v>
                </c:pt>
                <c:pt idx="1371">
                  <c:v>-85.2</c:v>
                </c:pt>
                <c:pt idx="1372">
                  <c:v>0</c:v>
                </c:pt>
                <c:pt idx="1373">
                  <c:v>-74.550000000000011</c:v>
                </c:pt>
                <c:pt idx="1374">
                  <c:v>-234.3</c:v>
                </c:pt>
                <c:pt idx="1375">
                  <c:v>-447.3</c:v>
                </c:pt>
                <c:pt idx="1376">
                  <c:v>-798.75</c:v>
                </c:pt>
                <c:pt idx="1377">
                  <c:v>-1299.3</c:v>
                </c:pt>
                <c:pt idx="1378">
                  <c:v>-1565.55</c:v>
                </c:pt>
                <c:pt idx="1379">
                  <c:v>-1565.55</c:v>
                </c:pt>
                <c:pt idx="1380">
                  <c:v>-1565.55</c:v>
                </c:pt>
                <c:pt idx="1381">
                  <c:v>-1128.9000000000001</c:v>
                </c:pt>
                <c:pt idx="1382">
                  <c:v>-42.6</c:v>
                </c:pt>
                <c:pt idx="1383">
                  <c:v>830.7</c:v>
                </c:pt>
                <c:pt idx="1384">
                  <c:v>937.2</c:v>
                </c:pt>
                <c:pt idx="1385">
                  <c:v>564.45000000000005</c:v>
                </c:pt>
                <c:pt idx="1386">
                  <c:v>298.20000000000005</c:v>
                </c:pt>
                <c:pt idx="1387">
                  <c:v>394.05</c:v>
                </c:pt>
                <c:pt idx="1388">
                  <c:v>724.2</c:v>
                </c:pt>
                <c:pt idx="1389">
                  <c:v>1054.3499999999999</c:v>
                </c:pt>
                <c:pt idx="1390">
                  <c:v>1139.55</c:v>
                </c:pt>
                <c:pt idx="1391">
                  <c:v>937.2</c:v>
                </c:pt>
                <c:pt idx="1392">
                  <c:v>607.04999999999995</c:v>
                </c:pt>
                <c:pt idx="1393">
                  <c:v>308.84999999999997</c:v>
                </c:pt>
                <c:pt idx="1394">
                  <c:v>85.2</c:v>
                </c:pt>
                <c:pt idx="1395">
                  <c:v>-31.95</c:v>
                </c:pt>
                <c:pt idx="1396">
                  <c:v>-117.15</c:v>
                </c:pt>
                <c:pt idx="1397">
                  <c:v>-223.65</c:v>
                </c:pt>
                <c:pt idx="1398">
                  <c:v>-298.20000000000005</c:v>
                </c:pt>
                <c:pt idx="1399">
                  <c:v>-372.75</c:v>
                </c:pt>
                <c:pt idx="1400">
                  <c:v>-447.3</c:v>
                </c:pt>
                <c:pt idx="1401">
                  <c:v>-489.90000000000003</c:v>
                </c:pt>
                <c:pt idx="1402">
                  <c:v>-575.1</c:v>
                </c:pt>
                <c:pt idx="1403">
                  <c:v>-830.7</c:v>
                </c:pt>
                <c:pt idx="1404">
                  <c:v>-1288.6499999999999</c:v>
                </c:pt>
                <c:pt idx="1405">
                  <c:v>-1565.55</c:v>
                </c:pt>
                <c:pt idx="1406">
                  <c:v>-1320.6</c:v>
                </c:pt>
                <c:pt idx="1407">
                  <c:v>-639</c:v>
                </c:pt>
                <c:pt idx="1408">
                  <c:v>-42.6</c:v>
                </c:pt>
                <c:pt idx="1409">
                  <c:v>85.2</c:v>
                </c:pt>
                <c:pt idx="1410">
                  <c:v>10.65</c:v>
                </c:pt>
                <c:pt idx="1411">
                  <c:v>-63.9</c:v>
                </c:pt>
                <c:pt idx="1412">
                  <c:v>-106.5</c:v>
                </c:pt>
                <c:pt idx="1413">
                  <c:v>-42.6</c:v>
                </c:pt>
                <c:pt idx="1414">
                  <c:v>223.65</c:v>
                </c:pt>
                <c:pt idx="1415">
                  <c:v>639</c:v>
                </c:pt>
                <c:pt idx="1416">
                  <c:v>979.80000000000007</c:v>
                </c:pt>
                <c:pt idx="1417">
                  <c:v>1075.6500000000001</c:v>
                </c:pt>
                <c:pt idx="1418">
                  <c:v>905.25</c:v>
                </c:pt>
                <c:pt idx="1419">
                  <c:v>489.90000000000003</c:v>
                </c:pt>
                <c:pt idx="1420">
                  <c:v>0</c:v>
                </c:pt>
                <c:pt idx="1421">
                  <c:v>-500.54999999999995</c:v>
                </c:pt>
                <c:pt idx="1422">
                  <c:v>-830.7</c:v>
                </c:pt>
                <c:pt idx="1423">
                  <c:v>-596.40000000000009</c:v>
                </c:pt>
                <c:pt idx="1424">
                  <c:v>-106.5</c:v>
                </c:pt>
                <c:pt idx="1425">
                  <c:v>298.20000000000005</c:v>
                </c:pt>
                <c:pt idx="1426">
                  <c:v>724.2</c:v>
                </c:pt>
                <c:pt idx="1427">
                  <c:v>809.4</c:v>
                </c:pt>
                <c:pt idx="1428">
                  <c:v>447.3</c:v>
                </c:pt>
                <c:pt idx="1429">
                  <c:v>10.65</c:v>
                </c:pt>
                <c:pt idx="1430">
                  <c:v>-351.45</c:v>
                </c:pt>
                <c:pt idx="1431">
                  <c:v>-788.1</c:v>
                </c:pt>
                <c:pt idx="1432">
                  <c:v>-1299.3</c:v>
                </c:pt>
                <c:pt idx="1433">
                  <c:v>-1565.55</c:v>
                </c:pt>
                <c:pt idx="1434">
                  <c:v>-1586.85</c:v>
                </c:pt>
                <c:pt idx="1435">
                  <c:v>-1022.4</c:v>
                </c:pt>
                <c:pt idx="1436">
                  <c:v>-138.45000000000002</c:v>
                </c:pt>
                <c:pt idx="1437">
                  <c:v>298.20000000000005</c:v>
                </c:pt>
                <c:pt idx="1438">
                  <c:v>340.8</c:v>
                </c:pt>
                <c:pt idx="1439">
                  <c:v>149.10000000000002</c:v>
                </c:pt>
                <c:pt idx="1440">
                  <c:v>-85.2</c:v>
                </c:pt>
                <c:pt idx="1441">
                  <c:v>-372.75</c:v>
                </c:pt>
                <c:pt idx="1442">
                  <c:v>-457.95</c:v>
                </c:pt>
                <c:pt idx="1443">
                  <c:v>-234.3</c:v>
                </c:pt>
                <c:pt idx="1444">
                  <c:v>0</c:v>
                </c:pt>
                <c:pt idx="1445">
                  <c:v>74.550000000000011</c:v>
                </c:pt>
                <c:pt idx="1446">
                  <c:v>-63.9</c:v>
                </c:pt>
                <c:pt idx="1447">
                  <c:v>-521.85</c:v>
                </c:pt>
                <c:pt idx="1448">
                  <c:v>-1182.1500000000001</c:v>
                </c:pt>
                <c:pt idx="1449">
                  <c:v>-1533.6</c:v>
                </c:pt>
                <c:pt idx="1450">
                  <c:v>-1288.6499999999999</c:v>
                </c:pt>
                <c:pt idx="1451">
                  <c:v>-681.6</c:v>
                </c:pt>
                <c:pt idx="1452">
                  <c:v>-181.05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330.15</c:v>
                </c:pt>
                <c:pt idx="1479">
                  <c:v>649.65</c:v>
                </c:pt>
                <c:pt idx="1480">
                  <c:v>607.04999999999995</c:v>
                </c:pt>
                <c:pt idx="1481">
                  <c:v>521.85</c:v>
                </c:pt>
                <c:pt idx="1482">
                  <c:v>426</c:v>
                </c:pt>
                <c:pt idx="1483">
                  <c:v>372.75</c:v>
                </c:pt>
                <c:pt idx="1484">
                  <c:v>340.8</c:v>
                </c:pt>
                <c:pt idx="1485">
                  <c:v>372.75</c:v>
                </c:pt>
                <c:pt idx="1486">
                  <c:v>468.6</c:v>
                </c:pt>
                <c:pt idx="1487">
                  <c:v>607.04999999999995</c:v>
                </c:pt>
                <c:pt idx="1488">
                  <c:v>756.15</c:v>
                </c:pt>
                <c:pt idx="1489">
                  <c:v>905.25</c:v>
                </c:pt>
                <c:pt idx="1490">
                  <c:v>1022.4</c:v>
                </c:pt>
                <c:pt idx="1491">
                  <c:v>1096.95</c:v>
                </c:pt>
                <c:pt idx="1492">
                  <c:v>1096.95</c:v>
                </c:pt>
                <c:pt idx="1493">
                  <c:v>1033.05</c:v>
                </c:pt>
                <c:pt idx="1494">
                  <c:v>958.5</c:v>
                </c:pt>
                <c:pt idx="1495">
                  <c:v>862.65000000000009</c:v>
                </c:pt>
                <c:pt idx="1496">
                  <c:v>756.15</c:v>
                </c:pt>
                <c:pt idx="1497">
                  <c:v>649.65</c:v>
                </c:pt>
                <c:pt idx="1498">
                  <c:v>532.5</c:v>
                </c:pt>
                <c:pt idx="1499">
                  <c:v>415.35</c:v>
                </c:pt>
                <c:pt idx="1500">
                  <c:v>298.20000000000005</c:v>
                </c:pt>
                <c:pt idx="1501">
                  <c:v>234.3</c:v>
                </c:pt>
                <c:pt idx="1502">
                  <c:v>202.35</c:v>
                </c:pt>
                <c:pt idx="1503">
                  <c:v>191.7</c:v>
                </c:pt>
                <c:pt idx="1504">
                  <c:v>191.7</c:v>
                </c:pt>
                <c:pt idx="1505">
                  <c:v>159.75</c:v>
                </c:pt>
                <c:pt idx="1506">
                  <c:v>149.10000000000002</c:v>
                </c:pt>
                <c:pt idx="1507">
                  <c:v>159.75</c:v>
                </c:pt>
                <c:pt idx="1508">
                  <c:v>191.7</c:v>
                </c:pt>
                <c:pt idx="1509">
                  <c:v>234.3</c:v>
                </c:pt>
                <c:pt idx="1510">
                  <c:v>330.15</c:v>
                </c:pt>
                <c:pt idx="1511">
                  <c:v>447.3</c:v>
                </c:pt>
                <c:pt idx="1512">
                  <c:v>564.45000000000005</c:v>
                </c:pt>
                <c:pt idx="1513">
                  <c:v>670.95</c:v>
                </c:pt>
                <c:pt idx="1514">
                  <c:v>713.55000000000007</c:v>
                </c:pt>
                <c:pt idx="1515">
                  <c:v>670.95</c:v>
                </c:pt>
                <c:pt idx="1516">
                  <c:v>532.5</c:v>
                </c:pt>
                <c:pt idx="1517">
                  <c:v>404.7</c:v>
                </c:pt>
                <c:pt idx="1518">
                  <c:v>298.20000000000005</c:v>
                </c:pt>
                <c:pt idx="1519">
                  <c:v>223.65</c:v>
                </c:pt>
                <c:pt idx="1520">
                  <c:v>159.75</c:v>
                </c:pt>
                <c:pt idx="1521">
                  <c:v>106.5</c:v>
                </c:pt>
                <c:pt idx="1522">
                  <c:v>31.95</c:v>
                </c:pt>
                <c:pt idx="1523">
                  <c:v>-74.550000000000011</c:v>
                </c:pt>
                <c:pt idx="1524">
                  <c:v>-223.65</c:v>
                </c:pt>
                <c:pt idx="1525">
                  <c:v>-415.35</c:v>
                </c:pt>
                <c:pt idx="1526">
                  <c:v>-575.1</c:v>
                </c:pt>
                <c:pt idx="1527">
                  <c:v>-681.6</c:v>
                </c:pt>
                <c:pt idx="1528">
                  <c:v>-681.6</c:v>
                </c:pt>
                <c:pt idx="1529">
                  <c:v>-596.40000000000009</c:v>
                </c:pt>
                <c:pt idx="1530">
                  <c:v>-457.95</c:v>
                </c:pt>
                <c:pt idx="1531">
                  <c:v>-298.20000000000005</c:v>
                </c:pt>
                <c:pt idx="1532">
                  <c:v>-138.45000000000002</c:v>
                </c:pt>
                <c:pt idx="1533">
                  <c:v>31.95</c:v>
                </c:pt>
                <c:pt idx="1534">
                  <c:v>202.35</c:v>
                </c:pt>
                <c:pt idx="1535">
                  <c:v>415.35</c:v>
                </c:pt>
                <c:pt idx="1536">
                  <c:v>617.69999999999993</c:v>
                </c:pt>
                <c:pt idx="1537">
                  <c:v>766.8</c:v>
                </c:pt>
                <c:pt idx="1538">
                  <c:v>883.94999999999993</c:v>
                </c:pt>
                <c:pt idx="1539">
                  <c:v>958.5</c:v>
                </c:pt>
                <c:pt idx="1540">
                  <c:v>1001.0999999999999</c:v>
                </c:pt>
                <c:pt idx="1541">
                  <c:v>1022.4</c:v>
                </c:pt>
                <c:pt idx="1542">
                  <c:v>958.5</c:v>
                </c:pt>
                <c:pt idx="1543">
                  <c:v>830.7</c:v>
                </c:pt>
                <c:pt idx="1544">
                  <c:v>607.04999999999995</c:v>
                </c:pt>
                <c:pt idx="1545">
                  <c:v>383.4</c:v>
                </c:pt>
                <c:pt idx="1546">
                  <c:v>234.3</c:v>
                </c:pt>
                <c:pt idx="1547">
                  <c:v>149.10000000000002</c:v>
                </c:pt>
                <c:pt idx="1548">
                  <c:v>138.45000000000002</c:v>
                </c:pt>
                <c:pt idx="1549">
                  <c:v>149.10000000000002</c:v>
                </c:pt>
                <c:pt idx="1550">
                  <c:v>181.05</c:v>
                </c:pt>
                <c:pt idx="1551">
                  <c:v>202.35</c:v>
                </c:pt>
                <c:pt idx="1552">
                  <c:v>223.65</c:v>
                </c:pt>
                <c:pt idx="1553">
                  <c:v>223.65</c:v>
                </c:pt>
                <c:pt idx="1554">
                  <c:v>223.65</c:v>
                </c:pt>
                <c:pt idx="1555">
                  <c:v>255.6</c:v>
                </c:pt>
                <c:pt idx="1556">
                  <c:v>298.20000000000005</c:v>
                </c:pt>
                <c:pt idx="1557">
                  <c:v>340.8</c:v>
                </c:pt>
                <c:pt idx="1558">
                  <c:v>404.7</c:v>
                </c:pt>
                <c:pt idx="1559">
                  <c:v>457.95</c:v>
                </c:pt>
                <c:pt idx="1560">
                  <c:v>468.6</c:v>
                </c:pt>
                <c:pt idx="1561">
                  <c:v>468.6</c:v>
                </c:pt>
                <c:pt idx="1562">
                  <c:v>468.6</c:v>
                </c:pt>
                <c:pt idx="1563">
                  <c:v>489.90000000000003</c:v>
                </c:pt>
                <c:pt idx="1564">
                  <c:v>500.54999999999995</c:v>
                </c:pt>
                <c:pt idx="1565">
                  <c:v>500.54999999999995</c:v>
                </c:pt>
                <c:pt idx="1566">
                  <c:v>521.85</c:v>
                </c:pt>
                <c:pt idx="1567">
                  <c:v>500.54999999999995</c:v>
                </c:pt>
                <c:pt idx="1568">
                  <c:v>457.95</c:v>
                </c:pt>
                <c:pt idx="1569">
                  <c:v>426</c:v>
                </c:pt>
                <c:pt idx="1570">
                  <c:v>404.7</c:v>
                </c:pt>
                <c:pt idx="1571">
                  <c:v>372.75</c:v>
                </c:pt>
                <c:pt idx="1572">
                  <c:v>340.8</c:v>
                </c:pt>
                <c:pt idx="1573">
                  <c:v>276.90000000000003</c:v>
                </c:pt>
                <c:pt idx="1574">
                  <c:v>202.35</c:v>
                </c:pt>
                <c:pt idx="1575">
                  <c:v>149.10000000000002</c:v>
                </c:pt>
                <c:pt idx="1576">
                  <c:v>74.550000000000011</c:v>
                </c:pt>
                <c:pt idx="1577">
                  <c:v>0</c:v>
                </c:pt>
                <c:pt idx="1578">
                  <c:v>-63.9</c:v>
                </c:pt>
                <c:pt idx="1579">
                  <c:v>-85.2</c:v>
                </c:pt>
                <c:pt idx="1580">
                  <c:v>-117.15</c:v>
                </c:pt>
                <c:pt idx="1581">
                  <c:v>-138.45000000000002</c:v>
                </c:pt>
                <c:pt idx="1582">
                  <c:v>-149.10000000000002</c:v>
                </c:pt>
                <c:pt idx="1583">
                  <c:v>-191.7</c:v>
                </c:pt>
                <c:pt idx="1584">
                  <c:v>-223.65</c:v>
                </c:pt>
                <c:pt idx="1585">
                  <c:v>-255.6</c:v>
                </c:pt>
                <c:pt idx="1586">
                  <c:v>-276.90000000000003</c:v>
                </c:pt>
                <c:pt idx="1587">
                  <c:v>-298.20000000000005</c:v>
                </c:pt>
                <c:pt idx="1588">
                  <c:v>-276.90000000000003</c:v>
                </c:pt>
                <c:pt idx="1589">
                  <c:v>-234.3</c:v>
                </c:pt>
                <c:pt idx="1590">
                  <c:v>-191.7</c:v>
                </c:pt>
                <c:pt idx="1591">
                  <c:v>-149.10000000000002</c:v>
                </c:pt>
                <c:pt idx="1592">
                  <c:v>-117.15</c:v>
                </c:pt>
                <c:pt idx="1593">
                  <c:v>-85.2</c:v>
                </c:pt>
                <c:pt idx="1594">
                  <c:v>-63.9</c:v>
                </c:pt>
                <c:pt idx="1595">
                  <c:v>-85.2</c:v>
                </c:pt>
                <c:pt idx="1596">
                  <c:v>-117.15</c:v>
                </c:pt>
                <c:pt idx="1597">
                  <c:v>-159.75</c:v>
                </c:pt>
                <c:pt idx="1598">
                  <c:v>-223.65</c:v>
                </c:pt>
                <c:pt idx="1599">
                  <c:v>-255.6</c:v>
                </c:pt>
                <c:pt idx="1600">
                  <c:v>-276.90000000000003</c:v>
                </c:pt>
                <c:pt idx="1601">
                  <c:v>-298.20000000000005</c:v>
                </c:pt>
                <c:pt idx="1602">
                  <c:v>-266.25</c:v>
                </c:pt>
                <c:pt idx="1603">
                  <c:v>-202.35</c:v>
                </c:pt>
                <c:pt idx="1604">
                  <c:v>-159.75</c:v>
                </c:pt>
                <c:pt idx="1605">
                  <c:v>-106.5</c:v>
                </c:pt>
                <c:pt idx="1606">
                  <c:v>-63.9</c:v>
                </c:pt>
                <c:pt idx="1607">
                  <c:v>-31.95</c:v>
                </c:pt>
                <c:pt idx="1608">
                  <c:v>0</c:v>
                </c:pt>
                <c:pt idx="1609">
                  <c:v>31.95</c:v>
                </c:pt>
                <c:pt idx="1610">
                  <c:v>42.6</c:v>
                </c:pt>
                <c:pt idx="1611">
                  <c:v>63.9</c:v>
                </c:pt>
                <c:pt idx="1612">
                  <c:v>106.5</c:v>
                </c:pt>
                <c:pt idx="1613">
                  <c:v>149.10000000000002</c:v>
                </c:pt>
                <c:pt idx="1614">
                  <c:v>191.7</c:v>
                </c:pt>
                <c:pt idx="1615">
                  <c:v>234.3</c:v>
                </c:pt>
                <c:pt idx="1616">
                  <c:v>298.20000000000005</c:v>
                </c:pt>
                <c:pt idx="1617">
                  <c:v>340.8</c:v>
                </c:pt>
                <c:pt idx="1618">
                  <c:v>372.75</c:v>
                </c:pt>
                <c:pt idx="1619">
                  <c:v>351.45</c:v>
                </c:pt>
                <c:pt idx="1620">
                  <c:v>308.84999999999997</c:v>
                </c:pt>
                <c:pt idx="1621">
                  <c:v>266.25</c:v>
                </c:pt>
                <c:pt idx="1622">
                  <c:v>202.35</c:v>
                </c:pt>
                <c:pt idx="1623">
                  <c:v>117.15</c:v>
                </c:pt>
                <c:pt idx="1624">
                  <c:v>10.65</c:v>
                </c:pt>
                <c:pt idx="1625">
                  <c:v>-74.550000000000011</c:v>
                </c:pt>
                <c:pt idx="1626">
                  <c:v>-202.35</c:v>
                </c:pt>
                <c:pt idx="1627">
                  <c:v>-351.45</c:v>
                </c:pt>
                <c:pt idx="1628">
                  <c:v>-468.6</c:v>
                </c:pt>
                <c:pt idx="1629">
                  <c:v>-543.15</c:v>
                </c:pt>
                <c:pt idx="1630">
                  <c:v>-543.15</c:v>
                </c:pt>
                <c:pt idx="1631">
                  <c:v>-457.95</c:v>
                </c:pt>
                <c:pt idx="1632">
                  <c:v>-330.15</c:v>
                </c:pt>
                <c:pt idx="1633">
                  <c:v>-181.05</c:v>
                </c:pt>
                <c:pt idx="1634">
                  <c:v>-63.9</c:v>
                </c:pt>
                <c:pt idx="1635">
                  <c:v>-10.65</c:v>
                </c:pt>
                <c:pt idx="1636">
                  <c:v>-10.65</c:v>
                </c:pt>
                <c:pt idx="1637">
                  <c:v>-63.9</c:v>
                </c:pt>
                <c:pt idx="1638">
                  <c:v>-106.5</c:v>
                </c:pt>
                <c:pt idx="1639">
                  <c:v>-127.8</c:v>
                </c:pt>
                <c:pt idx="1640">
                  <c:v>-138.45000000000002</c:v>
                </c:pt>
                <c:pt idx="1641">
                  <c:v>-85.2</c:v>
                </c:pt>
                <c:pt idx="1642">
                  <c:v>-10.65</c:v>
                </c:pt>
                <c:pt idx="1643">
                  <c:v>85.2</c:v>
                </c:pt>
                <c:pt idx="1644">
                  <c:v>181.05</c:v>
                </c:pt>
                <c:pt idx="1645">
                  <c:v>255.6</c:v>
                </c:pt>
                <c:pt idx="1646">
                  <c:v>308.84999999999997</c:v>
                </c:pt>
                <c:pt idx="1647">
                  <c:v>351.45</c:v>
                </c:pt>
                <c:pt idx="1648">
                  <c:v>404.7</c:v>
                </c:pt>
                <c:pt idx="1649">
                  <c:v>415.35</c:v>
                </c:pt>
                <c:pt idx="1650">
                  <c:v>415.35</c:v>
                </c:pt>
                <c:pt idx="1651">
                  <c:v>383.4</c:v>
                </c:pt>
                <c:pt idx="1652">
                  <c:v>340.8</c:v>
                </c:pt>
                <c:pt idx="1653">
                  <c:v>308.84999999999997</c:v>
                </c:pt>
                <c:pt idx="1654">
                  <c:v>266.25</c:v>
                </c:pt>
                <c:pt idx="1655">
                  <c:v>234.3</c:v>
                </c:pt>
                <c:pt idx="1656">
                  <c:v>234.3</c:v>
                </c:pt>
                <c:pt idx="1657">
                  <c:v>234.3</c:v>
                </c:pt>
                <c:pt idx="1658">
                  <c:v>234.3</c:v>
                </c:pt>
                <c:pt idx="1659">
                  <c:v>234.3</c:v>
                </c:pt>
                <c:pt idx="1660">
                  <c:v>234.3</c:v>
                </c:pt>
                <c:pt idx="1661">
                  <c:v>223.65</c:v>
                </c:pt>
                <c:pt idx="1662">
                  <c:v>223.65</c:v>
                </c:pt>
                <c:pt idx="1663">
                  <c:v>223.65</c:v>
                </c:pt>
                <c:pt idx="1664">
                  <c:v>191.7</c:v>
                </c:pt>
                <c:pt idx="1665">
                  <c:v>181.05</c:v>
                </c:pt>
                <c:pt idx="1666">
                  <c:v>149.10000000000002</c:v>
                </c:pt>
                <c:pt idx="1667">
                  <c:v>117.15</c:v>
                </c:pt>
                <c:pt idx="1668">
                  <c:v>106.5</c:v>
                </c:pt>
                <c:pt idx="1669">
                  <c:v>85.2</c:v>
                </c:pt>
                <c:pt idx="1670">
                  <c:v>74.550000000000011</c:v>
                </c:pt>
                <c:pt idx="1671">
                  <c:v>42.6</c:v>
                </c:pt>
                <c:pt idx="1672">
                  <c:v>31.95</c:v>
                </c:pt>
                <c:pt idx="1673">
                  <c:v>31.95</c:v>
                </c:pt>
                <c:pt idx="1674">
                  <c:v>10.65</c:v>
                </c:pt>
                <c:pt idx="1675">
                  <c:v>0</c:v>
                </c:pt>
                <c:pt idx="1676">
                  <c:v>-10.65</c:v>
                </c:pt>
                <c:pt idx="1677">
                  <c:v>-42.6</c:v>
                </c:pt>
                <c:pt idx="1678">
                  <c:v>-74.550000000000011</c:v>
                </c:pt>
                <c:pt idx="1679">
                  <c:v>-85.2</c:v>
                </c:pt>
                <c:pt idx="1680">
                  <c:v>-85.2</c:v>
                </c:pt>
                <c:pt idx="1681">
                  <c:v>-63.9</c:v>
                </c:pt>
                <c:pt idx="1682">
                  <c:v>-10.65</c:v>
                </c:pt>
                <c:pt idx="1683">
                  <c:v>31.95</c:v>
                </c:pt>
                <c:pt idx="1684">
                  <c:v>85.2</c:v>
                </c:pt>
                <c:pt idx="1685">
                  <c:v>117.15</c:v>
                </c:pt>
                <c:pt idx="1686">
                  <c:v>117.15</c:v>
                </c:pt>
                <c:pt idx="1687">
                  <c:v>117.15</c:v>
                </c:pt>
                <c:pt idx="1688">
                  <c:v>85.2</c:v>
                </c:pt>
                <c:pt idx="1689">
                  <c:v>63.9</c:v>
                </c:pt>
                <c:pt idx="1690">
                  <c:v>42.6</c:v>
                </c:pt>
                <c:pt idx="1691">
                  <c:v>31.95</c:v>
                </c:pt>
                <c:pt idx="1692">
                  <c:v>31.95</c:v>
                </c:pt>
                <c:pt idx="1693">
                  <c:v>31.95</c:v>
                </c:pt>
                <c:pt idx="1694">
                  <c:v>31.95</c:v>
                </c:pt>
                <c:pt idx="1695">
                  <c:v>31.95</c:v>
                </c:pt>
                <c:pt idx="1696">
                  <c:v>31.95</c:v>
                </c:pt>
                <c:pt idx="1697">
                  <c:v>31.95</c:v>
                </c:pt>
                <c:pt idx="1698">
                  <c:v>10.65</c:v>
                </c:pt>
                <c:pt idx="1699">
                  <c:v>-10.65</c:v>
                </c:pt>
                <c:pt idx="1700">
                  <c:v>-42.6</c:v>
                </c:pt>
                <c:pt idx="1701">
                  <c:v>-63.9</c:v>
                </c:pt>
                <c:pt idx="1702">
                  <c:v>-63.9</c:v>
                </c:pt>
                <c:pt idx="1703">
                  <c:v>-74.550000000000011</c:v>
                </c:pt>
                <c:pt idx="1704">
                  <c:v>-74.550000000000011</c:v>
                </c:pt>
                <c:pt idx="1705">
                  <c:v>-63.9</c:v>
                </c:pt>
                <c:pt idx="1706">
                  <c:v>-63.9</c:v>
                </c:pt>
                <c:pt idx="1707">
                  <c:v>-42.6</c:v>
                </c:pt>
                <c:pt idx="1708">
                  <c:v>-31.95</c:v>
                </c:pt>
                <c:pt idx="1709">
                  <c:v>-31.95</c:v>
                </c:pt>
                <c:pt idx="1710">
                  <c:v>0</c:v>
                </c:pt>
                <c:pt idx="1711">
                  <c:v>31.95</c:v>
                </c:pt>
                <c:pt idx="1712">
                  <c:v>42.6</c:v>
                </c:pt>
                <c:pt idx="1713">
                  <c:v>74.550000000000011</c:v>
                </c:pt>
                <c:pt idx="1714">
                  <c:v>85.2</c:v>
                </c:pt>
                <c:pt idx="1715">
                  <c:v>106.5</c:v>
                </c:pt>
                <c:pt idx="1716">
                  <c:v>117.15</c:v>
                </c:pt>
                <c:pt idx="1717">
                  <c:v>138.45000000000002</c:v>
                </c:pt>
                <c:pt idx="1718">
                  <c:v>149.10000000000002</c:v>
                </c:pt>
                <c:pt idx="1719">
                  <c:v>159.75</c:v>
                </c:pt>
                <c:pt idx="1720">
                  <c:v>159.75</c:v>
                </c:pt>
                <c:pt idx="1721">
                  <c:v>138.45000000000002</c:v>
                </c:pt>
                <c:pt idx="1722">
                  <c:v>85.2</c:v>
                </c:pt>
                <c:pt idx="1723">
                  <c:v>42.6</c:v>
                </c:pt>
                <c:pt idx="1724">
                  <c:v>0</c:v>
                </c:pt>
                <c:pt idx="1725">
                  <c:v>-85.2</c:v>
                </c:pt>
                <c:pt idx="1726">
                  <c:v>-202.35</c:v>
                </c:pt>
                <c:pt idx="1727">
                  <c:v>-340.8</c:v>
                </c:pt>
                <c:pt idx="1728">
                  <c:v>-489.90000000000003</c:v>
                </c:pt>
                <c:pt idx="1729">
                  <c:v>-639</c:v>
                </c:pt>
                <c:pt idx="1730">
                  <c:v>-724.2</c:v>
                </c:pt>
                <c:pt idx="1731">
                  <c:v>-756.15</c:v>
                </c:pt>
                <c:pt idx="1732">
                  <c:v>-756.15</c:v>
                </c:pt>
                <c:pt idx="1733">
                  <c:v>-724.2</c:v>
                </c:pt>
                <c:pt idx="1734">
                  <c:v>-692.25</c:v>
                </c:pt>
                <c:pt idx="1735">
                  <c:v>-681.6</c:v>
                </c:pt>
                <c:pt idx="1736">
                  <c:v>-692.25</c:v>
                </c:pt>
                <c:pt idx="1737">
                  <c:v>-692.25</c:v>
                </c:pt>
                <c:pt idx="1738">
                  <c:v>-681.6</c:v>
                </c:pt>
                <c:pt idx="1739">
                  <c:v>-649.65</c:v>
                </c:pt>
                <c:pt idx="1740">
                  <c:v>-575.1</c:v>
                </c:pt>
                <c:pt idx="1741">
                  <c:v>-468.6</c:v>
                </c:pt>
                <c:pt idx="1742">
                  <c:v>-394.05</c:v>
                </c:pt>
                <c:pt idx="1743">
                  <c:v>-351.45</c:v>
                </c:pt>
                <c:pt idx="1744">
                  <c:v>-308.84999999999997</c:v>
                </c:pt>
                <c:pt idx="1745">
                  <c:v>-298.20000000000005</c:v>
                </c:pt>
                <c:pt idx="1746">
                  <c:v>-298.20000000000005</c:v>
                </c:pt>
                <c:pt idx="1747">
                  <c:v>-266.25</c:v>
                </c:pt>
                <c:pt idx="1748">
                  <c:v>-234.3</c:v>
                </c:pt>
                <c:pt idx="1749">
                  <c:v>-202.35</c:v>
                </c:pt>
                <c:pt idx="1750">
                  <c:v>-159.75</c:v>
                </c:pt>
                <c:pt idx="1751">
                  <c:v>-149.10000000000002</c:v>
                </c:pt>
                <c:pt idx="1752">
                  <c:v>-149.10000000000002</c:v>
                </c:pt>
                <c:pt idx="1753">
                  <c:v>-149.10000000000002</c:v>
                </c:pt>
                <c:pt idx="1754">
                  <c:v>-149.10000000000002</c:v>
                </c:pt>
                <c:pt idx="1755">
                  <c:v>-149.10000000000002</c:v>
                </c:pt>
                <c:pt idx="1756">
                  <c:v>-149.10000000000002</c:v>
                </c:pt>
                <c:pt idx="1757">
                  <c:v>-159.75</c:v>
                </c:pt>
                <c:pt idx="1758">
                  <c:v>-159.75</c:v>
                </c:pt>
                <c:pt idx="1759">
                  <c:v>-159.75</c:v>
                </c:pt>
                <c:pt idx="1760">
                  <c:v>-181.05</c:v>
                </c:pt>
                <c:pt idx="1761">
                  <c:v>-181.05</c:v>
                </c:pt>
                <c:pt idx="1762">
                  <c:v>-181.05</c:v>
                </c:pt>
                <c:pt idx="1763">
                  <c:v>-181.05</c:v>
                </c:pt>
                <c:pt idx="1764">
                  <c:v>-191.7</c:v>
                </c:pt>
                <c:pt idx="1765">
                  <c:v>-234.3</c:v>
                </c:pt>
                <c:pt idx="1766">
                  <c:v>-330.15</c:v>
                </c:pt>
                <c:pt idx="1767">
                  <c:v>-447.3</c:v>
                </c:pt>
                <c:pt idx="1768">
                  <c:v>-596.40000000000009</c:v>
                </c:pt>
                <c:pt idx="1769">
                  <c:v>-756.15</c:v>
                </c:pt>
                <c:pt idx="1770">
                  <c:v>-883.94999999999993</c:v>
                </c:pt>
                <c:pt idx="1771">
                  <c:v>-947.85</c:v>
                </c:pt>
                <c:pt idx="1772">
                  <c:v>-947.85</c:v>
                </c:pt>
                <c:pt idx="1773">
                  <c:v>-915.9</c:v>
                </c:pt>
                <c:pt idx="1774">
                  <c:v>-841.35</c:v>
                </c:pt>
                <c:pt idx="1775">
                  <c:v>-756.15</c:v>
                </c:pt>
                <c:pt idx="1776">
                  <c:v>-713.55000000000007</c:v>
                </c:pt>
                <c:pt idx="1777">
                  <c:v>-724.2</c:v>
                </c:pt>
                <c:pt idx="1778">
                  <c:v>-798.75</c:v>
                </c:pt>
                <c:pt idx="1779">
                  <c:v>-915.9</c:v>
                </c:pt>
                <c:pt idx="1780">
                  <c:v>-1022.4</c:v>
                </c:pt>
                <c:pt idx="1781">
                  <c:v>-1054.3499999999999</c:v>
                </c:pt>
                <c:pt idx="1782">
                  <c:v>-990.45</c:v>
                </c:pt>
                <c:pt idx="1783">
                  <c:v>-873.3</c:v>
                </c:pt>
                <c:pt idx="1784">
                  <c:v>-724.2</c:v>
                </c:pt>
                <c:pt idx="1785">
                  <c:v>-617.69999999999993</c:v>
                </c:pt>
                <c:pt idx="1786">
                  <c:v>-575.1</c:v>
                </c:pt>
                <c:pt idx="1787">
                  <c:v>-564.45000000000005</c:v>
                </c:pt>
                <c:pt idx="1788">
                  <c:v>-575.1</c:v>
                </c:pt>
                <c:pt idx="1789">
                  <c:v>-639</c:v>
                </c:pt>
                <c:pt idx="1790">
                  <c:v>-734.84999999999991</c:v>
                </c:pt>
                <c:pt idx="1791">
                  <c:v>-873.3</c:v>
                </c:pt>
                <c:pt idx="1792">
                  <c:v>-1001.0999999999999</c:v>
                </c:pt>
                <c:pt idx="1793">
                  <c:v>-1054.3499999999999</c:v>
                </c:pt>
                <c:pt idx="1794">
                  <c:v>-1288.6499999999999</c:v>
                </c:pt>
                <c:pt idx="1795">
                  <c:v>-766.8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D8F-4F29-994D-6FF1AA4C66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7373168"/>
        <c:axId val="1257369840"/>
      </c:scatterChart>
      <c:scatterChart>
        <c:scatterStyle val="lineMarker"/>
        <c:varyColors val="0"/>
        <c:ser>
          <c:idx val="3"/>
          <c:order val="3"/>
          <c:tx>
            <c:v>Total Force (Nm/s)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Sheet1!$C$8:$C$1808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Sheet1!$N$8:$N$1808</c:f>
              <c:numCache>
                <c:formatCode>General</c:formatCode>
                <c:ptCount val="1801"/>
                <c:pt idx="0">
                  <c:v>3.9937499999999999</c:v>
                </c:pt>
                <c:pt idx="1">
                  <c:v>3.9937499999999999</c:v>
                </c:pt>
                <c:pt idx="2">
                  <c:v>3.9937499999999999</c:v>
                </c:pt>
                <c:pt idx="3">
                  <c:v>3.9937499999999999</c:v>
                </c:pt>
                <c:pt idx="4">
                  <c:v>3.9937499999999999</c:v>
                </c:pt>
                <c:pt idx="5">
                  <c:v>3.9937499999999999</c:v>
                </c:pt>
                <c:pt idx="6">
                  <c:v>3.9937499999999999</c:v>
                </c:pt>
                <c:pt idx="7">
                  <c:v>3.9937499999999999</c:v>
                </c:pt>
                <c:pt idx="8">
                  <c:v>3.9937499999999999</c:v>
                </c:pt>
                <c:pt idx="9">
                  <c:v>3.9937499999999999</c:v>
                </c:pt>
                <c:pt idx="10">
                  <c:v>3.9937499999999999</c:v>
                </c:pt>
                <c:pt idx="11">
                  <c:v>27.956250000000001</c:v>
                </c:pt>
                <c:pt idx="12">
                  <c:v>251.60494582592591</c:v>
                </c:pt>
                <c:pt idx="13">
                  <c:v>762.71202342314814</c:v>
                </c:pt>
                <c:pt idx="14">
                  <c:v>1209.1555070999998</c:v>
                </c:pt>
                <c:pt idx="15">
                  <c:v>1132.3606974749998</c:v>
                </c:pt>
                <c:pt idx="16">
                  <c:v>1023.4610171787035</c:v>
                </c:pt>
                <c:pt idx="17">
                  <c:v>1254.0441210675924</c:v>
                </c:pt>
                <c:pt idx="18">
                  <c:v>1322.5531867564814</c:v>
                </c:pt>
                <c:pt idx="19">
                  <c:v>836.61570814814831</c:v>
                </c:pt>
                <c:pt idx="20">
                  <c:v>280.19920891203702</c:v>
                </c:pt>
                <c:pt idx="21">
                  <c:v>87.411527734259266</c:v>
                </c:pt>
                <c:pt idx="22">
                  <c:v>76.393750645370375</c:v>
                </c:pt>
                <c:pt idx="23">
                  <c:v>86.112896399999997</c:v>
                </c:pt>
                <c:pt idx="24">
                  <c:v>266.59655880833338</c:v>
                </c:pt>
                <c:pt idx="25">
                  <c:v>380.42645765925931</c:v>
                </c:pt>
                <c:pt idx="26">
                  <c:v>452.7277355120371</c:v>
                </c:pt>
                <c:pt idx="27">
                  <c:v>650.34358362314822</c:v>
                </c:pt>
                <c:pt idx="28">
                  <c:v>687.18076443333325</c:v>
                </c:pt>
                <c:pt idx="29">
                  <c:v>638.41039084537044</c:v>
                </c:pt>
                <c:pt idx="30">
                  <c:v>440.94333308981481</c:v>
                </c:pt>
                <c:pt idx="31">
                  <c:v>235.31463946759266</c:v>
                </c:pt>
                <c:pt idx="32">
                  <c:v>137.22667675648145</c:v>
                </c:pt>
                <c:pt idx="33">
                  <c:v>92.920817067592594</c:v>
                </c:pt>
                <c:pt idx="34">
                  <c:v>16.931334933333332</c:v>
                </c:pt>
                <c:pt idx="35">
                  <c:v>36.608517754629631</c:v>
                </c:pt>
                <c:pt idx="36">
                  <c:v>-198.55908404814818</c:v>
                </c:pt>
                <c:pt idx="37">
                  <c:v>-575.5590613120371</c:v>
                </c:pt>
                <c:pt idx="38">
                  <c:v>-785.44979580833342</c:v>
                </c:pt>
                <c:pt idx="39">
                  <c:v>-739.47089231481482</c:v>
                </c:pt>
                <c:pt idx="40">
                  <c:v>-649.22362413703706</c:v>
                </c:pt>
                <c:pt idx="41">
                  <c:v>-792.69045575648158</c:v>
                </c:pt>
                <c:pt idx="42">
                  <c:v>-1033.5859900925925</c:v>
                </c:pt>
                <c:pt idx="43">
                  <c:v>-976.56518228981474</c:v>
                </c:pt>
                <c:pt idx="44">
                  <c:v>-597.63752123333325</c:v>
                </c:pt>
                <c:pt idx="45">
                  <c:v>-248.01434306759262</c:v>
                </c:pt>
                <c:pt idx="46">
                  <c:v>-184.78762293333332</c:v>
                </c:pt>
                <c:pt idx="47">
                  <c:v>-281.80844520833341</c:v>
                </c:pt>
                <c:pt idx="48">
                  <c:v>-240.56772063703704</c:v>
                </c:pt>
                <c:pt idx="49">
                  <c:v>-70.87588715925925</c:v>
                </c:pt>
                <c:pt idx="50">
                  <c:v>-49.57588715925926</c:v>
                </c:pt>
                <c:pt idx="51">
                  <c:v>-294.98495643333331</c:v>
                </c:pt>
                <c:pt idx="52">
                  <c:v>-626.96960331203707</c:v>
                </c:pt>
                <c:pt idx="53">
                  <c:v>-522.91101717870367</c:v>
                </c:pt>
                <c:pt idx="54">
                  <c:v>-150.98264684537037</c:v>
                </c:pt>
                <c:pt idx="55">
                  <c:v>-1.9612233333333329</c:v>
                </c:pt>
                <c:pt idx="56">
                  <c:v>8.6887766666666675</c:v>
                </c:pt>
                <c:pt idx="57">
                  <c:v>33.911223333333339</c:v>
                </c:pt>
                <c:pt idx="58">
                  <c:v>76.273537608333328</c:v>
                </c:pt>
                <c:pt idx="59">
                  <c:v>342.27998310000004</c:v>
                </c:pt>
                <c:pt idx="60">
                  <c:v>393.66077560833332</c:v>
                </c:pt>
                <c:pt idx="61">
                  <c:v>169.423897275</c:v>
                </c:pt>
                <c:pt idx="62">
                  <c:v>126.21354380833334</c:v>
                </c:pt>
                <c:pt idx="63">
                  <c:v>168.4995639</c:v>
                </c:pt>
                <c:pt idx="64">
                  <c:v>220.77241147500001</c:v>
                </c:pt>
                <c:pt idx="65">
                  <c:v>134.77588715925927</c:v>
                </c:pt>
                <c:pt idx="66">
                  <c:v>70.52473828981482</c:v>
                </c:pt>
                <c:pt idx="67">
                  <c:v>315.11772063703705</c:v>
                </c:pt>
                <c:pt idx="68">
                  <c:v>696.12032264537049</c:v>
                </c:pt>
                <c:pt idx="69">
                  <c:v>894.35728365925922</c:v>
                </c:pt>
                <c:pt idx="70">
                  <c:v>952.9098439120371</c:v>
                </c:pt>
                <c:pt idx="71">
                  <c:v>872.30228138148152</c:v>
                </c:pt>
                <c:pt idx="72">
                  <c:v>642.95564902592594</c:v>
                </c:pt>
                <c:pt idx="73">
                  <c:v>383.42356419259261</c:v>
                </c:pt>
                <c:pt idx="74">
                  <c:v>253.11661557870377</c:v>
                </c:pt>
                <c:pt idx="75">
                  <c:v>229.70678797037044</c:v>
                </c:pt>
                <c:pt idx="76">
                  <c:v>259.2505868037037</c:v>
                </c:pt>
                <c:pt idx="77">
                  <c:v>224.57844946759263</c:v>
                </c:pt>
                <c:pt idx="78">
                  <c:v>94.749154608333356</c:v>
                </c:pt>
                <c:pt idx="79">
                  <c:v>12.264689976851841</c:v>
                </c:pt>
                <c:pt idx="80">
                  <c:v>-95.515030833333341</c:v>
                </c:pt>
                <c:pt idx="81">
                  <c:v>-203.27844946759257</c:v>
                </c:pt>
                <c:pt idx="82">
                  <c:v>-174.29414131203703</c:v>
                </c:pt>
                <c:pt idx="83">
                  <c:v>-36.570892314814806</c:v>
                </c:pt>
                <c:pt idx="84">
                  <c:v>-111.84177453425926</c:v>
                </c:pt>
                <c:pt idx="85">
                  <c:v>-156.33543528981482</c:v>
                </c:pt>
                <c:pt idx="86">
                  <c:v>-147.07829320092591</c:v>
                </c:pt>
                <c:pt idx="87">
                  <c:v>-116.72362413703704</c:v>
                </c:pt>
                <c:pt idx="88">
                  <c:v>-362.57089589999998</c:v>
                </c:pt>
                <c:pt idx="89">
                  <c:v>-985.22773551203704</c:v>
                </c:pt>
                <c:pt idx="90">
                  <c:v>-1441.406552608333</c:v>
                </c:pt>
                <c:pt idx="91">
                  <c:v>-1503.1757437037036</c:v>
                </c:pt>
                <c:pt idx="92">
                  <c:v>-1136.7835923148148</c:v>
                </c:pt>
                <c:pt idx="93">
                  <c:v>-724.28190849259249</c:v>
                </c:pt>
                <c:pt idx="94">
                  <c:v>-747.46122333333335</c:v>
                </c:pt>
                <c:pt idx="95">
                  <c:v>-909.20628362314812</c:v>
                </c:pt>
                <c:pt idx="96">
                  <c:v>-804.30943960370371</c:v>
                </c:pt>
                <c:pt idx="97">
                  <c:v>-528.08369760000005</c:v>
                </c:pt>
                <c:pt idx="98">
                  <c:v>-528.34844493703702</c:v>
                </c:pt>
                <c:pt idx="99">
                  <c:v>-326.15625</c:v>
                </c:pt>
                <c:pt idx="100">
                  <c:v>3.9937499999999999</c:v>
                </c:pt>
                <c:pt idx="101">
                  <c:v>3.9937499999999999</c:v>
                </c:pt>
                <c:pt idx="102">
                  <c:v>3.9937499999999999</c:v>
                </c:pt>
                <c:pt idx="103">
                  <c:v>3.9937499999999999</c:v>
                </c:pt>
                <c:pt idx="104">
                  <c:v>3.9937499999999999</c:v>
                </c:pt>
                <c:pt idx="105">
                  <c:v>3.9937499999999999</c:v>
                </c:pt>
                <c:pt idx="106">
                  <c:v>3.9937499999999999</c:v>
                </c:pt>
                <c:pt idx="107">
                  <c:v>3.9937499999999999</c:v>
                </c:pt>
                <c:pt idx="108">
                  <c:v>3.9937499999999999</c:v>
                </c:pt>
                <c:pt idx="109">
                  <c:v>3.9937499999999999</c:v>
                </c:pt>
                <c:pt idx="110">
                  <c:v>3.9937499999999999</c:v>
                </c:pt>
                <c:pt idx="111">
                  <c:v>3.9937499999999999</c:v>
                </c:pt>
                <c:pt idx="112">
                  <c:v>3.9937499999999999</c:v>
                </c:pt>
                <c:pt idx="113">
                  <c:v>3.9937499999999999</c:v>
                </c:pt>
                <c:pt idx="114">
                  <c:v>3.9937499999999999</c:v>
                </c:pt>
                <c:pt idx="115">
                  <c:v>3.9937499999999999</c:v>
                </c:pt>
                <c:pt idx="116">
                  <c:v>3.9937499999999999</c:v>
                </c:pt>
                <c:pt idx="117">
                  <c:v>3.9937499999999999</c:v>
                </c:pt>
                <c:pt idx="118">
                  <c:v>3.9937499999999999</c:v>
                </c:pt>
                <c:pt idx="119">
                  <c:v>3.9937499999999999</c:v>
                </c:pt>
                <c:pt idx="120">
                  <c:v>3.9937499999999999</c:v>
                </c:pt>
                <c:pt idx="121">
                  <c:v>3.9937499999999999</c:v>
                </c:pt>
                <c:pt idx="122">
                  <c:v>3.9937499999999999</c:v>
                </c:pt>
                <c:pt idx="123">
                  <c:v>3.9937499999999999</c:v>
                </c:pt>
                <c:pt idx="124">
                  <c:v>3.9937499999999999</c:v>
                </c:pt>
                <c:pt idx="125">
                  <c:v>3.9937499999999999</c:v>
                </c:pt>
                <c:pt idx="126">
                  <c:v>3.9937499999999999</c:v>
                </c:pt>
                <c:pt idx="127">
                  <c:v>3.9937499999999999</c:v>
                </c:pt>
                <c:pt idx="128">
                  <c:v>3.9937499999999999</c:v>
                </c:pt>
                <c:pt idx="129">
                  <c:v>3.9937499999999999</c:v>
                </c:pt>
                <c:pt idx="130">
                  <c:v>3.9937499999999999</c:v>
                </c:pt>
                <c:pt idx="131">
                  <c:v>3.9937499999999999</c:v>
                </c:pt>
                <c:pt idx="132">
                  <c:v>3.9937499999999999</c:v>
                </c:pt>
                <c:pt idx="133">
                  <c:v>3.9937499999999999</c:v>
                </c:pt>
                <c:pt idx="134">
                  <c:v>3.9937499999999999</c:v>
                </c:pt>
                <c:pt idx="135">
                  <c:v>3.9937499999999999</c:v>
                </c:pt>
                <c:pt idx="136">
                  <c:v>3.9937499999999999</c:v>
                </c:pt>
                <c:pt idx="137">
                  <c:v>27.956250000000001</c:v>
                </c:pt>
                <c:pt idx="138">
                  <c:v>272.90494582592601</c:v>
                </c:pt>
                <c:pt idx="139">
                  <c:v>869.18854828981478</c:v>
                </c:pt>
                <c:pt idx="140">
                  <c:v>1443.1930420675926</c:v>
                </c:pt>
                <c:pt idx="141">
                  <c:v>1514.4930402749999</c:v>
                </c:pt>
                <c:pt idx="142">
                  <c:v>1052.2369835259258</c:v>
                </c:pt>
                <c:pt idx="143">
                  <c:v>506.20964947500005</c:v>
                </c:pt>
                <c:pt idx="144">
                  <c:v>259.99460062314819</c:v>
                </c:pt>
                <c:pt idx="145">
                  <c:v>407.90030321481481</c:v>
                </c:pt>
                <c:pt idx="146">
                  <c:v>660.6572037333334</c:v>
                </c:pt>
                <c:pt idx="147">
                  <c:v>699.17122635925932</c:v>
                </c:pt>
                <c:pt idx="148">
                  <c:v>535.43925686759269</c:v>
                </c:pt>
                <c:pt idx="149">
                  <c:v>277.05647543703702</c:v>
                </c:pt>
                <c:pt idx="150">
                  <c:v>-0.99771861851852606</c:v>
                </c:pt>
                <c:pt idx="151">
                  <c:v>-351.22435243333337</c:v>
                </c:pt>
                <c:pt idx="152">
                  <c:v>-972.98424632592582</c:v>
                </c:pt>
                <c:pt idx="153">
                  <c:v>-1449.0532512481479</c:v>
                </c:pt>
                <c:pt idx="154">
                  <c:v>-1360.0980935342593</c:v>
                </c:pt>
                <c:pt idx="155">
                  <c:v>-778.33886620092596</c:v>
                </c:pt>
                <c:pt idx="156">
                  <c:v>-97.811223333333331</c:v>
                </c:pt>
                <c:pt idx="157">
                  <c:v>299.67998310000002</c:v>
                </c:pt>
                <c:pt idx="158">
                  <c:v>671.12417880833334</c:v>
                </c:pt>
                <c:pt idx="159">
                  <c:v>870.3105785481481</c:v>
                </c:pt>
                <c:pt idx="160">
                  <c:v>898.73376580833337</c:v>
                </c:pt>
                <c:pt idx="161">
                  <c:v>776.90341109999997</c:v>
                </c:pt>
                <c:pt idx="162">
                  <c:v>592.50527020833329</c:v>
                </c:pt>
                <c:pt idx="163">
                  <c:v>567.5695589333335</c:v>
                </c:pt>
                <c:pt idx="164">
                  <c:v>489.48231280092597</c:v>
                </c:pt>
                <c:pt idx="165">
                  <c:v>347.87099484537038</c:v>
                </c:pt>
                <c:pt idx="166">
                  <c:v>271.26039980833332</c:v>
                </c:pt>
                <c:pt idx="167">
                  <c:v>418.01842921481483</c:v>
                </c:pt>
                <c:pt idx="168">
                  <c:v>552.00815388148158</c:v>
                </c:pt>
                <c:pt idx="169">
                  <c:v>366.23704373333339</c:v>
                </c:pt>
                <c:pt idx="170">
                  <c:v>-19.12443407407407</c:v>
                </c:pt>
                <c:pt idx="171">
                  <c:v>-376.40058680370373</c:v>
                </c:pt>
                <c:pt idx="172">
                  <c:v>-903.6873624750001</c:v>
                </c:pt>
                <c:pt idx="173">
                  <c:v>-1146.8234678703705</c:v>
                </c:pt>
                <c:pt idx="174">
                  <c:v>-813.41128795648149</c:v>
                </c:pt>
                <c:pt idx="175">
                  <c:v>-273.33653042314825</c:v>
                </c:pt>
                <c:pt idx="176">
                  <c:v>60.665182289814808</c:v>
                </c:pt>
                <c:pt idx="177">
                  <c:v>378.83492473425929</c:v>
                </c:pt>
                <c:pt idx="178">
                  <c:v>460.70830271481486</c:v>
                </c:pt>
                <c:pt idx="179">
                  <c:v>234.45647543703706</c:v>
                </c:pt>
                <c:pt idx="180">
                  <c:v>10.039621081481492</c:v>
                </c:pt>
                <c:pt idx="181">
                  <c:v>-31.532312800925929</c:v>
                </c:pt>
                <c:pt idx="182">
                  <c:v>-149.25647543703704</c:v>
                </c:pt>
                <c:pt idx="183">
                  <c:v>-427.84375064537039</c:v>
                </c:pt>
                <c:pt idx="184">
                  <c:v>-666.04583947499998</c:v>
                </c:pt>
                <c:pt idx="185">
                  <c:v>-733.99693019259257</c:v>
                </c:pt>
                <c:pt idx="186">
                  <c:v>-673.87773083333332</c:v>
                </c:pt>
                <c:pt idx="187">
                  <c:v>-559.45964947499999</c:v>
                </c:pt>
                <c:pt idx="188">
                  <c:v>-455.07241147500002</c:v>
                </c:pt>
                <c:pt idx="189">
                  <c:v>-371.36960331203704</c:v>
                </c:pt>
                <c:pt idx="190">
                  <c:v>-287.35118502314822</c:v>
                </c:pt>
                <c:pt idx="191">
                  <c:v>-224.18673920092593</c:v>
                </c:pt>
                <c:pt idx="192">
                  <c:v>-171.63055980833335</c:v>
                </c:pt>
                <c:pt idx="193">
                  <c:v>-97.411820023148138</c:v>
                </c:pt>
                <c:pt idx="194">
                  <c:v>-65.703418270370378</c:v>
                </c:pt>
                <c:pt idx="195">
                  <c:v>-23.261223333333334</c:v>
                </c:pt>
                <c:pt idx="196">
                  <c:v>8.6887766666666675</c:v>
                </c:pt>
                <c:pt idx="197">
                  <c:v>8.6887766666666675</c:v>
                </c:pt>
                <c:pt idx="198">
                  <c:v>65.861223333333342</c:v>
                </c:pt>
                <c:pt idx="199">
                  <c:v>140.01182002314818</c:v>
                </c:pt>
                <c:pt idx="200">
                  <c:v>214.14611453703705</c:v>
                </c:pt>
                <c:pt idx="201">
                  <c:v>287.8157970370371</c:v>
                </c:pt>
                <c:pt idx="202">
                  <c:v>361.42027083333335</c:v>
                </c:pt>
                <c:pt idx="203">
                  <c:v>583.52971520833341</c:v>
                </c:pt>
                <c:pt idx="204">
                  <c:v>676.48607898148146</c:v>
                </c:pt>
                <c:pt idx="205">
                  <c:v>694.90255010370379</c:v>
                </c:pt>
                <c:pt idx="206">
                  <c:v>818.88784093703714</c:v>
                </c:pt>
                <c:pt idx="207">
                  <c:v>835.06341495648155</c:v>
                </c:pt>
                <c:pt idx="208">
                  <c:v>723.58962108148148</c:v>
                </c:pt>
                <c:pt idx="209">
                  <c:v>793.31939370370378</c:v>
                </c:pt>
                <c:pt idx="210">
                  <c:v>765.00815388148146</c:v>
                </c:pt>
                <c:pt idx="211">
                  <c:v>546.55638020833339</c:v>
                </c:pt>
                <c:pt idx="212">
                  <c:v>393.2050987703704</c:v>
                </c:pt>
                <c:pt idx="213">
                  <c:v>293.97696187500003</c:v>
                </c:pt>
                <c:pt idx="214">
                  <c:v>322.98246285925927</c:v>
                </c:pt>
                <c:pt idx="215">
                  <c:v>435.99007995648145</c:v>
                </c:pt>
                <c:pt idx="216">
                  <c:v>526.38243750000015</c:v>
                </c:pt>
                <c:pt idx="217">
                  <c:v>520.07642980833339</c:v>
                </c:pt>
                <c:pt idx="218">
                  <c:v>439.57320120370377</c:v>
                </c:pt>
                <c:pt idx="219">
                  <c:v>327.87737169259265</c:v>
                </c:pt>
                <c:pt idx="220">
                  <c:v>217.37094893703704</c:v>
                </c:pt>
                <c:pt idx="221">
                  <c:v>97.154509645370354</c:v>
                </c:pt>
                <c:pt idx="222">
                  <c:v>21.224693474999995</c:v>
                </c:pt>
                <c:pt idx="223">
                  <c:v>9.1844439120370396</c:v>
                </c:pt>
                <c:pt idx="224">
                  <c:v>8.1349098259259165</c:v>
                </c:pt>
                <c:pt idx="225">
                  <c:v>49.326401825925942</c:v>
                </c:pt>
                <c:pt idx="226">
                  <c:v>57.844077214814817</c:v>
                </c:pt>
                <c:pt idx="227">
                  <c:v>45.399207645370396</c:v>
                </c:pt>
                <c:pt idx="228">
                  <c:v>32.938035900000017</c:v>
                </c:pt>
                <c:pt idx="229">
                  <c:v>-0.47263906296296909</c:v>
                </c:pt>
                <c:pt idx="230">
                  <c:v>-65.47499219907408</c:v>
                </c:pt>
                <c:pt idx="231">
                  <c:v>65.47499219907408</c:v>
                </c:pt>
                <c:pt idx="232">
                  <c:v>-127.32736093703704</c:v>
                </c:pt>
                <c:pt idx="233">
                  <c:v>-387.63640747500006</c:v>
                </c:pt>
                <c:pt idx="234">
                  <c:v>-479.86590573425929</c:v>
                </c:pt>
                <c:pt idx="235">
                  <c:v>-369.15233083333334</c:v>
                </c:pt>
                <c:pt idx="236">
                  <c:v>-181.39615323333334</c:v>
                </c:pt>
                <c:pt idx="237">
                  <c:v>-119.43285173333332</c:v>
                </c:pt>
                <c:pt idx="238">
                  <c:v>-260.42859952592596</c:v>
                </c:pt>
                <c:pt idx="239">
                  <c:v>-531.33939162314812</c:v>
                </c:pt>
                <c:pt idx="240">
                  <c:v>-730.77053553425924</c:v>
                </c:pt>
                <c:pt idx="241">
                  <c:v>-653.40340502314825</c:v>
                </c:pt>
                <c:pt idx="242">
                  <c:v>-616.08531002314817</c:v>
                </c:pt>
                <c:pt idx="243">
                  <c:v>-675.57089231481484</c:v>
                </c:pt>
                <c:pt idx="244">
                  <c:v>-649.22362413703706</c:v>
                </c:pt>
                <c:pt idx="245">
                  <c:v>-792.69045575648158</c:v>
                </c:pt>
                <c:pt idx="246">
                  <c:v>-1033.5859900925925</c:v>
                </c:pt>
                <c:pt idx="247">
                  <c:v>-976.56518228981474</c:v>
                </c:pt>
                <c:pt idx="248">
                  <c:v>-597.63752123333325</c:v>
                </c:pt>
                <c:pt idx="249">
                  <c:v>-248.01434306759262</c:v>
                </c:pt>
                <c:pt idx="250">
                  <c:v>-184.78762293333332</c:v>
                </c:pt>
                <c:pt idx="251">
                  <c:v>-281.80844520833341</c:v>
                </c:pt>
                <c:pt idx="252">
                  <c:v>-240.56772063703704</c:v>
                </c:pt>
                <c:pt idx="253">
                  <c:v>-70.87588715925925</c:v>
                </c:pt>
                <c:pt idx="254">
                  <c:v>-49.57588715925926</c:v>
                </c:pt>
                <c:pt idx="255">
                  <c:v>-294.98495643333331</c:v>
                </c:pt>
                <c:pt idx="256">
                  <c:v>-413.96960331203707</c:v>
                </c:pt>
                <c:pt idx="257">
                  <c:v>-31.75118502314815</c:v>
                </c:pt>
                <c:pt idx="258">
                  <c:v>488.82380191481479</c:v>
                </c:pt>
                <c:pt idx="259">
                  <c:v>752.35948962314808</c:v>
                </c:pt>
                <c:pt idx="260">
                  <c:v>770.27026724814823</c:v>
                </c:pt>
                <c:pt idx="261">
                  <c:v>734.60728365925922</c:v>
                </c:pt>
                <c:pt idx="262">
                  <c:v>783.87140164537038</c:v>
                </c:pt>
                <c:pt idx="263">
                  <c:v>970.25037142314807</c:v>
                </c:pt>
                <c:pt idx="264">
                  <c:v>1058.5179033564814</c:v>
                </c:pt>
                <c:pt idx="265">
                  <c:v>912.01593262314816</c:v>
                </c:pt>
                <c:pt idx="266">
                  <c:v>638.66503083333339</c:v>
                </c:pt>
                <c:pt idx="267">
                  <c:v>516.83174173333339</c:v>
                </c:pt>
                <c:pt idx="268">
                  <c:v>468.50087480833338</c:v>
                </c:pt>
                <c:pt idx="269">
                  <c:v>379.03133493333337</c:v>
                </c:pt>
                <c:pt idx="270">
                  <c:v>161.61507547500003</c:v>
                </c:pt>
                <c:pt idx="271">
                  <c:v>30.384558518518531</c:v>
                </c:pt>
                <c:pt idx="272">
                  <c:v>-34.710064933333342</c:v>
                </c:pt>
                <c:pt idx="273">
                  <c:v>-205.99918560833339</c:v>
                </c:pt>
                <c:pt idx="274">
                  <c:v>-604.69204531203707</c:v>
                </c:pt>
                <c:pt idx="275">
                  <c:v>-783.08174173333339</c:v>
                </c:pt>
                <c:pt idx="276">
                  <c:v>-896.775565925926</c:v>
                </c:pt>
                <c:pt idx="277">
                  <c:v>-1011.7735641925924</c:v>
                </c:pt>
                <c:pt idx="278">
                  <c:v>-1285.4752888083331</c:v>
                </c:pt>
                <c:pt idx="279">
                  <c:v>-1380.6052702083332</c:v>
                </c:pt>
                <c:pt idx="280">
                  <c:v>-769.17476102592593</c:v>
                </c:pt>
                <c:pt idx="281">
                  <c:v>206.35237027037039</c:v>
                </c:pt>
                <c:pt idx="282">
                  <c:v>926.75820184537042</c:v>
                </c:pt>
                <c:pt idx="283">
                  <c:v>1048.5867148037037</c:v>
                </c:pt>
                <c:pt idx="284">
                  <c:v>1073.8697769370372</c:v>
                </c:pt>
                <c:pt idx="285">
                  <c:v>1023.0935836231481</c:v>
                </c:pt>
                <c:pt idx="286">
                  <c:v>930.2005868037038</c:v>
                </c:pt>
                <c:pt idx="287">
                  <c:v>921.79746720092601</c:v>
                </c:pt>
                <c:pt idx="288">
                  <c:v>912.68422481481491</c:v>
                </c:pt>
                <c:pt idx="289">
                  <c:v>689.8608596453704</c:v>
                </c:pt>
                <c:pt idx="290">
                  <c:v>289.83285173333337</c:v>
                </c:pt>
                <c:pt idx="291">
                  <c:v>84.853846766666678</c:v>
                </c:pt>
                <c:pt idx="292">
                  <c:v>-172.68285173333334</c:v>
                </c:pt>
                <c:pt idx="293">
                  <c:v>-197.47249551203709</c:v>
                </c:pt>
                <c:pt idx="294">
                  <c:v>-114.76085964537036</c:v>
                </c:pt>
                <c:pt idx="295">
                  <c:v>-9.7948943999999898</c:v>
                </c:pt>
                <c:pt idx="296">
                  <c:v>75.100254910185186</c:v>
                </c:pt>
                <c:pt idx="297">
                  <c:v>-11.505105600000007</c:v>
                </c:pt>
                <c:pt idx="298">
                  <c:v>-1.7735701916666642</c:v>
                </c:pt>
                <c:pt idx="299">
                  <c:v>-44.989140354629626</c:v>
                </c:pt>
                <c:pt idx="300">
                  <c:v>44.989140354629626</c:v>
                </c:pt>
                <c:pt idx="301">
                  <c:v>-30.176429808333324</c:v>
                </c:pt>
                <c:pt idx="302">
                  <c:v>-116.90394369259258</c:v>
                </c:pt>
                <c:pt idx="303">
                  <c:v>-193.86405738148153</c:v>
                </c:pt>
                <c:pt idx="304">
                  <c:v>-303.3180116592593</c:v>
                </c:pt>
                <c:pt idx="305">
                  <c:v>-382.17667675648147</c:v>
                </c:pt>
                <c:pt idx="306">
                  <c:v>-311.78862227037041</c:v>
                </c:pt>
                <c:pt idx="307">
                  <c:v>-165.38174173333334</c:v>
                </c:pt>
                <c:pt idx="308">
                  <c:v>-49.55384820092592</c:v>
                </c:pt>
                <c:pt idx="309">
                  <c:v>-28.778126178703701</c:v>
                </c:pt>
                <c:pt idx="310">
                  <c:v>-83.068857089814827</c:v>
                </c:pt>
                <c:pt idx="311">
                  <c:v>-126.95509877037037</c:v>
                </c:pt>
                <c:pt idx="312">
                  <c:v>-213.9284494675926</c:v>
                </c:pt>
                <c:pt idx="313">
                  <c:v>-323.15058680370373</c:v>
                </c:pt>
                <c:pt idx="314">
                  <c:v>-401.05101000000002</c:v>
                </c:pt>
                <c:pt idx="315">
                  <c:v>-404.72356419259262</c:v>
                </c:pt>
                <c:pt idx="316">
                  <c:v>-365.20011083333333</c:v>
                </c:pt>
                <c:pt idx="317">
                  <c:v>-410.54246286759263</c:v>
                </c:pt>
                <c:pt idx="318">
                  <c:v>-509.81233333333336</c:v>
                </c:pt>
                <c:pt idx="319">
                  <c:v>-545.54443814814817</c:v>
                </c:pt>
                <c:pt idx="320">
                  <c:v>-325.24583947500003</c:v>
                </c:pt>
                <c:pt idx="321">
                  <c:v>-155.68866197037039</c:v>
                </c:pt>
                <c:pt idx="322">
                  <c:v>-82.291225808333323</c:v>
                </c:pt>
                <c:pt idx="323">
                  <c:v>-60.991225808333326</c:v>
                </c:pt>
                <c:pt idx="324">
                  <c:v>-125.85370627500001</c:v>
                </c:pt>
                <c:pt idx="325">
                  <c:v>-41.282318178703704</c:v>
                </c:pt>
                <c:pt idx="326">
                  <c:v>-19.982318178703707</c:v>
                </c:pt>
                <c:pt idx="327">
                  <c:v>-63.046930192592598</c:v>
                </c:pt>
                <c:pt idx="328">
                  <c:v>-436.25567342314815</c:v>
                </c:pt>
                <c:pt idx="329">
                  <c:v>-844.95427113425933</c:v>
                </c:pt>
                <c:pt idx="330">
                  <c:v>-518.52116724537041</c:v>
                </c:pt>
                <c:pt idx="331">
                  <c:v>-103.8441210675926</c:v>
                </c:pt>
                <c:pt idx="332">
                  <c:v>-136.01322231203704</c:v>
                </c:pt>
                <c:pt idx="333">
                  <c:v>-147.51354380833334</c:v>
                </c:pt>
                <c:pt idx="334">
                  <c:v>-126.52165493333335</c:v>
                </c:pt>
                <c:pt idx="335">
                  <c:v>-148.42027083333332</c:v>
                </c:pt>
                <c:pt idx="336">
                  <c:v>-95.651185023148145</c:v>
                </c:pt>
                <c:pt idx="337">
                  <c:v>10.661013910185185</c:v>
                </c:pt>
                <c:pt idx="338">
                  <c:v>148.90118502314814</c:v>
                </c:pt>
                <c:pt idx="339">
                  <c:v>478.17380191481487</c:v>
                </c:pt>
                <c:pt idx="340">
                  <c:v>827.02588715925936</c:v>
                </c:pt>
                <c:pt idx="341">
                  <c:v>918.69046651203712</c:v>
                </c:pt>
                <c:pt idx="342">
                  <c:v>552.16931640092594</c:v>
                </c:pt>
                <c:pt idx="343">
                  <c:v>156.67853009259261</c:v>
                </c:pt>
                <c:pt idx="344">
                  <c:v>49.686530423148156</c:v>
                </c:pt>
                <c:pt idx="345">
                  <c:v>134.55527020833333</c:v>
                </c:pt>
                <c:pt idx="346">
                  <c:v>133.03232093333332</c:v>
                </c:pt>
                <c:pt idx="347">
                  <c:v>79.436714803703694</c:v>
                </c:pt>
                <c:pt idx="348">
                  <c:v>131.81128795648146</c:v>
                </c:pt>
                <c:pt idx="349">
                  <c:v>120.08925686759261</c:v>
                </c:pt>
                <c:pt idx="350">
                  <c:v>44.811527734259265</c:v>
                </c:pt>
                <c:pt idx="351">
                  <c:v>29.922034766666663</c:v>
                </c:pt>
                <c:pt idx="352">
                  <c:v>-2.2115277342592599</c:v>
                </c:pt>
                <c:pt idx="353">
                  <c:v>-2.3944381481481507</c:v>
                </c:pt>
                <c:pt idx="354">
                  <c:v>18.723303524999999</c:v>
                </c:pt>
                <c:pt idx="355">
                  <c:v>2.5766964750000021</c:v>
                </c:pt>
                <c:pt idx="356">
                  <c:v>12.861527734259262</c:v>
                </c:pt>
                <c:pt idx="357">
                  <c:v>19.272034766666664</c:v>
                </c:pt>
                <c:pt idx="358">
                  <c:v>-162.14443814814814</c:v>
                </c:pt>
                <c:pt idx="359">
                  <c:v>-419.71341495648153</c:v>
                </c:pt>
                <c:pt idx="360">
                  <c:v>-518.77853009259263</c:v>
                </c:pt>
                <c:pt idx="361">
                  <c:v>-436.40728365925929</c:v>
                </c:pt>
                <c:pt idx="362">
                  <c:v>-289.21887680833333</c:v>
                </c:pt>
                <c:pt idx="363">
                  <c:v>-162.54046651203703</c:v>
                </c:pt>
                <c:pt idx="364">
                  <c:v>-45.935611274999999</c:v>
                </c:pt>
                <c:pt idx="365">
                  <c:v>-7.3143887249999988</c:v>
                </c:pt>
                <c:pt idx="366">
                  <c:v>56.450303214814824</c:v>
                </c:pt>
                <c:pt idx="367">
                  <c:v>173.05255010370368</c:v>
                </c:pt>
                <c:pt idx="368">
                  <c:v>320.88195851203704</c:v>
                </c:pt>
                <c:pt idx="369">
                  <c:v>308.15049668981482</c:v>
                </c:pt>
                <c:pt idx="370">
                  <c:v>125.85370627500001</c:v>
                </c:pt>
                <c:pt idx="371">
                  <c:v>-50.985487800925938</c:v>
                </c:pt>
                <c:pt idx="372">
                  <c:v>-446.13784093703708</c:v>
                </c:pt>
                <c:pt idx="373">
                  <c:v>-886.46398160833337</c:v>
                </c:pt>
                <c:pt idx="374">
                  <c:v>-1008.1916326083333</c:v>
                </c:pt>
                <c:pt idx="375">
                  <c:v>-851.8954116000001</c:v>
                </c:pt>
                <c:pt idx="376">
                  <c:v>-609.0891477342592</c:v>
                </c:pt>
                <c:pt idx="377">
                  <c:v>-439.91409323333335</c:v>
                </c:pt>
                <c:pt idx="378">
                  <c:v>-323.57365928981483</c:v>
                </c:pt>
                <c:pt idx="379">
                  <c:v>-249.51957148148148</c:v>
                </c:pt>
                <c:pt idx="380">
                  <c:v>-271.21604040000005</c:v>
                </c:pt>
                <c:pt idx="381">
                  <c:v>-335.59304206759265</c:v>
                </c:pt>
                <c:pt idx="382">
                  <c:v>-346.67341951203707</c:v>
                </c:pt>
                <c:pt idx="383">
                  <c:v>-378.95989642314817</c:v>
                </c:pt>
                <c:pt idx="384">
                  <c:v>-411.18377297870376</c:v>
                </c:pt>
                <c:pt idx="385">
                  <c:v>-336.77984047500001</c:v>
                </c:pt>
                <c:pt idx="386">
                  <c:v>-134.45625000000001</c:v>
                </c:pt>
                <c:pt idx="387">
                  <c:v>3.9937499999999999</c:v>
                </c:pt>
                <c:pt idx="388">
                  <c:v>3.9937499999999999</c:v>
                </c:pt>
                <c:pt idx="389">
                  <c:v>3.9937499999999999</c:v>
                </c:pt>
                <c:pt idx="390">
                  <c:v>3.9937499999999999</c:v>
                </c:pt>
                <c:pt idx="391">
                  <c:v>70.556250000000006</c:v>
                </c:pt>
                <c:pt idx="392">
                  <c:v>304.84809891203702</c:v>
                </c:pt>
                <c:pt idx="393">
                  <c:v>634.86246480833336</c:v>
                </c:pt>
                <c:pt idx="394">
                  <c:v>911.15504573333328</c:v>
                </c:pt>
                <c:pt idx="395">
                  <c:v>1101.360136200926</c:v>
                </c:pt>
                <c:pt idx="396">
                  <c:v>1215.8235376083333</c:v>
                </c:pt>
                <c:pt idx="397">
                  <c:v>1254.3717948037036</c:v>
                </c:pt>
                <c:pt idx="398">
                  <c:v>1110.6643430675927</c:v>
                </c:pt>
                <c:pt idx="399">
                  <c:v>669.16183738148152</c:v>
                </c:pt>
                <c:pt idx="400">
                  <c:v>176.98866197037034</c:v>
                </c:pt>
                <c:pt idx="401">
                  <c:v>-81.138661970370364</c:v>
                </c:pt>
                <c:pt idx="402">
                  <c:v>-316.59122580833338</c:v>
                </c:pt>
                <c:pt idx="403">
                  <c:v>-468.2056734231482</c:v>
                </c:pt>
                <c:pt idx="404">
                  <c:v>-438.74436359999999</c:v>
                </c:pt>
                <c:pt idx="405">
                  <c:v>-408.70237027037041</c:v>
                </c:pt>
                <c:pt idx="406">
                  <c:v>-453.20483420092597</c:v>
                </c:pt>
                <c:pt idx="407">
                  <c:v>-487.13359231481479</c:v>
                </c:pt>
                <c:pt idx="408">
                  <c:v>-403.72389727500007</c:v>
                </c:pt>
                <c:pt idx="409">
                  <c:v>-191.78190849259258</c:v>
                </c:pt>
                <c:pt idx="410">
                  <c:v>-21.656763178703706</c:v>
                </c:pt>
                <c:pt idx="411">
                  <c:v>32.215797037037042</c:v>
                </c:pt>
                <c:pt idx="412">
                  <c:v>63.981908492592595</c:v>
                </c:pt>
                <c:pt idx="413">
                  <c:v>95.651185023148145</c:v>
                </c:pt>
                <c:pt idx="414">
                  <c:v>191.11775784537036</c:v>
                </c:pt>
                <c:pt idx="415">
                  <c:v>360.51354380833334</c:v>
                </c:pt>
                <c:pt idx="416">
                  <c:v>401.48495643333337</c:v>
                </c:pt>
                <c:pt idx="417">
                  <c:v>240.20483420092592</c:v>
                </c:pt>
                <c:pt idx="418">
                  <c:v>-5.238143599074073</c:v>
                </c:pt>
                <c:pt idx="419">
                  <c:v>-208.13256788148149</c:v>
                </c:pt>
                <c:pt idx="420">
                  <c:v>-316.05672597037039</c:v>
                </c:pt>
                <c:pt idx="421">
                  <c:v>-189.37179480370369</c:v>
                </c:pt>
                <c:pt idx="422">
                  <c:v>-19.3995639</c:v>
                </c:pt>
                <c:pt idx="423">
                  <c:v>136.33698352592594</c:v>
                </c:pt>
                <c:pt idx="424">
                  <c:v>391.06057854814816</c:v>
                </c:pt>
                <c:pt idx="425">
                  <c:v>782.86185640092594</c:v>
                </c:pt>
                <c:pt idx="426">
                  <c:v>1204.1032512481481</c:v>
                </c:pt>
                <c:pt idx="427">
                  <c:v>1302.7782068037036</c:v>
                </c:pt>
                <c:pt idx="428">
                  <c:v>847.39884841481478</c:v>
                </c:pt>
                <c:pt idx="429">
                  <c:v>236.53413924814819</c:v>
                </c:pt>
                <c:pt idx="430">
                  <c:v>-44.616016134259262</c:v>
                </c:pt>
                <c:pt idx="431">
                  <c:v>-195.22918410370372</c:v>
                </c:pt>
                <c:pt idx="432">
                  <c:v>-186.47773551203704</c:v>
                </c:pt>
                <c:pt idx="433">
                  <c:v>-81.214092534259251</c:v>
                </c:pt>
                <c:pt idx="434">
                  <c:v>-70.970994845370356</c:v>
                </c:pt>
                <c:pt idx="435">
                  <c:v>-242.37683910000004</c:v>
                </c:pt>
                <c:pt idx="436">
                  <c:v>-543.30647543703708</c:v>
                </c:pt>
                <c:pt idx="437">
                  <c:v>-888.66293360833333</c:v>
                </c:pt>
                <c:pt idx="438">
                  <c:v>-1235.4585478703702</c:v>
                </c:pt>
                <c:pt idx="439">
                  <c:v>-1476.2063844925924</c:v>
                </c:pt>
                <c:pt idx="440">
                  <c:v>-1545.4805598083331</c:v>
                </c:pt>
                <c:pt idx="441">
                  <c:v>-1335.9731379787038</c:v>
                </c:pt>
                <c:pt idx="442">
                  <c:v>-943.38544315925935</c:v>
                </c:pt>
                <c:pt idx="443">
                  <c:v>-528.45114864537038</c:v>
                </c:pt>
                <c:pt idx="444">
                  <c:v>-187.7049458259259</c:v>
                </c:pt>
                <c:pt idx="445">
                  <c:v>-27.956250000000001</c:v>
                </c:pt>
                <c:pt idx="446">
                  <c:v>3.9937499999999999</c:v>
                </c:pt>
                <c:pt idx="447">
                  <c:v>3.9937499999999999</c:v>
                </c:pt>
                <c:pt idx="448">
                  <c:v>3.9937499999999999</c:v>
                </c:pt>
                <c:pt idx="449">
                  <c:v>3.9937499999999999</c:v>
                </c:pt>
                <c:pt idx="450">
                  <c:v>3.9937499999999999</c:v>
                </c:pt>
                <c:pt idx="451">
                  <c:v>3.9937499999999999</c:v>
                </c:pt>
                <c:pt idx="452">
                  <c:v>3.9937499999999999</c:v>
                </c:pt>
                <c:pt idx="453">
                  <c:v>3.9937499999999999</c:v>
                </c:pt>
                <c:pt idx="454">
                  <c:v>3.9937499999999999</c:v>
                </c:pt>
                <c:pt idx="455">
                  <c:v>3.9937499999999999</c:v>
                </c:pt>
                <c:pt idx="456">
                  <c:v>3.9937499999999999</c:v>
                </c:pt>
                <c:pt idx="457">
                  <c:v>3.9937499999999999</c:v>
                </c:pt>
                <c:pt idx="458">
                  <c:v>3.9937499999999999</c:v>
                </c:pt>
                <c:pt idx="459">
                  <c:v>3.9937499999999999</c:v>
                </c:pt>
                <c:pt idx="460">
                  <c:v>3.9937499999999999</c:v>
                </c:pt>
                <c:pt idx="461">
                  <c:v>3.9937499999999999</c:v>
                </c:pt>
                <c:pt idx="462">
                  <c:v>3.9937499999999999</c:v>
                </c:pt>
                <c:pt idx="463">
                  <c:v>3.9937499999999999</c:v>
                </c:pt>
                <c:pt idx="464">
                  <c:v>3.9937499999999999</c:v>
                </c:pt>
                <c:pt idx="465">
                  <c:v>3.9937499999999999</c:v>
                </c:pt>
                <c:pt idx="466">
                  <c:v>3.9937499999999999</c:v>
                </c:pt>
                <c:pt idx="467">
                  <c:v>3.9937499999999999</c:v>
                </c:pt>
                <c:pt idx="468">
                  <c:v>3.9937499999999999</c:v>
                </c:pt>
                <c:pt idx="469">
                  <c:v>3.9937499999999999</c:v>
                </c:pt>
                <c:pt idx="470">
                  <c:v>3.9937499999999999</c:v>
                </c:pt>
                <c:pt idx="471">
                  <c:v>3.9937499999999999</c:v>
                </c:pt>
                <c:pt idx="472">
                  <c:v>3.9937499999999999</c:v>
                </c:pt>
                <c:pt idx="473">
                  <c:v>3.9937499999999999</c:v>
                </c:pt>
                <c:pt idx="474">
                  <c:v>3.9937499999999999</c:v>
                </c:pt>
                <c:pt idx="475">
                  <c:v>3.9937499999999999</c:v>
                </c:pt>
                <c:pt idx="476">
                  <c:v>3.9937499999999999</c:v>
                </c:pt>
                <c:pt idx="477">
                  <c:v>3.9937499999999999</c:v>
                </c:pt>
                <c:pt idx="478">
                  <c:v>3.9937499999999999</c:v>
                </c:pt>
                <c:pt idx="479">
                  <c:v>3.9937499999999999</c:v>
                </c:pt>
                <c:pt idx="480">
                  <c:v>3.9937499999999999</c:v>
                </c:pt>
                <c:pt idx="481">
                  <c:v>3.9937499999999999</c:v>
                </c:pt>
                <c:pt idx="482">
                  <c:v>3.9937499999999999</c:v>
                </c:pt>
                <c:pt idx="483">
                  <c:v>3.9937499999999999</c:v>
                </c:pt>
                <c:pt idx="484">
                  <c:v>3.9937499999999999</c:v>
                </c:pt>
                <c:pt idx="485">
                  <c:v>3.9937499999999999</c:v>
                </c:pt>
                <c:pt idx="486">
                  <c:v>3.9937499999999999</c:v>
                </c:pt>
                <c:pt idx="487">
                  <c:v>3.9937499999999999</c:v>
                </c:pt>
                <c:pt idx="488">
                  <c:v>3.9937499999999999</c:v>
                </c:pt>
                <c:pt idx="489">
                  <c:v>3.9937499999999999</c:v>
                </c:pt>
                <c:pt idx="490">
                  <c:v>3.9937499999999999</c:v>
                </c:pt>
                <c:pt idx="491">
                  <c:v>3.9937499999999999</c:v>
                </c:pt>
                <c:pt idx="492">
                  <c:v>3.9937499999999999</c:v>
                </c:pt>
                <c:pt idx="493">
                  <c:v>3.9937499999999999</c:v>
                </c:pt>
                <c:pt idx="494">
                  <c:v>3.9937499999999999</c:v>
                </c:pt>
                <c:pt idx="495">
                  <c:v>3.9937499999999999</c:v>
                </c:pt>
                <c:pt idx="496">
                  <c:v>3.9937499999999999</c:v>
                </c:pt>
                <c:pt idx="497">
                  <c:v>3.9937499999999999</c:v>
                </c:pt>
                <c:pt idx="498">
                  <c:v>3.9937499999999999</c:v>
                </c:pt>
                <c:pt idx="499">
                  <c:v>3.9937499999999999</c:v>
                </c:pt>
                <c:pt idx="500">
                  <c:v>3.9937499999999999</c:v>
                </c:pt>
                <c:pt idx="501">
                  <c:v>3.9937499999999999</c:v>
                </c:pt>
                <c:pt idx="502">
                  <c:v>3.9937499999999999</c:v>
                </c:pt>
                <c:pt idx="503">
                  <c:v>3.9937499999999999</c:v>
                </c:pt>
                <c:pt idx="504">
                  <c:v>3.9937499999999999</c:v>
                </c:pt>
                <c:pt idx="505">
                  <c:v>3.9937499999999999</c:v>
                </c:pt>
                <c:pt idx="506">
                  <c:v>3.9937499999999999</c:v>
                </c:pt>
                <c:pt idx="507">
                  <c:v>3.9937499999999999</c:v>
                </c:pt>
                <c:pt idx="508">
                  <c:v>3.9937499999999999</c:v>
                </c:pt>
                <c:pt idx="509">
                  <c:v>3.9937499999999999</c:v>
                </c:pt>
                <c:pt idx="510">
                  <c:v>3.9937499999999999</c:v>
                </c:pt>
                <c:pt idx="511">
                  <c:v>70.556250000000006</c:v>
                </c:pt>
                <c:pt idx="512">
                  <c:v>368.74809891203705</c:v>
                </c:pt>
                <c:pt idx="513">
                  <c:v>901.0524728009259</c:v>
                </c:pt>
                <c:pt idx="514">
                  <c:v>1368.4360044333334</c:v>
                </c:pt>
                <c:pt idx="515">
                  <c:v>1503.7664200481481</c:v>
                </c:pt>
                <c:pt idx="516">
                  <c:v>1275.4539977333332</c:v>
                </c:pt>
                <c:pt idx="517">
                  <c:v>738.45427113425922</c:v>
                </c:pt>
                <c:pt idx="518">
                  <c:v>182.71887680833333</c:v>
                </c:pt>
                <c:pt idx="519">
                  <c:v>-65.568876808333329</c:v>
                </c:pt>
                <c:pt idx="520">
                  <c:v>-215.51398160833332</c:v>
                </c:pt>
                <c:pt idx="521">
                  <c:v>-291.42032264537033</c:v>
                </c:pt>
                <c:pt idx="522">
                  <c:v>-356.73698173333338</c:v>
                </c:pt>
                <c:pt idx="523">
                  <c:v>-528.82588715925931</c:v>
                </c:pt>
                <c:pt idx="524">
                  <c:v>-861.47305446759253</c:v>
                </c:pt>
                <c:pt idx="525">
                  <c:v>-1162.8891477342593</c:v>
                </c:pt>
                <c:pt idx="526">
                  <c:v>-1165.6230226370369</c:v>
                </c:pt>
                <c:pt idx="527">
                  <c:v>-826.18458037037044</c:v>
                </c:pt>
                <c:pt idx="528">
                  <c:v>-443.1758325925926</c:v>
                </c:pt>
                <c:pt idx="529">
                  <c:v>-294.17364564814824</c:v>
                </c:pt>
                <c:pt idx="530">
                  <c:v>-145.10625000000002</c:v>
                </c:pt>
                <c:pt idx="531">
                  <c:v>3.9937499999999999</c:v>
                </c:pt>
                <c:pt idx="532">
                  <c:v>27.956250000000001</c:v>
                </c:pt>
                <c:pt idx="533">
                  <c:v>177.05494582592593</c:v>
                </c:pt>
                <c:pt idx="534">
                  <c:v>443.25929973333336</c:v>
                </c:pt>
                <c:pt idx="535">
                  <c:v>592.07238143703717</c:v>
                </c:pt>
                <c:pt idx="536">
                  <c:v>729.97462832592589</c:v>
                </c:pt>
                <c:pt idx="537">
                  <c:v>1144.0139333814814</c:v>
                </c:pt>
                <c:pt idx="538">
                  <c:v>1556.0461145370368</c:v>
                </c:pt>
                <c:pt idx="539">
                  <c:v>1475.4825678814814</c:v>
                </c:pt>
                <c:pt idx="540">
                  <c:v>819.95824180833336</c:v>
                </c:pt>
                <c:pt idx="541">
                  <c:v>178.78548780092592</c:v>
                </c:pt>
                <c:pt idx="542">
                  <c:v>-8.3854878009259295</c:v>
                </c:pt>
                <c:pt idx="543">
                  <c:v>-115.203706275</c:v>
                </c:pt>
                <c:pt idx="544">
                  <c:v>-276.04693019259264</c:v>
                </c:pt>
                <c:pt idx="545">
                  <c:v>-501.64243186759262</c:v>
                </c:pt>
                <c:pt idx="546">
                  <c:v>-547.28376580833344</c:v>
                </c:pt>
                <c:pt idx="547">
                  <c:v>-410.84741057870372</c:v>
                </c:pt>
                <c:pt idx="548">
                  <c:v>-316.51057854814815</c:v>
                </c:pt>
                <c:pt idx="549">
                  <c:v>-253.5935997564815</c:v>
                </c:pt>
                <c:pt idx="550">
                  <c:v>-222.57380191481482</c:v>
                </c:pt>
                <c:pt idx="551">
                  <c:v>-148.71077560833334</c:v>
                </c:pt>
                <c:pt idx="552">
                  <c:v>-138.43898608981482</c:v>
                </c:pt>
                <c:pt idx="553">
                  <c:v>-138.98673920092594</c:v>
                </c:pt>
                <c:pt idx="554">
                  <c:v>-75.438866200925929</c:v>
                </c:pt>
                <c:pt idx="555">
                  <c:v>-22.361017178703705</c:v>
                </c:pt>
                <c:pt idx="556">
                  <c:v>22.361017178703705</c:v>
                </c:pt>
                <c:pt idx="557">
                  <c:v>96.738866200925912</c:v>
                </c:pt>
                <c:pt idx="558">
                  <c:v>170.84707723333335</c:v>
                </c:pt>
                <c:pt idx="559">
                  <c:v>393.85118502314816</c:v>
                </c:pt>
                <c:pt idx="560">
                  <c:v>359.87971520833338</c:v>
                </c:pt>
                <c:pt idx="561">
                  <c:v>61.13359231481482</c:v>
                </c:pt>
                <c:pt idx="562">
                  <c:v>13.416407685185185</c:v>
                </c:pt>
                <c:pt idx="563">
                  <c:v>-220.88359231481482</c:v>
                </c:pt>
                <c:pt idx="564">
                  <c:v>-1010.6738019148148</c:v>
                </c:pt>
                <c:pt idx="565">
                  <c:v>-1558.2302800675925</c:v>
                </c:pt>
                <c:pt idx="566">
                  <c:v>-1486.2550457333332</c:v>
                </c:pt>
                <c:pt idx="567">
                  <c:v>-709.55625000000009</c:v>
                </c:pt>
                <c:pt idx="568">
                  <c:v>3.9937499999999999</c:v>
                </c:pt>
                <c:pt idx="569">
                  <c:v>3.9937499999999999</c:v>
                </c:pt>
                <c:pt idx="570">
                  <c:v>3.9937499999999999</c:v>
                </c:pt>
                <c:pt idx="571">
                  <c:v>3.9937499999999999</c:v>
                </c:pt>
                <c:pt idx="572">
                  <c:v>3.9937499999999999</c:v>
                </c:pt>
                <c:pt idx="573">
                  <c:v>3.9937499999999999</c:v>
                </c:pt>
                <c:pt idx="574">
                  <c:v>3.9937499999999999</c:v>
                </c:pt>
                <c:pt idx="575">
                  <c:v>3.9937499999999999</c:v>
                </c:pt>
                <c:pt idx="576">
                  <c:v>3.9937499999999999</c:v>
                </c:pt>
                <c:pt idx="577">
                  <c:v>3.9937499999999999</c:v>
                </c:pt>
                <c:pt idx="578">
                  <c:v>3.9937499999999999</c:v>
                </c:pt>
                <c:pt idx="579">
                  <c:v>3.9937499999999999</c:v>
                </c:pt>
                <c:pt idx="580">
                  <c:v>3.9937499999999999</c:v>
                </c:pt>
                <c:pt idx="581">
                  <c:v>3.9937499999999999</c:v>
                </c:pt>
                <c:pt idx="582">
                  <c:v>3.9937499999999999</c:v>
                </c:pt>
                <c:pt idx="583">
                  <c:v>3.9937499999999999</c:v>
                </c:pt>
                <c:pt idx="584">
                  <c:v>3.9937499999999999</c:v>
                </c:pt>
                <c:pt idx="585">
                  <c:v>3.9937499999999999</c:v>
                </c:pt>
                <c:pt idx="586">
                  <c:v>3.9937499999999999</c:v>
                </c:pt>
                <c:pt idx="587">
                  <c:v>3.9937499999999999</c:v>
                </c:pt>
                <c:pt idx="588">
                  <c:v>3.9937499999999999</c:v>
                </c:pt>
                <c:pt idx="589">
                  <c:v>3.9937499999999999</c:v>
                </c:pt>
                <c:pt idx="590">
                  <c:v>3.9937499999999999</c:v>
                </c:pt>
                <c:pt idx="591">
                  <c:v>3.9937499999999999</c:v>
                </c:pt>
                <c:pt idx="592">
                  <c:v>3.9937499999999999</c:v>
                </c:pt>
                <c:pt idx="593">
                  <c:v>3.9937499999999999</c:v>
                </c:pt>
                <c:pt idx="594">
                  <c:v>3.9937499999999999</c:v>
                </c:pt>
                <c:pt idx="595">
                  <c:v>3.9937499999999999</c:v>
                </c:pt>
                <c:pt idx="596">
                  <c:v>3.9937499999999999</c:v>
                </c:pt>
                <c:pt idx="597">
                  <c:v>3.9937499999999999</c:v>
                </c:pt>
                <c:pt idx="598">
                  <c:v>3.9937499999999999</c:v>
                </c:pt>
                <c:pt idx="599">
                  <c:v>3.9937499999999999</c:v>
                </c:pt>
                <c:pt idx="600">
                  <c:v>145.10625000000002</c:v>
                </c:pt>
                <c:pt idx="601">
                  <c:v>304.82364564814816</c:v>
                </c:pt>
                <c:pt idx="602">
                  <c:v>560.3124648083334</c:v>
                </c:pt>
                <c:pt idx="603">
                  <c:v>1028.3050457333331</c:v>
                </c:pt>
                <c:pt idx="604">
                  <c:v>1388.4562836231482</c:v>
                </c:pt>
                <c:pt idx="605">
                  <c:v>1576.2819084925925</c:v>
                </c:pt>
                <c:pt idx="606">
                  <c:v>1655.2740398999999</c:v>
                </c:pt>
                <c:pt idx="607">
                  <c:v>1561.6552702083331</c:v>
                </c:pt>
                <c:pt idx="608">
                  <c:v>1339.5260516898149</c:v>
                </c:pt>
                <c:pt idx="609">
                  <c:v>1181.2710757333332</c:v>
                </c:pt>
                <c:pt idx="610">
                  <c:v>1150.3723545481478</c:v>
                </c:pt>
                <c:pt idx="611">
                  <c:v>1064.9008748083334</c:v>
                </c:pt>
                <c:pt idx="612">
                  <c:v>724.56038463703703</c:v>
                </c:pt>
                <c:pt idx="613">
                  <c:v>260.74388360833336</c:v>
                </c:pt>
                <c:pt idx="614">
                  <c:v>-49.371165243518519</c:v>
                </c:pt>
                <c:pt idx="615">
                  <c:v>38.087336643518512</c:v>
                </c:pt>
                <c:pt idx="616">
                  <c:v>37.771400474074071</c:v>
                </c:pt>
                <c:pt idx="617">
                  <c:v>-5.4585156037036882</c:v>
                </c:pt>
                <c:pt idx="618">
                  <c:v>-102.56052271481482</c:v>
                </c:pt>
                <c:pt idx="619">
                  <c:v>-200.88323675925932</c:v>
                </c:pt>
                <c:pt idx="620">
                  <c:v>-236.16507547499998</c:v>
                </c:pt>
                <c:pt idx="621">
                  <c:v>-153.92555062314818</c:v>
                </c:pt>
                <c:pt idx="622">
                  <c:v>-16.931334933333332</c:v>
                </c:pt>
                <c:pt idx="623">
                  <c:v>-57.329464465740742</c:v>
                </c:pt>
                <c:pt idx="624">
                  <c:v>48.591482245370372</c:v>
                </c:pt>
                <c:pt idx="625">
                  <c:v>110.73867228981482</c:v>
                </c:pt>
                <c:pt idx="626">
                  <c:v>66.362387200925937</c:v>
                </c:pt>
                <c:pt idx="627">
                  <c:v>-30.384558518518531</c:v>
                </c:pt>
                <c:pt idx="628">
                  <c:v>72.98455851851854</c:v>
                </c:pt>
                <c:pt idx="629">
                  <c:v>-62.334558518518534</c:v>
                </c:pt>
                <c:pt idx="630">
                  <c:v>33.215155400925923</c:v>
                </c:pt>
                <c:pt idx="631">
                  <c:v>159.19974508981483</c:v>
                </c:pt>
                <c:pt idx="632">
                  <c:v>251.97189427500001</c:v>
                </c:pt>
                <c:pt idx="633">
                  <c:v>301.44239780833334</c:v>
                </c:pt>
                <c:pt idx="634">
                  <c:v>318.21430542314818</c:v>
                </c:pt>
                <c:pt idx="635">
                  <c:v>249.99520693333335</c:v>
                </c:pt>
                <c:pt idx="636">
                  <c:v>108.14783347037037</c:v>
                </c:pt>
                <c:pt idx="637">
                  <c:v>-31.679374351851834</c:v>
                </c:pt>
                <c:pt idx="638">
                  <c:v>84.929374351851834</c:v>
                </c:pt>
                <c:pt idx="639">
                  <c:v>52.634094265740728</c:v>
                </c:pt>
                <c:pt idx="640">
                  <c:v>51.945490354629626</c:v>
                </c:pt>
                <c:pt idx="641">
                  <c:v>-30.302166529629616</c:v>
                </c:pt>
                <c:pt idx="642">
                  <c:v>159.67469347499997</c:v>
                </c:pt>
                <c:pt idx="643">
                  <c:v>208.72264460833333</c:v>
                </c:pt>
                <c:pt idx="644">
                  <c:v>77.709485733333338</c:v>
                </c:pt>
                <c:pt idx="645">
                  <c:v>2.0766952083333337</c:v>
                </c:pt>
                <c:pt idx="646">
                  <c:v>11.273845289814815</c:v>
                </c:pt>
                <c:pt idx="647">
                  <c:v>9.8105619787037028</c:v>
                </c:pt>
                <c:pt idx="648">
                  <c:v>-23.613154725000001</c:v>
                </c:pt>
                <c:pt idx="649">
                  <c:v>-98.903925599074086</c:v>
                </c:pt>
                <c:pt idx="650">
                  <c:v>-29.266785881481468</c:v>
                </c:pt>
                <c:pt idx="651">
                  <c:v>-277.15900259259263</c:v>
                </c:pt>
                <c:pt idx="652">
                  <c:v>-475.32640182592598</c:v>
                </c:pt>
                <c:pt idx="653">
                  <c:v>-514.55467128981479</c:v>
                </c:pt>
                <c:pt idx="654">
                  <c:v>-638.36900080833345</c:v>
                </c:pt>
                <c:pt idx="655">
                  <c:v>-945.7689707703704</c:v>
                </c:pt>
                <c:pt idx="656">
                  <c:v>-1117.3087043999999</c:v>
                </c:pt>
                <c:pt idx="657">
                  <c:v>-936.35509877037043</c:v>
                </c:pt>
                <c:pt idx="658">
                  <c:v>-676.76910224537039</c:v>
                </c:pt>
                <c:pt idx="659">
                  <c:v>-767.04755608981486</c:v>
                </c:pt>
                <c:pt idx="660">
                  <c:v>-1189.4234678703704</c:v>
                </c:pt>
                <c:pt idx="661">
                  <c:v>-1496.915708148148</c:v>
                </c:pt>
                <c:pt idx="662">
                  <c:v>-1547.5856112749998</c:v>
                </c:pt>
                <c:pt idx="663">
                  <c:v>-1117.1738019148147</c:v>
                </c:pt>
                <c:pt idx="664">
                  <c:v>-490.96101717870368</c:v>
                </c:pt>
                <c:pt idx="665">
                  <c:v>-76.511223333333334</c:v>
                </c:pt>
                <c:pt idx="666">
                  <c:v>289.1118200231482</c:v>
                </c:pt>
                <c:pt idx="667">
                  <c:v>948.11579703703705</c:v>
                </c:pt>
                <c:pt idx="668">
                  <c:v>1347.4360789814814</c:v>
                </c:pt>
                <c:pt idx="669">
                  <c:v>1309.7072836592592</c:v>
                </c:pt>
                <c:pt idx="670">
                  <c:v>1269.744438148148</c:v>
                </c:pt>
                <c:pt idx="671">
                  <c:v>846.56939370370367</c:v>
                </c:pt>
                <c:pt idx="672">
                  <c:v>554.71561925925937</c:v>
                </c:pt>
                <c:pt idx="673">
                  <c:v>550.15101000000016</c:v>
                </c:pt>
                <c:pt idx="674">
                  <c:v>545.32556592592607</c:v>
                </c:pt>
                <c:pt idx="675">
                  <c:v>284.63928703703709</c:v>
                </c:pt>
                <c:pt idx="676">
                  <c:v>17.603848200925931</c:v>
                </c:pt>
                <c:pt idx="677">
                  <c:v>-134.22696187499997</c:v>
                </c:pt>
                <c:pt idx="678">
                  <c:v>-659.96503083333346</c:v>
                </c:pt>
                <c:pt idx="679">
                  <c:v>-1019.4523296083332</c:v>
                </c:pt>
                <c:pt idx="680">
                  <c:v>-1230.3854252333331</c:v>
                </c:pt>
                <c:pt idx="681">
                  <c:v>-1303.3112879564815</c:v>
                </c:pt>
                <c:pt idx="682">
                  <c:v>-863.00720373333331</c:v>
                </c:pt>
                <c:pt idx="683">
                  <c:v>-556.5904665120371</c:v>
                </c:pt>
                <c:pt idx="684">
                  <c:v>-314.509649475</c:v>
                </c:pt>
                <c:pt idx="685">
                  <c:v>335.80964947500001</c:v>
                </c:pt>
                <c:pt idx="686">
                  <c:v>716.06398160833328</c:v>
                </c:pt>
                <c:pt idx="687">
                  <c:v>658.98231817870374</c:v>
                </c:pt>
                <c:pt idx="688">
                  <c:v>645.08492473425929</c:v>
                </c:pt>
                <c:pt idx="689">
                  <c:v>619.35888397037036</c:v>
                </c:pt>
                <c:pt idx="690">
                  <c:v>338.82252060833338</c:v>
                </c:pt>
                <c:pt idx="691">
                  <c:v>82.025288808333329</c:v>
                </c:pt>
                <c:pt idx="692">
                  <c:v>102.92099484537037</c:v>
                </c:pt>
                <c:pt idx="693">
                  <c:v>197.33542523333335</c:v>
                </c:pt>
                <c:pt idx="694">
                  <c:v>163.49274260833332</c:v>
                </c:pt>
                <c:pt idx="695">
                  <c:v>-2.6684292148148288</c:v>
                </c:pt>
                <c:pt idx="696">
                  <c:v>-685.97950560000004</c:v>
                </c:pt>
                <c:pt idx="697">
                  <c:v>-949.69375064537041</c:v>
                </c:pt>
                <c:pt idx="698">
                  <c:v>-741.10348923333333</c:v>
                </c:pt>
                <c:pt idx="699">
                  <c:v>-575.00824180833342</c:v>
                </c:pt>
                <c:pt idx="700">
                  <c:v>-257.41135782592596</c:v>
                </c:pt>
                <c:pt idx="701">
                  <c:v>-98.502550103703697</c:v>
                </c:pt>
                <c:pt idx="702">
                  <c:v>-13.577730833333337</c:v>
                </c:pt>
                <c:pt idx="703">
                  <c:v>7.7222691666666634</c:v>
                </c:pt>
                <c:pt idx="704">
                  <c:v>-141.51434306759259</c:v>
                </c:pt>
                <c:pt idx="705">
                  <c:v>-430.39460062314816</c:v>
                </c:pt>
                <c:pt idx="706">
                  <c:v>-699.10948962314819</c:v>
                </c:pt>
                <c:pt idx="707">
                  <c:v>-744.72213173425928</c:v>
                </c:pt>
                <c:pt idx="708">
                  <c:v>-448.61435299259261</c:v>
                </c:pt>
                <c:pt idx="709">
                  <c:v>55.211223333333336</c:v>
                </c:pt>
                <c:pt idx="710">
                  <c:v>746.47526773333334</c:v>
                </c:pt>
                <c:pt idx="711">
                  <c:v>1157.9724114749999</c:v>
                </c:pt>
                <c:pt idx="712">
                  <c:v>673.74046651203707</c:v>
                </c:pt>
                <c:pt idx="713">
                  <c:v>-8.8386421740740762</c:v>
                </c:pt>
                <c:pt idx="714">
                  <c:v>-471.25255010370375</c:v>
                </c:pt>
                <c:pt idx="715">
                  <c:v>-1060.4974105787037</c:v>
                </c:pt>
                <c:pt idx="716">
                  <c:v>-948.20676317870368</c:v>
                </c:pt>
                <c:pt idx="717">
                  <c:v>-268.21122333333341</c:v>
                </c:pt>
                <c:pt idx="718">
                  <c:v>140.41122333333334</c:v>
                </c:pt>
                <c:pt idx="719">
                  <c:v>586.89611453703719</c:v>
                </c:pt>
                <c:pt idx="720">
                  <c:v>797.05953592592596</c:v>
                </c:pt>
                <c:pt idx="721">
                  <c:v>666.44741057870374</c:v>
                </c:pt>
                <c:pt idx="722">
                  <c:v>578.5702672481483</c:v>
                </c:pt>
                <c:pt idx="723">
                  <c:v>480.05029687499996</c:v>
                </c:pt>
                <c:pt idx="724">
                  <c:v>584.27614333333327</c:v>
                </c:pt>
                <c:pt idx="725">
                  <c:v>846.23671480370365</c:v>
                </c:pt>
                <c:pt idx="726">
                  <c:v>1180.9576334009257</c:v>
                </c:pt>
                <c:pt idx="727">
                  <c:v>1128.0210757333332</c:v>
                </c:pt>
                <c:pt idx="728">
                  <c:v>748.16984790000004</c:v>
                </c:pt>
                <c:pt idx="729">
                  <c:v>507.76631323333339</c:v>
                </c:pt>
                <c:pt idx="730">
                  <c:v>195.18246285925926</c:v>
                </c:pt>
                <c:pt idx="731">
                  <c:v>2.6657238453703656</c:v>
                </c:pt>
                <c:pt idx="732">
                  <c:v>-18.907826666666651</c:v>
                </c:pt>
                <c:pt idx="733">
                  <c:v>1.843116048148147</c:v>
                </c:pt>
                <c:pt idx="734">
                  <c:v>11.941450414814803</c:v>
                </c:pt>
                <c:pt idx="735">
                  <c:v>43.059061312037031</c:v>
                </c:pt>
                <c:pt idx="736">
                  <c:v>84.540079956481506</c:v>
                </c:pt>
                <c:pt idx="737">
                  <c:v>72.192045312037052</c:v>
                </c:pt>
                <c:pt idx="738">
                  <c:v>-3.2157751851851799</c:v>
                </c:pt>
                <c:pt idx="739">
                  <c:v>124.296980475</c:v>
                </c:pt>
                <c:pt idx="740">
                  <c:v>269.89918560833337</c:v>
                </c:pt>
                <c:pt idx="741">
                  <c:v>202.71038463703709</c:v>
                </c:pt>
                <c:pt idx="742">
                  <c:v>61.818970770370399</c:v>
                </c:pt>
                <c:pt idx="743">
                  <c:v>-44.989140354629626</c:v>
                </c:pt>
                <c:pt idx="744">
                  <c:v>-66.597903566666659</c:v>
                </c:pt>
                <c:pt idx="745">
                  <c:v>-66.597903566666659</c:v>
                </c:pt>
                <c:pt idx="746">
                  <c:v>-3.0073188657407286</c:v>
                </c:pt>
                <c:pt idx="747">
                  <c:v>80.948499067592579</c:v>
                </c:pt>
                <c:pt idx="748">
                  <c:v>142.64607509999999</c:v>
                </c:pt>
                <c:pt idx="749">
                  <c:v>97.489893914814829</c:v>
                </c:pt>
                <c:pt idx="750">
                  <c:v>-20.953846766666672</c:v>
                </c:pt>
                <c:pt idx="751">
                  <c:v>74.203846766666672</c:v>
                </c:pt>
                <c:pt idx="752">
                  <c:v>9.9794334657407262</c:v>
                </c:pt>
                <c:pt idx="753">
                  <c:v>-97.811698867592597</c:v>
                </c:pt>
                <c:pt idx="754">
                  <c:v>-174.91266335648146</c:v>
                </c:pt>
                <c:pt idx="755">
                  <c:v>-252.28261374814815</c:v>
                </c:pt>
                <c:pt idx="756">
                  <c:v>-501.21262697870372</c:v>
                </c:pt>
                <c:pt idx="757">
                  <c:v>-966.79204531203686</c:v>
                </c:pt>
                <c:pt idx="758">
                  <c:v>-1362.0991546083333</c:v>
                </c:pt>
                <c:pt idx="759">
                  <c:v>-1481.0435836231482</c:v>
                </c:pt>
                <c:pt idx="760">
                  <c:v>-1502.1859900925924</c:v>
                </c:pt>
                <c:pt idx="761">
                  <c:v>-1543.2427116083331</c:v>
                </c:pt>
                <c:pt idx="762">
                  <c:v>-1380.1177206370371</c:v>
                </c:pt>
                <c:pt idx="763">
                  <c:v>-937.18898608981488</c:v>
                </c:pt>
                <c:pt idx="764">
                  <c:v>-214.96122333333332</c:v>
                </c:pt>
                <c:pt idx="765">
                  <c:v>587.06435299259272</c:v>
                </c:pt>
                <c:pt idx="766">
                  <c:v>924.85953592592602</c:v>
                </c:pt>
                <c:pt idx="767">
                  <c:v>931.96185640092597</c:v>
                </c:pt>
                <c:pt idx="768">
                  <c:v>938.14669041481488</c:v>
                </c:pt>
                <c:pt idx="769">
                  <c:v>1114.1886619703703</c:v>
                </c:pt>
                <c:pt idx="770">
                  <c:v>1404.2163811787036</c:v>
                </c:pt>
                <c:pt idx="771">
                  <c:v>1403.7782932009259</c:v>
                </c:pt>
                <c:pt idx="772">
                  <c:v>1307.2997958083333</c:v>
                </c:pt>
                <c:pt idx="773">
                  <c:v>1060.3414822453703</c:v>
                </c:pt>
                <c:pt idx="774">
                  <c:v>870.29268113425928</c:v>
                </c:pt>
                <c:pt idx="775">
                  <c:v>891.33456917870376</c:v>
                </c:pt>
                <c:pt idx="776">
                  <c:v>699.32950695648151</c:v>
                </c:pt>
                <c:pt idx="777">
                  <c:v>489.06056197870384</c:v>
                </c:pt>
                <c:pt idx="778">
                  <c:v>407.79667384537038</c:v>
                </c:pt>
                <c:pt idx="779">
                  <c:v>326.71178360370374</c:v>
                </c:pt>
                <c:pt idx="780">
                  <c:v>215.08735762314819</c:v>
                </c:pt>
                <c:pt idx="781">
                  <c:v>125.87050147499998</c:v>
                </c:pt>
                <c:pt idx="782">
                  <c:v>48.469902992592637</c:v>
                </c:pt>
                <c:pt idx="783">
                  <c:v>-17.485801391666655</c:v>
                </c:pt>
                <c:pt idx="784">
                  <c:v>-29.377049066666672</c:v>
                </c:pt>
                <c:pt idx="785">
                  <c:v>22.20882481481479</c:v>
                </c:pt>
                <c:pt idx="786">
                  <c:v>40.571498756481503</c:v>
                </c:pt>
                <c:pt idx="787">
                  <c:v>-57.396153896296298</c:v>
                </c:pt>
                <c:pt idx="788">
                  <c:v>-132.37164068796298</c:v>
                </c:pt>
                <c:pt idx="789">
                  <c:v>-132.37164068796298</c:v>
                </c:pt>
                <c:pt idx="790">
                  <c:v>-79.547779566666691</c:v>
                </c:pt>
                <c:pt idx="791">
                  <c:v>-59.530108725000005</c:v>
                </c:pt>
                <c:pt idx="792">
                  <c:v>135.36830666666665</c:v>
                </c:pt>
                <c:pt idx="793">
                  <c:v>-228.44798641481486</c:v>
                </c:pt>
                <c:pt idx="794">
                  <c:v>-737.83735224537031</c:v>
                </c:pt>
                <c:pt idx="795">
                  <c:v>-1200.4014056083331</c:v>
                </c:pt>
                <c:pt idx="796">
                  <c:v>-1432.4074604333332</c:v>
                </c:pt>
                <c:pt idx="797">
                  <c:v>-1354.5116988675925</c:v>
                </c:pt>
                <c:pt idx="798">
                  <c:v>-963.32555062314805</c:v>
                </c:pt>
                <c:pt idx="799">
                  <c:v>-459.51760927500004</c:v>
                </c:pt>
                <c:pt idx="800">
                  <c:v>-89.223695100000015</c:v>
                </c:pt>
                <c:pt idx="801">
                  <c:v>46.893333089814817</c:v>
                </c:pt>
                <c:pt idx="802">
                  <c:v>438.76797073425922</c:v>
                </c:pt>
                <c:pt idx="803">
                  <c:v>868.05982060833344</c:v>
                </c:pt>
                <c:pt idx="804">
                  <c:v>910.07859952592594</c:v>
                </c:pt>
                <c:pt idx="805">
                  <c:v>548.86685658148144</c:v>
                </c:pt>
                <c:pt idx="806">
                  <c:v>139.75450964537038</c:v>
                </c:pt>
                <c:pt idx="807">
                  <c:v>63.629374351851837</c:v>
                </c:pt>
                <c:pt idx="808">
                  <c:v>-161.74050520833333</c:v>
                </c:pt>
                <c:pt idx="809">
                  <c:v>-325.55170327500002</c:v>
                </c:pt>
                <c:pt idx="810">
                  <c:v>-490.57056653425934</c:v>
                </c:pt>
                <c:pt idx="811">
                  <c:v>-806.70209643333328</c:v>
                </c:pt>
                <c:pt idx="812">
                  <c:v>-1073.2920453120369</c:v>
                </c:pt>
                <c:pt idx="813">
                  <c:v>-1158.7188570898147</c:v>
                </c:pt>
                <c:pt idx="814">
                  <c:v>-1222.2666155787035</c:v>
                </c:pt>
                <c:pt idx="815">
                  <c:v>-1327.6709948453704</c:v>
                </c:pt>
                <c:pt idx="816">
                  <c:v>-1336.6541458675927</c:v>
                </c:pt>
                <c:pt idx="817">
                  <c:v>-1205.1188768083332</c:v>
                </c:pt>
                <c:pt idx="818">
                  <c:v>-709.64244000000008</c:v>
                </c:pt>
                <c:pt idx="819">
                  <c:v>13.416407685185185</c:v>
                </c:pt>
                <c:pt idx="820">
                  <c:v>635.09244000000001</c:v>
                </c:pt>
                <c:pt idx="821">
                  <c:v>982.17476102592582</c:v>
                </c:pt>
                <c:pt idx="822">
                  <c:v>934.45326943703708</c:v>
                </c:pt>
                <c:pt idx="823">
                  <c:v>854.57669647499995</c:v>
                </c:pt>
                <c:pt idx="824">
                  <c:v>721.22645765925927</c:v>
                </c:pt>
                <c:pt idx="825">
                  <c:v>599.50011083333334</c:v>
                </c:pt>
                <c:pt idx="826">
                  <c:v>562.88736247500003</c:v>
                </c:pt>
                <c:pt idx="827">
                  <c:v>515.57929406759263</c:v>
                </c:pt>
                <c:pt idx="828">
                  <c:v>585.66901873425923</c:v>
                </c:pt>
                <c:pt idx="829">
                  <c:v>696.27369510000005</c:v>
                </c:pt>
                <c:pt idx="830">
                  <c:v>657.08422481481489</c:v>
                </c:pt>
                <c:pt idx="831">
                  <c:v>469.26262697870368</c:v>
                </c:pt>
                <c:pt idx="832">
                  <c:v>198.72189427500007</c:v>
                </c:pt>
                <c:pt idx="833">
                  <c:v>69.358515603703708</c:v>
                </c:pt>
                <c:pt idx="834">
                  <c:v>78.428834756481479</c:v>
                </c:pt>
                <c:pt idx="835">
                  <c:v>76.511698867592585</c:v>
                </c:pt>
                <c:pt idx="836">
                  <c:v>53.596153233333339</c:v>
                </c:pt>
                <c:pt idx="837">
                  <c:v>73.591979159259253</c:v>
                </c:pt>
                <c:pt idx="838">
                  <c:v>145.8345691787037</c:v>
                </c:pt>
                <c:pt idx="839">
                  <c:v>142.82094893703703</c:v>
                </c:pt>
                <c:pt idx="840">
                  <c:v>129.79050520833334</c:v>
                </c:pt>
                <c:pt idx="841">
                  <c:v>201.58087286759266</c:v>
                </c:pt>
                <c:pt idx="842">
                  <c:v>250.61317391203704</c:v>
                </c:pt>
                <c:pt idx="843">
                  <c:v>193.05157442314822</c:v>
                </c:pt>
                <c:pt idx="844">
                  <c:v>51.675007800925911</c:v>
                </c:pt>
                <c:pt idx="845">
                  <c:v>-34.633214118518538</c:v>
                </c:pt>
                <c:pt idx="846">
                  <c:v>-46.025289166666667</c:v>
                </c:pt>
                <c:pt idx="847">
                  <c:v>-4.1699725629629683</c:v>
                </c:pt>
                <c:pt idx="848">
                  <c:v>111.10690742314814</c:v>
                </c:pt>
                <c:pt idx="849">
                  <c:v>235.11176086759258</c:v>
                </c:pt>
                <c:pt idx="850">
                  <c:v>229.68900506759263</c:v>
                </c:pt>
                <c:pt idx="851">
                  <c:v>108.58735762314816</c:v>
                </c:pt>
                <c:pt idx="852">
                  <c:v>52.935068978703697</c:v>
                </c:pt>
                <c:pt idx="853">
                  <c:v>50.509305200925908</c:v>
                </c:pt>
                <c:pt idx="854">
                  <c:v>16.110066289814853</c:v>
                </c:pt>
                <c:pt idx="855">
                  <c:v>-60.085801391666649</c:v>
                </c:pt>
                <c:pt idx="856">
                  <c:v>-103.09889852962961</c:v>
                </c:pt>
                <c:pt idx="857">
                  <c:v>24.287352245370357</c:v>
                </c:pt>
                <c:pt idx="858">
                  <c:v>201.16399520833335</c:v>
                </c:pt>
                <c:pt idx="859">
                  <c:v>195.64114404814816</c:v>
                </c:pt>
                <c:pt idx="860">
                  <c:v>84.81780699259258</c:v>
                </c:pt>
                <c:pt idx="861">
                  <c:v>146.09250458148156</c:v>
                </c:pt>
                <c:pt idx="862">
                  <c:v>384.82550677037034</c:v>
                </c:pt>
                <c:pt idx="863">
                  <c:v>353.03440447500003</c:v>
                </c:pt>
                <c:pt idx="864">
                  <c:v>81.173847608333347</c:v>
                </c:pt>
                <c:pt idx="865">
                  <c:v>-17.041598118518493</c:v>
                </c:pt>
                <c:pt idx="866">
                  <c:v>86.59834813703705</c:v>
                </c:pt>
                <c:pt idx="867">
                  <c:v>197.95781524814817</c:v>
                </c:pt>
                <c:pt idx="868">
                  <c:v>105.88351370370378</c:v>
                </c:pt>
                <c:pt idx="869">
                  <c:v>-120.75174075185188</c:v>
                </c:pt>
                <c:pt idx="870">
                  <c:v>130.90256812500002</c:v>
                </c:pt>
                <c:pt idx="871">
                  <c:v>86.808962766666696</c:v>
                </c:pt>
                <c:pt idx="872">
                  <c:v>74.176618174074093</c:v>
                </c:pt>
                <c:pt idx="873">
                  <c:v>40.254706974074026</c:v>
                </c:pt>
                <c:pt idx="874">
                  <c:v>-37.233597214814807</c:v>
                </c:pt>
                <c:pt idx="875">
                  <c:v>-126.79703762314813</c:v>
                </c:pt>
                <c:pt idx="876">
                  <c:v>-207.08279520092594</c:v>
                </c:pt>
                <c:pt idx="877">
                  <c:v>-171.05583253425928</c:v>
                </c:pt>
                <c:pt idx="878">
                  <c:v>-26.113865525925888</c:v>
                </c:pt>
                <c:pt idx="879">
                  <c:v>99.855074074074054</c:v>
                </c:pt>
                <c:pt idx="880">
                  <c:v>14.655074074074037</c:v>
                </c:pt>
                <c:pt idx="881">
                  <c:v>-138.9769308333334</c:v>
                </c:pt>
                <c:pt idx="882">
                  <c:v>5.6562729629629303</c:v>
                </c:pt>
                <c:pt idx="883">
                  <c:v>154.75627296296295</c:v>
                </c:pt>
                <c:pt idx="884">
                  <c:v>-144.10627296296295</c:v>
                </c:pt>
                <c:pt idx="885">
                  <c:v>-91.30001819166668</c:v>
                </c:pt>
                <c:pt idx="886">
                  <c:v>-81.985166399999997</c:v>
                </c:pt>
                <c:pt idx="887">
                  <c:v>-114.82852564074075</c:v>
                </c:pt>
                <c:pt idx="888">
                  <c:v>147.22618339166664</c:v>
                </c:pt>
                <c:pt idx="889">
                  <c:v>71.781519976851868</c:v>
                </c:pt>
                <c:pt idx="890">
                  <c:v>-25.849981808333325</c:v>
                </c:pt>
                <c:pt idx="891">
                  <c:v>-125.23168520092599</c:v>
                </c:pt>
                <c:pt idx="892">
                  <c:v>-225.8696342703704</c:v>
                </c:pt>
                <c:pt idx="893">
                  <c:v>-242.4992724</c:v>
                </c:pt>
                <c:pt idx="894">
                  <c:v>-194.27295093333333</c:v>
                </c:pt>
                <c:pt idx="895">
                  <c:v>-91.887620137037018</c:v>
                </c:pt>
                <c:pt idx="896">
                  <c:v>23.229498525000011</c:v>
                </c:pt>
                <c:pt idx="897">
                  <c:v>96.97091059907406</c:v>
                </c:pt>
                <c:pt idx="898">
                  <c:v>118.27091059907406</c:v>
                </c:pt>
                <c:pt idx="899">
                  <c:v>64.617594766666684</c:v>
                </c:pt>
                <c:pt idx="900">
                  <c:v>-11.138440208333378</c:v>
                </c:pt>
                <c:pt idx="901">
                  <c:v>-141.33290380833333</c:v>
                </c:pt>
                <c:pt idx="902">
                  <c:v>-817.00140560833347</c:v>
                </c:pt>
                <c:pt idx="903">
                  <c:v>-1432.4074604333332</c:v>
                </c:pt>
                <c:pt idx="904">
                  <c:v>-1354.5116988675925</c:v>
                </c:pt>
                <c:pt idx="905">
                  <c:v>-963.32555062314805</c:v>
                </c:pt>
                <c:pt idx="906">
                  <c:v>-459.51760927500004</c:v>
                </c:pt>
                <c:pt idx="907">
                  <c:v>-89.223695100000015</c:v>
                </c:pt>
                <c:pt idx="908">
                  <c:v>46.893333089814817</c:v>
                </c:pt>
                <c:pt idx="909">
                  <c:v>438.76797073425922</c:v>
                </c:pt>
                <c:pt idx="910">
                  <c:v>868.05982060833344</c:v>
                </c:pt>
                <c:pt idx="911">
                  <c:v>910.07859952592594</c:v>
                </c:pt>
                <c:pt idx="912">
                  <c:v>548.86685658148144</c:v>
                </c:pt>
                <c:pt idx="913">
                  <c:v>288.8545096453704</c:v>
                </c:pt>
                <c:pt idx="914">
                  <c:v>539.93196</c:v>
                </c:pt>
                <c:pt idx="915">
                  <c:v>497.12471083333332</c:v>
                </c:pt>
                <c:pt idx="916">
                  <c:v>216.09667384537036</c:v>
                </c:pt>
                <c:pt idx="917">
                  <c:v>20.189734325925969</c:v>
                </c:pt>
                <c:pt idx="918">
                  <c:v>106.83949879629628</c:v>
                </c:pt>
                <c:pt idx="919">
                  <c:v>-43.324556191666659</c:v>
                </c:pt>
                <c:pt idx="920">
                  <c:v>82.928693356481446</c:v>
                </c:pt>
                <c:pt idx="921">
                  <c:v>292.01617113425925</c:v>
                </c:pt>
                <c:pt idx="922">
                  <c:v>370.00930520092589</c:v>
                </c:pt>
                <c:pt idx="923">
                  <c:v>278.22583447500006</c:v>
                </c:pt>
                <c:pt idx="924">
                  <c:v>-110.22131919166664</c:v>
                </c:pt>
                <c:pt idx="925">
                  <c:v>-213.49116306759265</c:v>
                </c:pt>
                <c:pt idx="926">
                  <c:v>-176.6790876083333</c:v>
                </c:pt>
                <c:pt idx="927">
                  <c:v>-73.025121481481477</c:v>
                </c:pt>
                <c:pt idx="928">
                  <c:v>-33.239203089814808</c:v>
                </c:pt>
                <c:pt idx="929">
                  <c:v>7.7670961916666954</c:v>
                </c:pt>
                <c:pt idx="930">
                  <c:v>16.83382886574077</c:v>
                </c:pt>
                <c:pt idx="931">
                  <c:v>15.653225285185187</c:v>
                </c:pt>
                <c:pt idx="932">
                  <c:v>3.4382163962962977</c:v>
                </c:pt>
                <c:pt idx="933">
                  <c:v>-62.016359100000017</c:v>
                </c:pt>
                <c:pt idx="934">
                  <c:v>-160.94420991481485</c:v>
                </c:pt>
                <c:pt idx="935">
                  <c:v>-186.40811168981492</c:v>
                </c:pt>
                <c:pt idx="936">
                  <c:v>-115.20625258148149</c:v>
                </c:pt>
                <c:pt idx="937">
                  <c:v>-53.509002592592594</c:v>
                </c:pt>
                <c:pt idx="938">
                  <c:v>-44.676695208333356</c:v>
                </c:pt>
                <c:pt idx="939">
                  <c:v>-57.128085648148129</c:v>
                </c:pt>
                <c:pt idx="940">
                  <c:v>-37.968235303703722</c:v>
                </c:pt>
                <c:pt idx="941">
                  <c:v>35.520493043518528</c:v>
                </c:pt>
                <c:pt idx="942">
                  <c:v>67.118040000000008</c:v>
                </c:pt>
                <c:pt idx="943">
                  <c:v>88.066239043518507</c:v>
                </c:pt>
                <c:pt idx="944">
                  <c:v>-88.066239043518507</c:v>
                </c:pt>
                <c:pt idx="945">
                  <c:v>-56.468040000000002</c:v>
                </c:pt>
                <c:pt idx="946">
                  <c:v>49.326401825925942</c:v>
                </c:pt>
                <c:pt idx="947">
                  <c:v>131.67808564814814</c:v>
                </c:pt>
                <c:pt idx="948">
                  <c:v>75.538035900000011</c:v>
                </c:pt>
                <c:pt idx="949">
                  <c:v>-64.372639062962961</c:v>
                </c:pt>
                <c:pt idx="950">
                  <c:v>-53.143507808333325</c:v>
                </c:pt>
                <c:pt idx="951">
                  <c:v>-397.56911173425925</c:v>
                </c:pt>
                <c:pt idx="952">
                  <c:v>-895.90450964537047</c:v>
                </c:pt>
                <c:pt idx="953">
                  <c:v>-1336.0785995259259</c:v>
                </c:pt>
                <c:pt idx="954">
                  <c:v>-1500.9900799564814</c:v>
                </c:pt>
                <c:pt idx="955">
                  <c:v>-1514.9698478999999</c:v>
                </c:pt>
                <c:pt idx="956">
                  <c:v>-1527.1179033564813</c:v>
                </c:pt>
                <c:pt idx="957">
                  <c:v>-1068.834246325926</c:v>
                </c:pt>
                <c:pt idx="958">
                  <c:v>-156.51518228981482</c:v>
                </c:pt>
                <c:pt idx="959">
                  <c:v>591.66570814814816</c:v>
                </c:pt>
                <c:pt idx="960">
                  <c:v>1235.3657399787035</c:v>
                </c:pt>
                <c:pt idx="961">
                  <c:v>1597.0736241370371</c:v>
                </c:pt>
                <c:pt idx="962">
                  <c:v>1529.6407310814814</c:v>
                </c:pt>
                <c:pt idx="963">
                  <c:v>1196.4491856083332</c:v>
                </c:pt>
                <c:pt idx="964">
                  <c:v>780.37320120370384</c:v>
                </c:pt>
                <c:pt idx="965">
                  <c:v>368.81944040092594</c:v>
                </c:pt>
                <c:pt idx="966">
                  <c:v>67.254671289814823</c:v>
                </c:pt>
                <c:pt idx="967">
                  <c:v>92.835392100000007</c:v>
                </c:pt>
                <c:pt idx="968">
                  <c:v>17.945328710185166</c:v>
                </c:pt>
                <c:pt idx="969">
                  <c:v>-89.908403978703717</c:v>
                </c:pt>
                <c:pt idx="970">
                  <c:v>-284.28456917870369</c:v>
                </c:pt>
                <c:pt idx="971">
                  <c:v>-651.93285173333322</c:v>
                </c:pt>
                <c:pt idx="972">
                  <c:v>-1194.6650754749999</c:v>
                </c:pt>
                <c:pt idx="973">
                  <c:v>-1507.8125405814812</c:v>
                </c:pt>
                <c:pt idx="974">
                  <c:v>-1520.9282932009257</c:v>
                </c:pt>
                <c:pt idx="975">
                  <c:v>-1532.2123333333332</c:v>
                </c:pt>
                <c:pt idx="976">
                  <c:v>-1562.9646609787035</c:v>
                </c:pt>
                <c:pt idx="977">
                  <c:v>-1272.5114549787036</c:v>
                </c:pt>
                <c:pt idx="978">
                  <c:v>-892.90953592592598</c:v>
                </c:pt>
                <c:pt idx="979">
                  <c:v>-778.42526773333338</c:v>
                </c:pt>
                <c:pt idx="980">
                  <c:v>-641.9233777564815</c:v>
                </c:pt>
                <c:pt idx="981">
                  <c:v>-515.33136899259262</c:v>
                </c:pt>
                <c:pt idx="982">
                  <c:v>-484.21604040000005</c:v>
                </c:pt>
                <c:pt idx="983">
                  <c:v>-591.4199683564816</c:v>
                </c:pt>
                <c:pt idx="984">
                  <c:v>-645.32238143703705</c:v>
                </c:pt>
                <c:pt idx="985">
                  <c:v>-464.56679873425929</c:v>
                </c:pt>
                <c:pt idx="986">
                  <c:v>-155.75624999999999</c:v>
                </c:pt>
                <c:pt idx="987">
                  <c:v>3.9937499999999999</c:v>
                </c:pt>
                <c:pt idx="988">
                  <c:v>3.9937499999999999</c:v>
                </c:pt>
                <c:pt idx="989">
                  <c:v>3.9937499999999999</c:v>
                </c:pt>
                <c:pt idx="990">
                  <c:v>3.9937499999999999</c:v>
                </c:pt>
                <c:pt idx="991">
                  <c:v>3.9937499999999999</c:v>
                </c:pt>
                <c:pt idx="992">
                  <c:v>3.9937499999999999</c:v>
                </c:pt>
                <c:pt idx="993">
                  <c:v>3.9937499999999999</c:v>
                </c:pt>
                <c:pt idx="994">
                  <c:v>3.9937499999999999</c:v>
                </c:pt>
                <c:pt idx="995">
                  <c:v>3.9937499999999999</c:v>
                </c:pt>
                <c:pt idx="996">
                  <c:v>3.9937499999999999</c:v>
                </c:pt>
                <c:pt idx="997">
                  <c:v>3.9937499999999999</c:v>
                </c:pt>
                <c:pt idx="998">
                  <c:v>3.9937499999999999</c:v>
                </c:pt>
                <c:pt idx="999">
                  <c:v>3.9937499999999999</c:v>
                </c:pt>
                <c:pt idx="1000">
                  <c:v>3.9937499999999999</c:v>
                </c:pt>
                <c:pt idx="1001">
                  <c:v>3.9937499999999999</c:v>
                </c:pt>
                <c:pt idx="1002">
                  <c:v>3.9937499999999999</c:v>
                </c:pt>
                <c:pt idx="1003">
                  <c:v>3.9937499999999999</c:v>
                </c:pt>
                <c:pt idx="1004">
                  <c:v>3.9937499999999999</c:v>
                </c:pt>
                <c:pt idx="1005">
                  <c:v>3.9937499999999999</c:v>
                </c:pt>
                <c:pt idx="1006">
                  <c:v>3.9937499999999999</c:v>
                </c:pt>
                <c:pt idx="1007">
                  <c:v>3.9937499999999999</c:v>
                </c:pt>
                <c:pt idx="1008">
                  <c:v>3.9937499999999999</c:v>
                </c:pt>
                <c:pt idx="1009">
                  <c:v>3.9937499999999999</c:v>
                </c:pt>
                <c:pt idx="1010">
                  <c:v>3.9937499999999999</c:v>
                </c:pt>
                <c:pt idx="1011">
                  <c:v>3.9937499999999999</c:v>
                </c:pt>
                <c:pt idx="1012">
                  <c:v>3.9937499999999999</c:v>
                </c:pt>
                <c:pt idx="1013">
                  <c:v>3.9937499999999999</c:v>
                </c:pt>
                <c:pt idx="1014">
                  <c:v>3.9937499999999999</c:v>
                </c:pt>
                <c:pt idx="1015">
                  <c:v>3.9937499999999999</c:v>
                </c:pt>
                <c:pt idx="1016">
                  <c:v>3.9937499999999999</c:v>
                </c:pt>
                <c:pt idx="1017">
                  <c:v>3.9937499999999999</c:v>
                </c:pt>
                <c:pt idx="1018">
                  <c:v>3.9937499999999999</c:v>
                </c:pt>
                <c:pt idx="1019">
                  <c:v>3.9937499999999999</c:v>
                </c:pt>
                <c:pt idx="1020">
                  <c:v>3.9937499999999999</c:v>
                </c:pt>
                <c:pt idx="1021">
                  <c:v>3.9937499999999999</c:v>
                </c:pt>
                <c:pt idx="1022">
                  <c:v>3.9937499999999999</c:v>
                </c:pt>
                <c:pt idx="1023">
                  <c:v>3.9937499999999999</c:v>
                </c:pt>
                <c:pt idx="1024">
                  <c:v>3.9937499999999999</c:v>
                </c:pt>
                <c:pt idx="1025">
                  <c:v>3.9937499999999999</c:v>
                </c:pt>
                <c:pt idx="1026">
                  <c:v>113.15625</c:v>
                </c:pt>
                <c:pt idx="1027">
                  <c:v>528.48538321481487</c:v>
                </c:pt>
                <c:pt idx="1028">
                  <c:v>1145.7836975999999</c:v>
                </c:pt>
                <c:pt idx="1029">
                  <c:v>1623.044832137037</c:v>
                </c:pt>
                <c:pt idx="1030">
                  <c:v>1671.7563063592593</c:v>
                </c:pt>
                <c:pt idx="1031">
                  <c:v>1431.3645092592592</c:v>
                </c:pt>
                <c:pt idx="1032">
                  <c:v>1190.6949230814812</c:v>
                </c:pt>
                <c:pt idx="1033">
                  <c:v>1045.7279652333334</c:v>
                </c:pt>
                <c:pt idx="1034">
                  <c:v>964.34246286759253</c:v>
                </c:pt>
                <c:pt idx="1035">
                  <c:v>829.36591898148151</c:v>
                </c:pt>
                <c:pt idx="1036">
                  <c:v>642.16152152592599</c:v>
                </c:pt>
                <c:pt idx="1037">
                  <c:v>519.71885708981483</c:v>
                </c:pt>
                <c:pt idx="1038">
                  <c:v>514.95340502314821</c:v>
                </c:pt>
                <c:pt idx="1039">
                  <c:v>604.9766813037038</c:v>
                </c:pt>
                <c:pt idx="1040">
                  <c:v>640.56544148148157</c:v>
                </c:pt>
                <c:pt idx="1041">
                  <c:v>590.57859952592594</c:v>
                </c:pt>
                <c:pt idx="1042">
                  <c:v>434.70700168981489</c:v>
                </c:pt>
                <c:pt idx="1043">
                  <c:v>217.03284180833333</c:v>
                </c:pt>
                <c:pt idx="1044">
                  <c:v>44.247833470370395</c:v>
                </c:pt>
                <c:pt idx="1045">
                  <c:v>-52.289466266666651</c:v>
                </c:pt>
                <c:pt idx="1046">
                  <c:v>-52.634094265740728</c:v>
                </c:pt>
                <c:pt idx="1047">
                  <c:v>-32.025306525000005</c:v>
                </c:pt>
                <c:pt idx="1048">
                  <c:v>96.619127132407414</c:v>
                </c:pt>
                <c:pt idx="1049">
                  <c:v>-53.174693475000012</c:v>
                </c:pt>
                <c:pt idx="1050">
                  <c:v>-258.27389242314814</c:v>
                </c:pt>
                <c:pt idx="1051">
                  <c:v>-434.04708960833335</c:v>
                </c:pt>
                <c:pt idx="1052">
                  <c:v>-536.06094232592591</c:v>
                </c:pt>
                <c:pt idx="1053">
                  <c:v>-660.35749020833327</c:v>
                </c:pt>
                <c:pt idx="1054">
                  <c:v>-849.35675723333338</c:v>
                </c:pt>
                <c:pt idx="1055">
                  <c:v>-1093.2538482009259</c:v>
                </c:pt>
                <c:pt idx="1056">
                  <c:v>-1370.20101</c:v>
                </c:pt>
                <c:pt idx="1057">
                  <c:v>-1530.8269744231479</c:v>
                </c:pt>
                <c:pt idx="1058">
                  <c:v>-1412.7212263592592</c:v>
                </c:pt>
                <c:pt idx="1059">
                  <c:v>-1270.2777308333332</c:v>
                </c:pt>
                <c:pt idx="1060">
                  <c:v>-1115.8132223120369</c:v>
                </c:pt>
                <c:pt idx="1061">
                  <c:v>-682.40181258148152</c:v>
                </c:pt>
                <c:pt idx="1062">
                  <c:v>-183.01122333333331</c:v>
                </c:pt>
                <c:pt idx="1063">
                  <c:v>108.38264684537037</c:v>
                </c:pt>
                <c:pt idx="1064">
                  <c:v>512.51435299259265</c:v>
                </c:pt>
                <c:pt idx="1065">
                  <c:v>1042.4216549333332</c:v>
                </c:pt>
                <c:pt idx="1066">
                  <c:v>1133.2946006231482</c:v>
                </c:pt>
                <c:pt idx="1067">
                  <c:v>670.40341109999997</c:v>
                </c:pt>
                <c:pt idx="1068">
                  <c:v>242.52540043333335</c:v>
                </c:pt>
                <c:pt idx="1069">
                  <c:v>241.55118240000002</c:v>
                </c:pt>
                <c:pt idx="1070">
                  <c:v>505.78232093333338</c:v>
                </c:pt>
                <c:pt idx="1071">
                  <c:v>767.71289639999998</c:v>
                </c:pt>
                <c:pt idx="1072">
                  <c:v>921.5354252333334</c:v>
                </c:pt>
                <c:pt idx="1073">
                  <c:v>1094.9282932009257</c:v>
                </c:pt>
                <c:pt idx="1074">
                  <c:v>1308.3353100231482</c:v>
                </c:pt>
                <c:pt idx="1075">
                  <c:v>1379.8414822453703</c:v>
                </c:pt>
                <c:pt idx="1076">
                  <c:v>1216.0616988675924</c:v>
                </c:pt>
                <c:pt idx="1077">
                  <c:v>957.73087286759244</c:v>
                </c:pt>
                <c:pt idx="1078">
                  <c:v>722.99311093333336</c:v>
                </c:pt>
                <c:pt idx="1079">
                  <c:v>596.44490651203716</c:v>
                </c:pt>
                <c:pt idx="1080">
                  <c:v>417.03860639999999</c:v>
                </c:pt>
                <c:pt idx="1081">
                  <c:v>134.48762013703703</c:v>
                </c:pt>
                <c:pt idx="1082">
                  <c:v>122.75042249999998</c:v>
                </c:pt>
                <c:pt idx="1083">
                  <c:v>-177.49550057870368</c:v>
                </c:pt>
                <c:pt idx="1084">
                  <c:v>-343.68290380833332</c:v>
                </c:pt>
                <c:pt idx="1085">
                  <c:v>-222.15337275648153</c:v>
                </c:pt>
                <c:pt idx="1086">
                  <c:v>9.4557900851851997</c:v>
                </c:pt>
                <c:pt idx="1087">
                  <c:v>-105.30579008518519</c:v>
                </c:pt>
                <c:pt idx="1088">
                  <c:v>-84.388239132407449</c:v>
                </c:pt>
                <c:pt idx="1089">
                  <c:v>-106.07134026666665</c:v>
                </c:pt>
                <c:pt idx="1090">
                  <c:v>116.72134026666666</c:v>
                </c:pt>
                <c:pt idx="1091">
                  <c:v>-74.12134026666665</c:v>
                </c:pt>
                <c:pt idx="1092">
                  <c:v>73.825443808333318</c:v>
                </c:pt>
                <c:pt idx="1093">
                  <c:v>261.63900506759262</c:v>
                </c:pt>
                <c:pt idx="1094">
                  <c:v>297.88506897870371</c:v>
                </c:pt>
                <c:pt idx="1095">
                  <c:v>164.79957750000008</c:v>
                </c:pt>
                <c:pt idx="1096">
                  <c:v>2.1578975342592912</c:v>
                </c:pt>
                <c:pt idx="1097">
                  <c:v>105.17416552499999</c:v>
                </c:pt>
                <c:pt idx="1098">
                  <c:v>-98.837352245370369</c:v>
                </c:pt>
                <c:pt idx="1099">
                  <c:v>-338.05930520092596</c:v>
                </c:pt>
                <c:pt idx="1100">
                  <c:v>-378.003892275</c:v>
                </c:pt>
                <c:pt idx="1101">
                  <c:v>-159.79490651203707</c:v>
                </c:pt>
                <c:pt idx="1102">
                  <c:v>104.54284825185182</c:v>
                </c:pt>
                <c:pt idx="1103">
                  <c:v>149.52865973333337</c:v>
                </c:pt>
                <c:pt idx="1104">
                  <c:v>399.69677471481486</c:v>
                </c:pt>
                <c:pt idx="1105">
                  <c:v>412.60930520092592</c:v>
                </c:pt>
                <c:pt idx="1106">
                  <c:v>193.02583447500001</c:v>
                </c:pt>
                <c:pt idx="1107">
                  <c:v>-65.086004791666682</c:v>
                </c:pt>
                <c:pt idx="1108">
                  <c:v>-9.884265303703728</c:v>
                </c:pt>
                <c:pt idx="1109">
                  <c:v>-215.98735224537037</c:v>
                </c:pt>
                <c:pt idx="1110">
                  <c:v>-211.47512148148152</c:v>
                </c:pt>
                <c:pt idx="1111">
                  <c:v>19.611393600000014</c:v>
                </c:pt>
                <c:pt idx="1112">
                  <c:v>75.839203089814802</c:v>
                </c:pt>
                <c:pt idx="1113">
                  <c:v>464.63762013703712</c:v>
                </c:pt>
                <c:pt idx="1114">
                  <c:v>655.72835931203701</c:v>
                </c:pt>
                <c:pt idx="1115">
                  <c:v>452.293727037037</c:v>
                </c:pt>
                <c:pt idx="1116">
                  <c:v>94.571953914814799</c:v>
                </c:pt>
                <c:pt idx="1117">
                  <c:v>151.73862568796295</c:v>
                </c:pt>
                <c:pt idx="1118">
                  <c:v>-73.724176274999991</c:v>
                </c:pt>
                <c:pt idx="1119">
                  <c:v>-196.24998180833333</c:v>
                </c:pt>
                <c:pt idx="1120">
                  <c:v>-126.9818868083334</c:v>
                </c:pt>
                <c:pt idx="1121">
                  <c:v>-34.169634270370381</c:v>
                </c:pt>
                <c:pt idx="1122">
                  <c:v>-46.969891274999981</c:v>
                </c:pt>
                <c:pt idx="1123">
                  <c:v>-231.42639395648149</c:v>
                </c:pt>
                <c:pt idx="1124">
                  <c:v>-547.37664365925934</c:v>
                </c:pt>
                <c:pt idx="1125">
                  <c:v>-974.40389227499998</c:v>
                </c:pt>
                <c:pt idx="1126">
                  <c:v>-1342.8880359</c:v>
                </c:pt>
                <c:pt idx="1127">
                  <c:v>-1478.4070016898147</c:v>
                </c:pt>
                <c:pt idx="1128">
                  <c:v>-1462.9942549925925</c:v>
                </c:pt>
                <c:pt idx="1129">
                  <c:v>-1274.8281261787035</c:v>
                </c:pt>
                <c:pt idx="1130">
                  <c:v>-1018.2802031592591</c:v>
                </c:pt>
                <c:pt idx="1131">
                  <c:v>-908.56497351203711</c:v>
                </c:pt>
                <c:pt idx="1132">
                  <c:v>-904.25228138148157</c:v>
                </c:pt>
                <c:pt idx="1133">
                  <c:v>-974.0367148037036</c:v>
                </c:pt>
                <c:pt idx="1134">
                  <c:v>-1043.7585478703702</c:v>
                </c:pt>
                <c:pt idx="1135">
                  <c:v>-974.18527613703714</c:v>
                </c:pt>
                <c:pt idx="1136">
                  <c:v>-700.89359975648154</c:v>
                </c:pt>
                <c:pt idx="1137">
                  <c:v>-297.90630635925925</c:v>
                </c:pt>
                <c:pt idx="1138">
                  <c:v>-32.031908492592592</c:v>
                </c:pt>
                <c:pt idx="1139">
                  <c:v>53.238986089814816</c:v>
                </c:pt>
                <c:pt idx="1140">
                  <c:v>106.20630635925926</c:v>
                </c:pt>
                <c:pt idx="1141">
                  <c:v>254.82213173425927</c:v>
                </c:pt>
                <c:pt idx="1142">
                  <c:v>583.6369835259261</c:v>
                </c:pt>
                <c:pt idx="1143">
                  <c:v>889.36185640092594</c:v>
                </c:pt>
                <c:pt idx="1144">
                  <c:v>767.60029687500003</c:v>
                </c:pt>
                <c:pt idx="1145">
                  <c:v>317.39492308148152</c:v>
                </c:pt>
                <c:pt idx="1146">
                  <c:v>-231.55326943703702</c:v>
                </c:pt>
                <c:pt idx="1147">
                  <c:v>-1076.1555535342593</c:v>
                </c:pt>
                <c:pt idx="1148">
                  <c:v>-1306.7349564333331</c:v>
                </c:pt>
                <c:pt idx="1149">
                  <c:v>-788.54707723333331</c:v>
                </c:pt>
                <c:pt idx="1150">
                  <c:v>-257.56122333333337</c:v>
                </c:pt>
                <c:pt idx="1151">
                  <c:v>8.6887766666666675</c:v>
                </c:pt>
                <c:pt idx="1152">
                  <c:v>268.21122333333341</c:v>
                </c:pt>
                <c:pt idx="1153">
                  <c:v>990.80676317870359</c:v>
                </c:pt>
                <c:pt idx="1154">
                  <c:v>1645.8825678814815</c:v>
                </c:pt>
                <c:pt idx="1155">
                  <c:v>1604.9151822898148</c:v>
                </c:pt>
                <c:pt idx="1156">
                  <c:v>1255.7022813814813</c:v>
                </c:pt>
                <c:pt idx="1157">
                  <c:v>1204.8077342703702</c:v>
                </c:pt>
                <c:pt idx="1158">
                  <c:v>1364.8786756037036</c:v>
                </c:pt>
                <c:pt idx="1159">
                  <c:v>1521.4439970259257</c:v>
                </c:pt>
                <c:pt idx="1160">
                  <c:v>1451.642397808333</c:v>
                </c:pt>
                <c:pt idx="1161">
                  <c:v>1222.2349098259258</c:v>
                </c:pt>
                <c:pt idx="1162">
                  <c:v>1026.6303271592592</c:v>
                </c:pt>
                <c:pt idx="1163">
                  <c:v>937.6884402083333</c:v>
                </c:pt>
                <c:pt idx="1164">
                  <c:v>880.65286342592594</c:v>
                </c:pt>
                <c:pt idx="1165">
                  <c:v>823.26483360000009</c:v>
                </c:pt>
                <c:pt idx="1166">
                  <c:v>510.45808397037041</c:v>
                </c:pt>
                <c:pt idx="1167">
                  <c:v>226.9576589814815</c:v>
                </c:pt>
                <c:pt idx="1168">
                  <c:v>284.61425164537042</c:v>
                </c:pt>
                <c:pt idx="1169">
                  <c:v>339.1910372333333</c:v>
                </c:pt>
                <c:pt idx="1170">
                  <c:v>288.04967517870375</c:v>
                </c:pt>
                <c:pt idx="1171">
                  <c:v>247.88859520833336</c:v>
                </c:pt>
                <c:pt idx="1172">
                  <c:v>197.43909750000006</c:v>
                </c:pt>
                <c:pt idx="1173">
                  <c:v>147.91751964537039</c:v>
                </c:pt>
                <c:pt idx="1174">
                  <c:v>109.48055780092602</c:v>
                </c:pt>
                <c:pt idx="1175">
                  <c:v>60.851687100000078</c:v>
                </c:pt>
                <c:pt idx="1176">
                  <c:v>13.260286874999991</c:v>
                </c:pt>
                <c:pt idx="1177">
                  <c:v>-12.520855243518469</c:v>
                </c:pt>
                <c:pt idx="1178">
                  <c:v>14.90626906759266</c:v>
                </c:pt>
                <c:pt idx="1179">
                  <c:v>41.143986623148237</c:v>
                </c:pt>
                <c:pt idx="1180">
                  <c:v>35.366495475000079</c:v>
                </c:pt>
                <c:pt idx="1181">
                  <c:v>8.2237956231481917</c:v>
                </c:pt>
                <c:pt idx="1182">
                  <c:v>-39.690387685185186</c:v>
                </c:pt>
                <c:pt idx="1183">
                  <c:v>-86.460158243518521</c:v>
                </c:pt>
                <c:pt idx="1184">
                  <c:v>-122.00967868796297</c:v>
                </c:pt>
                <c:pt idx="1185">
                  <c:v>-167.62721145185185</c:v>
                </c:pt>
                <c:pt idx="1186">
                  <c:v>-243.99555615462964</c:v>
                </c:pt>
                <c:pt idx="1187">
                  <c:v>286.59555615462961</c:v>
                </c:pt>
                <c:pt idx="1188">
                  <c:v>286.59555615462961</c:v>
                </c:pt>
                <c:pt idx="1189">
                  <c:v>286.59555615462961</c:v>
                </c:pt>
                <c:pt idx="1190">
                  <c:v>286.59555615462961</c:v>
                </c:pt>
                <c:pt idx="1191">
                  <c:v>286.59555615462961</c:v>
                </c:pt>
                <c:pt idx="1192">
                  <c:v>286.59555615462961</c:v>
                </c:pt>
                <c:pt idx="1193">
                  <c:v>286.59555615462961</c:v>
                </c:pt>
                <c:pt idx="1194">
                  <c:v>286.59555615462961</c:v>
                </c:pt>
                <c:pt idx="1195">
                  <c:v>-275.94555615462963</c:v>
                </c:pt>
                <c:pt idx="1196">
                  <c:v>-276.55297522962962</c:v>
                </c:pt>
                <c:pt idx="1197">
                  <c:v>-276.55297522962962</c:v>
                </c:pt>
                <c:pt idx="1198">
                  <c:v>-213.26104639166672</c:v>
                </c:pt>
                <c:pt idx="1199">
                  <c:v>-151.79985191018523</c:v>
                </c:pt>
                <c:pt idx="1200">
                  <c:v>-101.6130307666667</c:v>
                </c:pt>
                <c:pt idx="1201">
                  <c:v>-63.948025462962931</c:v>
                </c:pt>
                <c:pt idx="1202">
                  <c:v>-100.87475372962967</c:v>
                </c:pt>
                <c:pt idx="1203">
                  <c:v>-157.88468758518522</c:v>
                </c:pt>
                <c:pt idx="1204">
                  <c:v>-224.30435189629628</c:v>
                </c:pt>
                <c:pt idx="1205">
                  <c:v>-268.16809657407407</c:v>
                </c:pt>
                <c:pt idx="1206">
                  <c:v>-279.45094704351851</c:v>
                </c:pt>
                <c:pt idx="1207">
                  <c:v>-280.08444960000003</c:v>
                </c:pt>
                <c:pt idx="1208">
                  <c:v>-280.71860424351854</c:v>
                </c:pt>
                <c:pt idx="1209">
                  <c:v>-302.65341097407406</c:v>
                </c:pt>
                <c:pt idx="1210">
                  <c:v>313.30341097407404</c:v>
                </c:pt>
                <c:pt idx="1211">
                  <c:v>313.30341097407404</c:v>
                </c:pt>
                <c:pt idx="1212">
                  <c:v>302.65341097407406</c:v>
                </c:pt>
                <c:pt idx="1213">
                  <c:v>302.01860424351855</c:v>
                </c:pt>
                <c:pt idx="1214">
                  <c:v>312.66860424351853</c:v>
                </c:pt>
                <c:pt idx="1215">
                  <c:v>312.66860424351853</c:v>
                </c:pt>
                <c:pt idx="1216">
                  <c:v>302.01860424351855</c:v>
                </c:pt>
                <c:pt idx="1217">
                  <c:v>280.08444960000003</c:v>
                </c:pt>
                <c:pt idx="1218">
                  <c:v>279.45094704351851</c:v>
                </c:pt>
                <c:pt idx="1219">
                  <c:v>278.81809657407405</c:v>
                </c:pt>
                <c:pt idx="1220">
                  <c:v>267.53589819166672</c:v>
                </c:pt>
                <c:pt idx="1221">
                  <c:v>234.32345768796293</c:v>
                </c:pt>
                <c:pt idx="1222">
                  <c:v>221.78468758518522</c:v>
                </c:pt>
                <c:pt idx="1223">
                  <c:v>198.60178626574074</c:v>
                </c:pt>
                <c:pt idx="1224">
                  <c:v>217.40038039166666</c:v>
                </c:pt>
                <c:pt idx="1225">
                  <c:v>237.45358997685184</c:v>
                </c:pt>
                <c:pt idx="1226">
                  <c:v>257.50940791018519</c:v>
                </c:pt>
                <c:pt idx="1227">
                  <c:v>256.88829500740735</c:v>
                </c:pt>
                <c:pt idx="1228">
                  <c:v>255.64802546296295</c:v>
                </c:pt>
                <c:pt idx="1229">
                  <c:v>255.02886882129627</c:v>
                </c:pt>
                <c:pt idx="1230">
                  <c:v>232.49251179907412</c:v>
                </c:pt>
                <c:pt idx="1231">
                  <c:v>252.55876312500004</c:v>
                </c:pt>
                <c:pt idx="1232">
                  <c:v>283.89286691851845</c:v>
                </c:pt>
                <c:pt idx="1233">
                  <c:v>283.89286691851845</c:v>
                </c:pt>
                <c:pt idx="1234">
                  <c:v>283.27762279907404</c:v>
                </c:pt>
                <c:pt idx="1235">
                  <c:v>261.97762279907403</c:v>
                </c:pt>
                <c:pt idx="1236">
                  <c:v>228.79909082129626</c:v>
                </c:pt>
                <c:pt idx="1237">
                  <c:v>184.97316719166665</c:v>
                </c:pt>
                <c:pt idx="1238">
                  <c:v>128.66976964074072</c:v>
                </c:pt>
                <c:pt idx="1239">
                  <c:v>82.427211451851861</c:v>
                </c:pt>
                <c:pt idx="1240">
                  <c:v>56.306984074074137</c:v>
                </c:pt>
                <c:pt idx="1241">
                  <c:v>73.423519687962994</c:v>
                </c:pt>
                <c:pt idx="1242">
                  <c:v>79.922007566666736</c:v>
                </c:pt>
                <c:pt idx="1243">
                  <c:v>76.388999999999982</c:v>
                </c:pt>
                <c:pt idx="1244">
                  <c:v>72.296827799074123</c:v>
                </c:pt>
                <c:pt idx="1245">
                  <c:v>79.464683021296281</c:v>
                </c:pt>
                <c:pt idx="1246">
                  <c:v>65.356013376851848</c:v>
                </c:pt>
                <c:pt idx="1247">
                  <c:v>50.700568751851847</c:v>
                </c:pt>
                <c:pt idx="1248">
                  <c:v>46.7270763916666</c:v>
                </c:pt>
                <c:pt idx="1249">
                  <c:v>42.7855362962963</c:v>
                </c:pt>
                <c:pt idx="1250">
                  <c:v>49.525948465740726</c:v>
                </c:pt>
                <c:pt idx="1251">
                  <c:v>56.850304576851869</c:v>
                </c:pt>
                <c:pt idx="1252">
                  <c:v>53.548135821296256</c:v>
                </c:pt>
                <c:pt idx="1253">
                  <c:v>50.269442199074007</c:v>
                </c:pt>
                <c:pt idx="1254">
                  <c:v>47.014223710185149</c:v>
                </c:pt>
                <c:pt idx="1255">
                  <c:v>43.782480354629627</c:v>
                </c:pt>
                <c:pt idx="1256">
                  <c:v>40.574212132407411</c:v>
                </c:pt>
                <c:pt idx="1257">
                  <c:v>37.389419043518501</c:v>
                </c:pt>
                <c:pt idx="1258">
                  <c:v>34.228101087962926</c:v>
                </c:pt>
                <c:pt idx="1259">
                  <c:v>52.390258265740698</c:v>
                </c:pt>
                <c:pt idx="1260">
                  <c:v>71.093321640740754</c:v>
                </c:pt>
                <c:pt idx="1261">
                  <c:v>100.97750990740738</c:v>
                </c:pt>
                <c:pt idx="1262">
                  <c:v>163.33499802129626</c:v>
                </c:pt>
                <c:pt idx="1263">
                  <c:v>-195.28499802129627</c:v>
                </c:pt>
                <c:pt idx="1264">
                  <c:v>-142.54851656296299</c:v>
                </c:pt>
                <c:pt idx="1265">
                  <c:v>-122.79298471018517</c:v>
                </c:pt>
                <c:pt idx="1266">
                  <c:v>-134.99332164074076</c:v>
                </c:pt>
                <c:pt idx="1267">
                  <c:v>-146.68014002962963</c:v>
                </c:pt>
                <c:pt idx="1268">
                  <c:v>-179.66956676666666</c:v>
                </c:pt>
                <c:pt idx="1269">
                  <c:v>179.66956676666666</c:v>
                </c:pt>
                <c:pt idx="1270">
                  <c:v>136.03014002962962</c:v>
                </c:pt>
                <c:pt idx="1271">
                  <c:v>102.52589057685188</c:v>
                </c:pt>
                <c:pt idx="1272">
                  <c:v>89.812687191666697</c:v>
                </c:pt>
                <c:pt idx="1273">
                  <c:v>98.409917199074101</c:v>
                </c:pt>
                <c:pt idx="1274">
                  <c:v>118.17718661851849</c:v>
                </c:pt>
                <c:pt idx="1275">
                  <c:v>127.3003248212963</c:v>
                </c:pt>
                <c:pt idx="1276">
                  <c:v>168.88567739166663</c:v>
                </c:pt>
                <c:pt idx="1277">
                  <c:v>-190.18567739166664</c:v>
                </c:pt>
                <c:pt idx="1278">
                  <c:v>-169.39267506296295</c:v>
                </c:pt>
                <c:pt idx="1279">
                  <c:v>-159.25032482129632</c:v>
                </c:pt>
                <c:pt idx="1280">
                  <c:v>-138.96758059907404</c:v>
                </c:pt>
                <c:pt idx="1281">
                  <c:v>-171.93744472499998</c:v>
                </c:pt>
                <c:pt idx="1282">
                  <c:v>-193.23744472499999</c:v>
                </c:pt>
                <c:pt idx="1283">
                  <c:v>-193.74835491851854</c:v>
                </c:pt>
                <c:pt idx="1284">
                  <c:v>204.39835491851855</c:v>
                </c:pt>
                <c:pt idx="1285">
                  <c:v>172.44835491851853</c:v>
                </c:pt>
                <c:pt idx="1286">
                  <c:v>139.47718661851849</c:v>
                </c:pt>
                <c:pt idx="1287">
                  <c:v>127.8086266666667</c:v>
                </c:pt>
                <c:pt idx="1288">
                  <c:v>94.33567739166665</c:v>
                </c:pt>
                <c:pt idx="1289">
                  <c:v>81.664207576851823</c:v>
                </c:pt>
                <c:pt idx="1290">
                  <c:v>90.303171154629638</c:v>
                </c:pt>
                <c:pt idx="1291">
                  <c:v>88.801740751851895</c:v>
                </c:pt>
                <c:pt idx="1292">
                  <c:v>65.508962766666698</c:v>
                </c:pt>
                <c:pt idx="1293">
                  <c:v>41.73266224351849</c:v>
                </c:pt>
                <c:pt idx="1294">
                  <c:v>39.272663896296251</c:v>
                </c:pt>
                <c:pt idx="1295">
                  <c:v>68.778967725000001</c:v>
                </c:pt>
                <c:pt idx="1296">
                  <c:v>120.57057506666666</c:v>
                </c:pt>
                <c:pt idx="1297">
                  <c:v>183.98574835462964</c:v>
                </c:pt>
                <c:pt idx="1298">
                  <c:v>-141.87057506666667</c:v>
                </c:pt>
                <c:pt idx="1299">
                  <c:v>-110.89218475185183</c:v>
                </c:pt>
                <c:pt idx="1300">
                  <c:v>-112.35448993240743</c:v>
                </c:pt>
                <c:pt idx="1301">
                  <c:v>-123.98262048796295</c:v>
                </c:pt>
                <c:pt idx="1302">
                  <c:v>-124.9633593916667</c:v>
                </c:pt>
                <c:pt idx="1303">
                  <c:v>-115.29670664351849</c:v>
                </c:pt>
                <c:pt idx="1304">
                  <c:v>-127.42661817407409</c:v>
                </c:pt>
                <c:pt idx="1305">
                  <c:v>-159.87122619166664</c:v>
                </c:pt>
                <c:pt idx="1306">
                  <c:v>-181.66648629629628</c:v>
                </c:pt>
                <c:pt idx="1307">
                  <c:v>192.31648629629629</c:v>
                </c:pt>
                <c:pt idx="1308">
                  <c:v>181.66648629629628</c:v>
                </c:pt>
                <c:pt idx="1309">
                  <c:v>181.17122619166665</c:v>
                </c:pt>
                <c:pt idx="1310">
                  <c:v>181.17122619166665</c:v>
                </c:pt>
                <c:pt idx="1311">
                  <c:v>159.37661817407408</c:v>
                </c:pt>
                <c:pt idx="1312">
                  <c:v>148.23266224351852</c:v>
                </c:pt>
                <c:pt idx="1313">
                  <c:v>115.29670664351849</c:v>
                </c:pt>
                <c:pt idx="1314">
                  <c:v>113.82266389629626</c:v>
                </c:pt>
                <c:pt idx="1315">
                  <c:v>112.84322916666665</c:v>
                </c:pt>
                <c:pt idx="1316">
                  <c:v>47.47896772499999</c:v>
                </c:pt>
                <c:pt idx="1317">
                  <c:v>33.918051191666649</c:v>
                </c:pt>
                <c:pt idx="1318">
                  <c:v>63.940481910185156</c:v>
                </c:pt>
                <c:pt idx="1319">
                  <c:v>147.22334602129627</c:v>
                </c:pt>
                <c:pt idx="1320">
                  <c:v>-73.6306097916667</c:v>
                </c:pt>
                <c:pt idx="1321">
                  <c:v>19.814819259259224</c:v>
                </c:pt>
                <c:pt idx="1322">
                  <c:v>121.94551006759255</c:v>
                </c:pt>
                <c:pt idx="1323">
                  <c:v>222.5376015120371</c:v>
                </c:pt>
                <c:pt idx="1324">
                  <c:v>257.1143226083334</c:v>
                </c:pt>
                <c:pt idx="1325">
                  <c:v>174.89088839999999</c:v>
                </c:pt>
                <c:pt idx="1326">
                  <c:v>20.070454867592559</c:v>
                </c:pt>
                <c:pt idx="1327">
                  <c:v>-110.35582567407403</c:v>
                </c:pt>
                <c:pt idx="1328">
                  <c:v>-185.96090249999997</c:v>
                </c:pt>
                <c:pt idx="1329">
                  <c:v>217.91090249999999</c:v>
                </c:pt>
                <c:pt idx="1330">
                  <c:v>217.91090249999999</c:v>
                </c:pt>
                <c:pt idx="1331">
                  <c:v>217.91090249999999</c:v>
                </c:pt>
                <c:pt idx="1332">
                  <c:v>207.26090249999999</c:v>
                </c:pt>
                <c:pt idx="1333">
                  <c:v>153.48303804351849</c:v>
                </c:pt>
                <c:pt idx="1334">
                  <c:v>130.60335719629632</c:v>
                </c:pt>
                <c:pt idx="1335">
                  <c:v>129.02954513240746</c:v>
                </c:pt>
                <c:pt idx="1336">
                  <c:v>148.76160185185185</c:v>
                </c:pt>
                <c:pt idx="1337">
                  <c:v>180.19025826574068</c:v>
                </c:pt>
                <c:pt idx="1338">
                  <c:v>200.96956676666667</c:v>
                </c:pt>
                <c:pt idx="1339">
                  <c:v>211.61956676666668</c:v>
                </c:pt>
                <c:pt idx="1340">
                  <c:v>-200.96956676666667</c:v>
                </c:pt>
                <c:pt idx="1341">
                  <c:v>-180.19025826574068</c:v>
                </c:pt>
                <c:pt idx="1342">
                  <c:v>-138.11160185185184</c:v>
                </c:pt>
                <c:pt idx="1343">
                  <c:v>-97.60349706666662</c:v>
                </c:pt>
                <c:pt idx="1344">
                  <c:v>-99.705825674074021</c:v>
                </c:pt>
                <c:pt idx="1345">
                  <c:v>-112.46858767407412</c:v>
                </c:pt>
                <c:pt idx="1346">
                  <c:v>-156.66000608796298</c:v>
                </c:pt>
                <c:pt idx="1347">
                  <c:v>-210.44178306666669</c:v>
                </c:pt>
                <c:pt idx="1348">
                  <c:v>189.14178306666668</c:v>
                </c:pt>
                <c:pt idx="1349">
                  <c:v>92.228881196296314</c:v>
                </c:pt>
                <c:pt idx="1350">
                  <c:v>-49.920734608333305</c:v>
                </c:pt>
                <c:pt idx="1351">
                  <c:v>-162.1698599703704</c:v>
                </c:pt>
                <c:pt idx="1352">
                  <c:v>-211.97281338148156</c:v>
                </c:pt>
                <c:pt idx="1353">
                  <c:v>-229.69795773333337</c:v>
                </c:pt>
                <c:pt idx="1354">
                  <c:v>-258.43664060833333</c:v>
                </c:pt>
                <c:pt idx="1355">
                  <c:v>-287.02860390000001</c:v>
                </c:pt>
                <c:pt idx="1356">
                  <c:v>-359.01546128981482</c:v>
                </c:pt>
                <c:pt idx="1357">
                  <c:v>-410.43069990000004</c:v>
                </c:pt>
                <c:pt idx="1358">
                  <c:v>-451.4055844925926</c:v>
                </c:pt>
                <c:pt idx="1359">
                  <c:v>-503.20098984537037</c:v>
                </c:pt>
                <c:pt idx="1360">
                  <c:v>-523.59219204814815</c:v>
                </c:pt>
                <c:pt idx="1361">
                  <c:v>-404.78708063703709</c:v>
                </c:pt>
                <c:pt idx="1362">
                  <c:v>-144.09677471481484</c:v>
                </c:pt>
                <c:pt idx="1363">
                  <c:v>-88.638216396296301</c:v>
                </c:pt>
                <c:pt idx="1364">
                  <c:v>175.26035774814818</c:v>
                </c:pt>
                <c:pt idx="1365">
                  <c:v>201.63240523333332</c:v>
                </c:pt>
                <c:pt idx="1366">
                  <c:v>6.6876201370370296</c:v>
                </c:pt>
                <c:pt idx="1367">
                  <c:v>25.67091239166669</c:v>
                </c:pt>
                <c:pt idx="1368">
                  <c:v>-275.77908940092595</c:v>
                </c:pt>
                <c:pt idx="1369">
                  <c:v>-400.48058333333336</c:v>
                </c:pt>
                <c:pt idx="1370">
                  <c:v>-214.95715174814819</c:v>
                </c:pt>
                <c:pt idx="1371">
                  <c:v>27.719672840740756</c:v>
                </c:pt>
                <c:pt idx="1372">
                  <c:v>112.91967284074076</c:v>
                </c:pt>
                <c:pt idx="1373">
                  <c:v>38.369672840740748</c:v>
                </c:pt>
                <c:pt idx="1374">
                  <c:v>-123.25670760833334</c:v>
                </c:pt>
                <c:pt idx="1375">
                  <c:v>-340.32736093703704</c:v>
                </c:pt>
                <c:pt idx="1376">
                  <c:v>-698.6226446083333</c:v>
                </c:pt>
                <c:pt idx="1377">
                  <c:v>-1211.1661554370369</c:v>
                </c:pt>
                <c:pt idx="1378">
                  <c:v>-1494.0570905787035</c:v>
                </c:pt>
                <c:pt idx="1379">
                  <c:v>-1508.8663132333331</c:v>
                </c:pt>
                <c:pt idx="1380">
                  <c:v>-1521.8438234009259</c:v>
                </c:pt>
                <c:pt idx="1381">
                  <c:v>-1096.3396210814815</c:v>
                </c:pt>
                <c:pt idx="1382">
                  <c:v>-14.306552608333337</c:v>
                </c:pt>
                <c:pt idx="1383">
                  <c:v>798.71573997870382</c:v>
                </c:pt>
                <c:pt idx="1384">
                  <c:v>897.91497351203714</c:v>
                </c:pt>
                <c:pt idx="1385">
                  <c:v>519.13479863703708</c:v>
                </c:pt>
                <c:pt idx="1386">
                  <c:v>250.29177453425933</c:v>
                </c:pt>
                <c:pt idx="1387">
                  <c:v>343.96152152592595</c:v>
                </c:pt>
                <c:pt idx="1388">
                  <c:v>669.59255835925933</c:v>
                </c:pt>
                <c:pt idx="1389">
                  <c:v>991.46463946759241</c:v>
                </c:pt>
                <c:pt idx="1390">
                  <c:v>1065.0574902083331</c:v>
                </c:pt>
                <c:pt idx="1391">
                  <c:v>851.04197915925931</c:v>
                </c:pt>
                <c:pt idx="1392">
                  <c:v>512.1605337333333</c:v>
                </c:pt>
                <c:pt idx="1393">
                  <c:v>208.72264460833333</c:v>
                </c:pt>
                <c:pt idx="1394">
                  <c:v>-17.063592525000004</c:v>
                </c:pt>
                <c:pt idx="1395">
                  <c:v>70.313592525000004</c:v>
                </c:pt>
                <c:pt idx="1396">
                  <c:v>-15.601094867592579</c:v>
                </c:pt>
                <c:pt idx="1397">
                  <c:v>-124.22950695648147</c:v>
                </c:pt>
                <c:pt idx="1398">
                  <c:v>-201.92810921481487</c:v>
                </c:pt>
                <c:pt idx="1399">
                  <c:v>-280.25467128981484</c:v>
                </c:pt>
                <c:pt idx="1400">
                  <c:v>-359.49708960833334</c:v>
                </c:pt>
                <c:pt idx="1401">
                  <c:v>-407.30335251203707</c:v>
                </c:pt>
                <c:pt idx="1402">
                  <c:v>-497.85209643333337</c:v>
                </c:pt>
                <c:pt idx="1403">
                  <c:v>-760.0942549925926</c:v>
                </c:pt>
                <c:pt idx="1404">
                  <c:v>-1227.6886222703702</c:v>
                </c:pt>
                <c:pt idx="1405">
                  <c:v>-1518.1191022453702</c:v>
                </c:pt>
                <c:pt idx="1406">
                  <c:v>-1284.8678697333332</c:v>
                </c:pt>
                <c:pt idx="1407">
                  <c:v>-610.16955893333341</c:v>
                </c:pt>
                <c:pt idx="1408">
                  <c:v>-15.013414956481483</c:v>
                </c:pt>
                <c:pt idx="1409">
                  <c:v>56.906552608333328</c:v>
                </c:pt>
                <c:pt idx="1410">
                  <c:v>-18.000791087962966</c:v>
                </c:pt>
                <c:pt idx="1411">
                  <c:v>-35.428206803703702</c:v>
                </c:pt>
                <c:pt idx="1412">
                  <c:v>-78.561287956481479</c:v>
                </c:pt>
                <c:pt idx="1413">
                  <c:v>-15.362933608333336</c:v>
                </c:pt>
                <c:pt idx="1414">
                  <c:v>196.23850032592594</c:v>
                </c:pt>
                <c:pt idx="1415">
                  <c:v>609.07796523333332</c:v>
                </c:pt>
                <c:pt idx="1416">
                  <c:v>944.27099484537041</c:v>
                </c:pt>
                <c:pt idx="1417">
                  <c:v>1032.1710757333333</c:v>
                </c:pt>
                <c:pt idx="1418">
                  <c:v>853.17917693333334</c:v>
                </c:pt>
                <c:pt idx="1419">
                  <c:v>431.36536417870377</c:v>
                </c:pt>
                <c:pt idx="1420">
                  <c:v>60.68913139166667</c:v>
                </c:pt>
                <c:pt idx="1421">
                  <c:v>-442.01536417870369</c:v>
                </c:pt>
                <c:pt idx="1422">
                  <c:v>-778.87925231203712</c:v>
                </c:pt>
                <c:pt idx="1423">
                  <c:v>-551.7782932009261</c:v>
                </c:pt>
                <c:pt idx="1424">
                  <c:v>-64.147556089814799</c:v>
                </c:pt>
                <c:pt idx="1425">
                  <c:v>255.17362413703711</c:v>
                </c:pt>
                <c:pt idx="1426">
                  <c:v>677.24382160833341</c:v>
                </c:pt>
                <c:pt idx="1427">
                  <c:v>754.53531002314821</c:v>
                </c:pt>
                <c:pt idx="1428">
                  <c:v>386.33862227037042</c:v>
                </c:pt>
                <c:pt idx="1429">
                  <c:v>-52.235360532407405</c:v>
                </c:pt>
                <c:pt idx="1430">
                  <c:v>-290.21572384537035</c:v>
                </c:pt>
                <c:pt idx="1431">
                  <c:v>-731.67812617870379</c:v>
                </c:pt>
                <c:pt idx="1432">
                  <c:v>-1251.6307644333333</c:v>
                </c:pt>
                <c:pt idx="1433">
                  <c:v>-1529.614092534259</c:v>
                </c:pt>
                <c:pt idx="1434">
                  <c:v>-1560.8157081481479</c:v>
                </c:pt>
                <c:pt idx="1435">
                  <c:v>-1004.5702672481482</c:v>
                </c:pt>
                <c:pt idx="1436">
                  <c:v>-122.56185640092593</c:v>
                </c:pt>
                <c:pt idx="1437">
                  <c:v>281.55282708981485</c:v>
                </c:pt>
                <c:pt idx="1438">
                  <c:v>322.29046651203709</c:v>
                </c:pt>
                <c:pt idx="1439">
                  <c:v>129.32574370370372</c:v>
                </c:pt>
                <c:pt idx="1440">
                  <c:v>-65.281958512037036</c:v>
                </c:pt>
                <c:pt idx="1441">
                  <c:v>-353.82476102592597</c:v>
                </c:pt>
                <c:pt idx="1442">
                  <c:v>-441.43096219259257</c:v>
                </c:pt>
                <c:pt idx="1443">
                  <c:v>-219.38737860833334</c:v>
                </c:pt>
                <c:pt idx="1444">
                  <c:v>14.55756</c:v>
                </c:pt>
                <c:pt idx="1445">
                  <c:v>59.637378608333343</c:v>
                </c:pt>
                <c:pt idx="1446">
                  <c:v>-48.7474105787037</c:v>
                </c:pt>
                <c:pt idx="1447">
                  <c:v>-507.4094896231482</c:v>
                </c:pt>
                <c:pt idx="1448">
                  <c:v>-1170.8202708333333</c:v>
                </c:pt>
                <c:pt idx="1449">
                  <c:v>-1526.4106974749998</c:v>
                </c:pt>
                <c:pt idx="1450">
                  <c:v>-1283.9663419148146</c:v>
                </c:pt>
                <c:pt idx="1451">
                  <c:v>-677.55929973333343</c:v>
                </c:pt>
                <c:pt idx="1452">
                  <c:v>-177.05625000000001</c:v>
                </c:pt>
                <c:pt idx="1453">
                  <c:v>3.9937499999999999</c:v>
                </c:pt>
                <c:pt idx="1454">
                  <c:v>3.9937499999999999</c:v>
                </c:pt>
                <c:pt idx="1455">
                  <c:v>3.9937499999999999</c:v>
                </c:pt>
                <c:pt idx="1456">
                  <c:v>3.9937499999999999</c:v>
                </c:pt>
                <c:pt idx="1457">
                  <c:v>3.9937499999999999</c:v>
                </c:pt>
                <c:pt idx="1458">
                  <c:v>3.9937499999999999</c:v>
                </c:pt>
                <c:pt idx="1459">
                  <c:v>3.9937499999999999</c:v>
                </c:pt>
                <c:pt idx="1460">
                  <c:v>3.9937499999999999</c:v>
                </c:pt>
                <c:pt idx="1461">
                  <c:v>3.9937499999999999</c:v>
                </c:pt>
                <c:pt idx="1462">
                  <c:v>3.9937499999999999</c:v>
                </c:pt>
                <c:pt idx="1463">
                  <c:v>3.9937499999999999</c:v>
                </c:pt>
                <c:pt idx="1464">
                  <c:v>3.9937499999999999</c:v>
                </c:pt>
                <c:pt idx="1465">
                  <c:v>3.9937499999999999</c:v>
                </c:pt>
                <c:pt idx="1466">
                  <c:v>3.9937499999999999</c:v>
                </c:pt>
                <c:pt idx="1467">
                  <c:v>3.9937499999999999</c:v>
                </c:pt>
                <c:pt idx="1468">
                  <c:v>3.9937499999999999</c:v>
                </c:pt>
                <c:pt idx="1469">
                  <c:v>3.9937499999999999</c:v>
                </c:pt>
                <c:pt idx="1470">
                  <c:v>3.9937499999999999</c:v>
                </c:pt>
                <c:pt idx="1471">
                  <c:v>3.9937499999999999</c:v>
                </c:pt>
                <c:pt idx="1472">
                  <c:v>3.9937499999999999</c:v>
                </c:pt>
                <c:pt idx="1473">
                  <c:v>3.9937499999999999</c:v>
                </c:pt>
                <c:pt idx="1474">
                  <c:v>3.9937499999999999</c:v>
                </c:pt>
                <c:pt idx="1475">
                  <c:v>3.9937499999999999</c:v>
                </c:pt>
                <c:pt idx="1476">
                  <c:v>3.9937499999999999</c:v>
                </c:pt>
                <c:pt idx="1477">
                  <c:v>3.9937499999999999</c:v>
                </c:pt>
                <c:pt idx="1478">
                  <c:v>326.15625</c:v>
                </c:pt>
                <c:pt idx="1479">
                  <c:v>645.49844493703699</c:v>
                </c:pt>
                <c:pt idx="1480">
                  <c:v>602.42502974814818</c:v>
                </c:pt>
                <c:pt idx="1481">
                  <c:v>516.56218327500005</c:v>
                </c:pt>
                <c:pt idx="1482">
                  <c:v>419.97141240092594</c:v>
                </c:pt>
                <c:pt idx="1483">
                  <c:v>365.9966176592593</c:v>
                </c:pt>
                <c:pt idx="1484">
                  <c:v>333.27976330370376</c:v>
                </c:pt>
                <c:pt idx="1485">
                  <c:v>364.44432446759259</c:v>
                </c:pt>
                <c:pt idx="1486">
                  <c:v>459.18055980833338</c:v>
                </c:pt>
                <c:pt idx="1487">
                  <c:v>596.01077560833335</c:v>
                </c:pt>
                <c:pt idx="1488">
                  <c:v>742.73359231481481</c:v>
                </c:pt>
                <c:pt idx="1489">
                  <c:v>888.47403989999998</c:v>
                </c:pt>
                <c:pt idx="1490">
                  <c:v>1001.0082418083333</c:v>
                </c:pt>
                <c:pt idx="1491">
                  <c:v>1069.7129336083333</c:v>
                </c:pt>
                <c:pt idx="1492">
                  <c:v>1062.6260516898149</c:v>
                </c:pt>
                <c:pt idx="1493">
                  <c:v>991.14358362314806</c:v>
                </c:pt>
                <c:pt idx="1494">
                  <c:v>908.6563802083333</c:v>
                </c:pt>
                <c:pt idx="1495">
                  <c:v>804.91254058148161</c:v>
                </c:pt>
                <c:pt idx="1496">
                  <c:v>691.02667675648149</c:v>
                </c:pt>
                <c:pt idx="1497">
                  <c:v>577.56238720092597</c:v>
                </c:pt>
                <c:pt idx="1498">
                  <c:v>454.32189427500003</c:v>
                </c:pt>
                <c:pt idx="1499">
                  <c:v>332.11169886759262</c:v>
                </c:pt>
                <c:pt idx="1500">
                  <c:v>211.05700168981488</c:v>
                </c:pt>
                <c:pt idx="1501">
                  <c:v>144.50170327500001</c:v>
                </c:pt>
                <c:pt idx="1502">
                  <c:v>109.85467128981482</c:v>
                </c:pt>
                <c:pt idx="1503">
                  <c:v>97.154509645370354</c:v>
                </c:pt>
                <c:pt idx="1504">
                  <c:v>94.732984433333314</c:v>
                </c:pt>
                <c:pt idx="1505">
                  <c:v>60.681959999999989</c:v>
                </c:pt>
                <c:pt idx="1506">
                  <c:v>48.263173912037047</c:v>
                </c:pt>
                <c:pt idx="1507">
                  <c:v>57.128085648148129</c:v>
                </c:pt>
                <c:pt idx="1508">
                  <c:v>86.91446085925925</c:v>
                </c:pt>
                <c:pt idx="1509">
                  <c:v>126.96056197870371</c:v>
                </c:pt>
                <c:pt idx="1510">
                  <c:v>219.48002743703705</c:v>
                </c:pt>
                <c:pt idx="1511">
                  <c:v>331.72600687500005</c:v>
                </c:pt>
                <c:pt idx="1512">
                  <c:v>442.29677471481489</c:v>
                </c:pt>
                <c:pt idx="1513">
                  <c:v>540.40930520092593</c:v>
                </c:pt>
                <c:pt idx="1514">
                  <c:v>573.07149875648156</c:v>
                </c:pt>
                <c:pt idx="1515">
                  <c:v>520.15809017870379</c:v>
                </c:pt>
                <c:pt idx="1516">
                  <c:v>372.37574654814819</c:v>
                </c:pt>
                <c:pt idx="1517">
                  <c:v>237.73372331203703</c:v>
                </c:pt>
                <c:pt idx="1518">
                  <c:v>125.65446662314821</c:v>
                </c:pt>
                <c:pt idx="1519">
                  <c:v>47.332795200925943</c:v>
                </c:pt>
                <c:pt idx="1520">
                  <c:v>-19.901651862962979</c:v>
                </c:pt>
                <c:pt idx="1521">
                  <c:v>-75.071396100000015</c:v>
                </c:pt>
                <c:pt idx="1522">
                  <c:v>-151.06805119166665</c:v>
                </c:pt>
                <c:pt idx="1523">
                  <c:v>107.98518074074076</c:v>
                </c:pt>
                <c:pt idx="1524">
                  <c:v>-43.039780192592644</c:v>
                </c:pt>
                <c:pt idx="1525">
                  <c:v>-239.97962557870375</c:v>
                </c:pt>
                <c:pt idx="1526">
                  <c:v>-407.67237173333336</c:v>
                </c:pt>
                <c:pt idx="1527">
                  <c:v>-524.17147435925926</c:v>
                </c:pt>
                <c:pt idx="1528">
                  <c:v>-534.71963427037042</c:v>
                </c:pt>
                <c:pt idx="1529">
                  <c:v>-458.85882481481491</c:v>
                </c:pt>
                <c:pt idx="1530">
                  <c:v>-327.81522938148146</c:v>
                </c:pt>
                <c:pt idx="1531">
                  <c:v>-173.28290380833337</c:v>
                </c:pt>
                <c:pt idx="1532">
                  <c:v>-16.296774714814831</c:v>
                </c:pt>
                <c:pt idx="1533">
                  <c:v>-89.419416666666677</c:v>
                </c:pt>
                <c:pt idx="1534">
                  <c:v>79.410357748148101</c:v>
                </c:pt>
                <c:pt idx="1535">
                  <c:v>288.4391476925926</c:v>
                </c:pt>
                <c:pt idx="1536">
                  <c:v>483.4766436592592</c:v>
                </c:pt>
                <c:pt idx="1537">
                  <c:v>622.49798641481482</c:v>
                </c:pt>
                <c:pt idx="1538">
                  <c:v>727.41483359999995</c:v>
                </c:pt>
                <c:pt idx="1539">
                  <c:v>787.35808397037044</c:v>
                </c:pt>
                <c:pt idx="1540">
                  <c:v>814.19551006759252</c:v>
                </c:pt>
                <c:pt idx="1541">
                  <c:v>818.00164508148146</c:v>
                </c:pt>
                <c:pt idx="1542">
                  <c:v>736.34270671481488</c:v>
                </c:pt>
                <c:pt idx="1543">
                  <c:v>591.69375580833344</c:v>
                </c:pt>
                <c:pt idx="1544">
                  <c:v>353.99943124814814</c:v>
                </c:pt>
                <c:pt idx="1545">
                  <c:v>121.14717898148149</c:v>
                </c:pt>
                <c:pt idx="1546">
                  <c:v>-33.788999999999959</c:v>
                </c:pt>
                <c:pt idx="1547">
                  <c:v>-122.5220075666667</c:v>
                </c:pt>
                <c:pt idx="1548">
                  <c:v>-135.54038768518518</c:v>
                </c:pt>
                <c:pt idx="1549">
                  <c:v>-127.86553479166665</c:v>
                </c:pt>
                <c:pt idx="1550">
                  <c:v>-98.906984074074131</c:v>
                </c:pt>
                <c:pt idx="1551">
                  <c:v>-81.822400724999966</c:v>
                </c:pt>
                <c:pt idx="1552">
                  <c:v>-64.769769640740719</c:v>
                </c:pt>
                <c:pt idx="1553">
                  <c:v>-69.663030766666679</c:v>
                </c:pt>
                <c:pt idx="1554">
                  <c:v>-73.97886882129626</c:v>
                </c:pt>
                <c:pt idx="1555">
                  <c:v>-47.000380391666681</c:v>
                </c:pt>
                <c:pt idx="1556">
                  <c:v>-10.043215566666561</c:v>
                </c:pt>
                <c:pt idx="1557">
                  <c:v>25.588256312037061</c:v>
                </c:pt>
                <c:pt idx="1558">
                  <c:v>81.796237623148215</c:v>
                </c:pt>
                <c:pt idx="1559">
                  <c:v>125.29916663703705</c:v>
                </c:pt>
                <c:pt idx="1560">
                  <c:v>125.39057333333341</c:v>
                </c:pt>
                <c:pt idx="1561">
                  <c:v>114.6650457481482</c:v>
                </c:pt>
                <c:pt idx="1562">
                  <c:v>103.77258388148158</c:v>
                </c:pt>
                <c:pt idx="1563">
                  <c:v>114.01318773333338</c:v>
                </c:pt>
                <c:pt idx="1564">
                  <c:v>112.72966891203703</c:v>
                </c:pt>
                <c:pt idx="1565">
                  <c:v>100.60769693703708</c:v>
                </c:pt>
                <c:pt idx="1566">
                  <c:v>109.5972718083334</c:v>
                </c:pt>
                <c:pt idx="1567">
                  <c:v>75.057296608333388</c:v>
                </c:pt>
                <c:pt idx="1568">
                  <c:v>20.5110620898148</c:v>
                </c:pt>
                <c:pt idx="1569">
                  <c:v>-22.790143007407266</c:v>
                </c:pt>
                <c:pt idx="1570">
                  <c:v>-54.816974766666647</c:v>
                </c:pt>
                <c:pt idx="1571">
                  <c:v>-96.842045532407326</c:v>
                </c:pt>
                <c:pt idx="1572">
                  <c:v>-138.1899239101852</c:v>
                </c:pt>
                <c:pt idx="1573">
                  <c:v>-210.78713476666672</c:v>
                </c:pt>
                <c:pt idx="1574">
                  <c:v>-291.71193764074076</c:v>
                </c:pt>
                <c:pt idx="1575">
                  <c:v>-349.77042745185179</c:v>
                </c:pt>
                <c:pt idx="1576">
                  <c:v>-427.53912906666676</c:v>
                </c:pt>
                <c:pt idx="1577">
                  <c:v>502.89543468796313</c:v>
                </c:pt>
                <c:pt idx="1578">
                  <c:v>438.18912906666674</c:v>
                </c:pt>
                <c:pt idx="1579">
                  <c:v>414.47412472499997</c:v>
                </c:pt>
                <c:pt idx="1580">
                  <c:v>380.11498916666653</c:v>
                </c:pt>
                <c:pt idx="1581">
                  <c:v>354.81280497685185</c:v>
                </c:pt>
                <c:pt idx="1582">
                  <c:v>340.97279519166659</c:v>
                </c:pt>
                <c:pt idx="1583">
                  <c:v>293.60734312500006</c:v>
                </c:pt>
                <c:pt idx="1584">
                  <c:v>256.12731900740755</c:v>
                </c:pt>
                <c:pt idx="1585">
                  <c:v>217.89641666666671</c:v>
                </c:pt>
                <c:pt idx="1586">
                  <c:v>189.58028619166663</c:v>
                </c:pt>
                <c:pt idx="1587">
                  <c:v>160.54653393240733</c:v>
                </c:pt>
                <c:pt idx="1588">
                  <c:v>174.17799037685171</c:v>
                </c:pt>
                <c:pt idx="1589">
                  <c:v>209.93205461851855</c:v>
                </c:pt>
                <c:pt idx="1590">
                  <c:v>247.24395479166671</c:v>
                </c:pt>
                <c:pt idx="1591">
                  <c:v>285.33672919166668</c:v>
                </c:pt>
                <c:pt idx="1592">
                  <c:v>314.29495386574081</c:v>
                </c:pt>
                <c:pt idx="1593">
                  <c:v>343.26361193240734</c:v>
                </c:pt>
                <c:pt idx="1594">
                  <c:v>363.07685348796298</c:v>
                </c:pt>
                <c:pt idx="1595">
                  <c:v>340.29270339166658</c:v>
                </c:pt>
                <c:pt idx="1596">
                  <c:v>305.38222824351851</c:v>
                </c:pt>
                <c:pt idx="1597">
                  <c:v>259.83218648796299</c:v>
                </c:pt>
                <c:pt idx="1598">
                  <c:v>190.79471876666668</c:v>
                </c:pt>
                <c:pt idx="1599">
                  <c:v>153.01245230740733</c:v>
                </c:pt>
                <c:pt idx="1600">
                  <c:v>125.20103719907399</c:v>
                </c:pt>
                <c:pt idx="1601">
                  <c:v>96.72807979166663</c:v>
                </c:pt>
                <c:pt idx="1602">
                  <c:v>121.57033108796293</c:v>
                </c:pt>
                <c:pt idx="1603">
                  <c:v>179.83108239166671</c:v>
                </c:pt>
                <c:pt idx="1604">
                  <c:v>218.22903352500001</c:v>
                </c:pt>
                <c:pt idx="1605">
                  <c:v>267.99525852962961</c:v>
                </c:pt>
                <c:pt idx="1606">
                  <c:v>309.2063131407408</c:v>
                </c:pt>
                <c:pt idx="1607">
                  <c:v>339.76997610000001</c:v>
                </c:pt>
                <c:pt idx="1608">
                  <c:v>371.7199761</c:v>
                </c:pt>
                <c:pt idx="1609">
                  <c:v>-339.76997610000001</c:v>
                </c:pt>
                <c:pt idx="1610">
                  <c:v>-330.50631314074082</c:v>
                </c:pt>
                <c:pt idx="1611">
                  <c:v>-309.90045979166666</c:v>
                </c:pt>
                <c:pt idx="1612">
                  <c:v>-269.38681226666665</c:v>
                </c:pt>
                <c:pt idx="1613">
                  <c:v>-229.57774478518516</c:v>
                </c:pt>
                <c:pt idx="1614">
                  <c:v>-191.18370617407405</c:v>
                </c:pt>
                <c:pt idx="1615">
                  <c:v>-153.52033108796294</c:v>
                </c:pt>
                <c:pt idx="1616">
                  <c:v>-96.014370529629616</c:v>
                </c:pt>
                <c:pt idx="1617">
                  <c:v>-61.301037199074017</c:v>
                </c:pt>
                <c:pt idx="1618">
                  <c:v>-38.044661576851809</c:v>
                </c:pt>
                <c:pt idx="1619">
                  <c:v>-68.868718796296321</c:v>
                </c:pt>
                <c:pt idx="1620">
                  <c:v>-119.61361193240737</c:v>
                </c:pt>
                <c:pt idx="1621">
                  <c:v>-169.68652937685181</c:v>
                </c:pt>
                <c:pt idx="1622">
                  <c:v>-239.61181359907403</c:v>
                </c:pt>
                <c:pt idx="1623">
                  <c:v>-329.35816442129635</c:v>
                </c:pt>
                <c:pt idx="1624">
                  <c:v>-437.37883139166655</c:v>
                </c:pt>
                <c:pt idx="1625">
                  <c:v>372.71817186296278</c:v>
                </c:pt>
                <c:pt idx="1626">
                  <c:v>241.88205461851857</c:v>
                </c:pt>
                <c:pt idx="1627">
                  <c:v>85.237407599999983</c:v>
                </c:pt>
                <c:pt idx="1628">
                  <c:v>-42.365547603703703</c:v>
                </c:pt>
                <c:pt idx="1629">
                  <c:v>-130.1672603703704</c:v>
                </c:pt>
                <c:pt idx="1630">
                  <c:v>-143.92597080833337</c:v>
                </c:pt>
                <c:pt idx="1631">
                  <c:v>-71.543393608333361</c:v>
                </c:pt>
                <c:pt idx="1632">
                  <c:v>47.130974351851819</c:v>
                </c:pt>
                <c:pt idx="1633">
                  <c:v>189.97778571018515</c:v>
                </c:pt>
                <c:pt idx="1634">
                  <c:v>305.05512706296292</c:v>
                </c:pt>
                <c:pt idx="1635">
                  <c:v>357.61554502129627</c:v>
                </c:pt>
                <c:pt idx="1636">
                  <c:v>357.61554502129627</c:v>
                </c:pt>
                <c:pt idx="1637">
                  <c:v>303.67661506666661</c:v>
                </c:pt>
                <c:pt idx="1638">
                  <c:v>259.01373772500006</c:v>
                </c:pt>
                <c:pt idx="1639">
                  <c:v>234.97236382129631</c:v>
                </c:pt>
                <c:pt idx="1640">
                  <c:v>220.91031839999999</c:v>
                </c:pt>
                <c:pt idx="1641">
                  <c:v>271.44241962962963</c:v>
                </c:pt>
                <c:pt idx="1642">
                  <c:v>344.63738276666663</c:v>
                </c:pt>
                <c:pt idx="1643">
                  <c:v>-270.76457515462954</c:v>
                </c:pt>
                <c:pt idx="1644">
                  <c:v>-178.3103184</c:v>
                </c:pt>
                <c:pt idx="1645">
                  <c:v>-108.54174659907403</c:v>
                </c:pt>
                <c:pt idx="1646">
                  <c:v>-62.177785710185162</c:v>
                </c:pt>
                <c:pt idx="1647">
                  <c:v>-27.227744785185166</c:v>
                </c:pt>
                <c:pt idx="1648">
                  <c:v>16.879668912037062</c:v>
                </c:pt>
                <c:pt idx="1649">
                  <c:v>17.560562289814868</c:v>
                </c:pt>
                <c:pt idx="1650">
                  <c:v>7.463646608333363</c:v>
                </c:pt>
                <c:pt idx="1651">
                  <c:v>-34.711078132407408</c:v>
                </c:pt>
                <c:pt idx="1652">
                  <c:v>-86.176853487962944</c:v>
                </c:pt>
                <c:pt idx="1653">
                  <c:v>-126.33630324074068</c:v>
                </c:pt>
                <c:pt idx="1654">
                  <c:v>-176.46790851851853</c:v>
                </c:pt>
                <c:pt idx="1655">
                  <c:v>-214.49014300740728</c:v>
                </c:pt>
                <c:pt idx="1656">
                  <c:v>-220.6041110666666</c:v>
                </c:pt>
                <c:pt idx="1657">
                  <c:v>-226.75981269629617</c:v>
                </c:pt>
                <c:pt idx="1658">
                  <c:v>-232.95724789629642</c:v>
                </c:pt>
                <c:pt idx="1659">
                  <c:v>-239.19641666666669</c:v>
                </c:pt>
                <c:pt idx="1660">
                  <c:v>-245.47731900740754</c:v>
                </c:pt>
                <c:pt idx="1661">
                  <c:v>-262.44995491851853</c:v>
                </c:pt>
                <c:pt idx="1662">
                  <c:v>-268.0164959101852</c:v>
                </c:pt>
                <c:pt idx="1663">
                  <c:v>-274.41738226574068</c:v>
                </c:pt>
                <c:pt idx="1664">
                  <c:v>-312.00239239629627</c:v>
                </c:pt>
                <c:pt idx="1665">
                  <c:v>-327.50783247407412</c:v>
                </c:pt>
                <c:pt idx="1666">
                  <c:v>-364.33674768518517</c:v>
                </c:pt>
                <c:pt idx="1667">
                  <c:v>-399.55239956666674</c:v>
                </c:pt>
                <c:pt idx="1668">
                  <c:v>-413.47848484074063</c:v>
                </c:pt>
                <c:pt idx="1669">
                  <c:v>-437.24239571018512</c:v>
                </c:pt>
                <c:pt idx="1670">
                  <c:v>-450.36217536296306</c:v>
                </c:pt>
                <c:pt idx="1671">
                  <c:v>-483.96195556666663</c:v>
                </c:pt>
                <c:pt idx="1672">
                  <c:v>-495.43782379907401</c:v>
                </c:pt>
                <c:pt idx="1673">
                  <c:v>-496.26434411851841</c:v>
                </c:pt>
                <c:pt idx="1674">
                  <c:v>-518.39151652500004</c:v>
                </c:pt>
                <c:pt idx="1675">
                  <c:v>529.04151652500002</c:v>
                </c:pt>
                <c:pt idx="1676">
                  <c:v>518.39151652500004</c:v>
                </c:pt>
                <c:pt idx="1677">
                  <c:v>485.61434411851843</c:v>
                </c:pt>
                <c:pt idx="1678">
                  <c:v>452.01195556666664</c:v>
                </c:pt>
                <c:pt idx="1679">
                  <c:v>438.88826339166684</c:v>
                </c:pt>
                <c:pt idx="1680">
                  <c:v>436.42043999999993</c:v>
                </c:pt>
                <c:pt idx="1681">
                  <c:v>455.25848539166657</c:v>
                </c:pt>
                <c:pt idx="1682">
                  <c:v>507.68913802962948</c:v>
                </c:pt>
                <c:pt idx="1683">
                  <c:v>-486.38913802962946</c:v>
                </c:pt>
                <c:pt idx="1684">
                  <c:v>-434.77848484074065</c:v>
                </c:pt>
                <c:pt idx="1685">
                  <c:v>-406.11500350740744</c:v>
                </c:pt>
                <c:pt idx="1686">
                  <c:v>-409.41195556666662</c:v>
                </c:pt>
                <c:pt idx="1687">
                  <c:v>-412.71934101851855</c:v>
                </c:pt>
                <c:pt idx="1688">
                  <c:v>-447.98715986296287</c:v>
                </c:pt>
                <c:pt idx="1689">
                  <c:v>-470.94998180740743</c:v>
                </c:pt>
                <c:pt idx="1690">
                  <c:v>-493.91541209999997</c:v>
                </c:pt>
                <c:pt idx="1691">
                  <c:v>-505.39910537685188</c:v>
                </c:pt>
                <c:pt idx="1692">
                  <c:v>-506.23345074074081</c:v>
                </c:pt>
                <c:pt idx="1693">
                  <c:v>-507.06844819166673</c:v>
                </c:pt>
                <c:pt idx="1694">
                  <c:v>-507.90409772962943</c:v>
                </c:pt>
                <c:pt idx="1695">
                  <c:v>-508.74039935462969</c:v>
                </c:pt>
                <c:pt idx="1696">
                  <c:v>-509.5773530666666</c:v>
                </c:pt>
                <c:pt idx="1697">
                  <c:v>-510.41495886574063</c:v>
                </c:pt>
                <c:pt idx="1698">
                  <c:v>-532.55321675185178</c:v>
                </c:pt>
                <c:pt idx="1699">
                  <c:v>532.55321675185178</c:v>
                </c:pt>
                <c:pt idx="1700">
                  <c:v>499.76495886574065</c:v>
                </c:pt>
                <c:pt idx="1701">
                  <c:v>476.7903993546297</c:v>
                </c:pt>
                <c:pt idx="1702">
                  <c:v>475.11844819166674</c:v>
                </c:pt>
                <c:pt idx="1703">
                  <c:v>462.79910537685191</c:v>
                </c:pt>
                <c:pt idx="1704">
                  <c:v>460.29998180740745</c:v>
                </c:pt>
                <c:pt idx="1705">
                  <c:v>469.28715986296288</c:v>
                </c:pt>
                <c:pt idx="1706">
                  <c:v>467.62694626666666</c:v>
                </c:pt>
                <c:pt idx="1707">
                  <c:v>487.26934101851856</c:v>
                </c:pt>
                <c:pt idx="1708">
                  <c:v>497.09151652500003</c:v>
                </c:pt>
                <c:pt idx="1709">
                  <c:v>496.26434411851841</c:v>
                </c:pt>
                <c:pt idx="1710">
                  <c:v>527.387823799074</c:v>
                </c:pt>
                <c:pt idx="1711">
                  <c:v>-496.26434411851841</c:v>
                </c:pt>
                <c:pt idx="1712">
                  <c:v>-486.44151652500005</c:v>
                </c:pt>
                <c:pt idx="1713">
                  <c:v>-456.14781759907419</c:v>
                </c:pt>
                <c:pt idx="1714">
                  <c:v>-447.98715986296287</c:v>
                </c:pt>
                <c:pt idx="1715">
                  <c:v>-429.18237091018511</c:v>
                </c:pt>
                <c:pt idx="1716">
                  <c:v>-421.86844819166674</c:v>
                </c:pt>
                <c:pt idx="1717">
                  <c:v>-403.91495886574063</c:v>
                </c:pt>
                <c:pt idx="1718">
                  <c:v>-397.4627691666667</c:v>
                </c:pt>
                <c:pt idx="1719">
                  <c:v>-391.02688164351844</c:v>
                </c:pt>
                <c:pt idx="1720">
                  <c:v>-396.10533548796286</c:v>
                </c:pt>
                <c:pt idx="1721">
                  <c:v>-421.65531275185191</c:v>
                </c:pt>
                <c:pt idx="1722">
                  <c:v>-478.31703212962947</c:v>
                </c:pt>
                <c:pt idx="1723">
                  <c:v>-522.62680434074059</c:v>
                </c:pt>
                <c:pt idx="1724">
                  <c:v>566.0826685768518</c:v>
                </c:pt>
                <c:pt idx="1725">
                  <c:v>480.02680434074063</c:v>
                </c:pt>
                <c:pt idx="1726">
                  <c:v>358.60726446574057</c:v>
                </c:pt>
                <c:pt idx="1727">
                  <c:v>212.51317417407409</c:v>
                </c:pt>
                <c:pt idx="1728">
                  <c:v>51.627353066666558</c:v>
                </c:pt>
                <c:pt idx="1729">
                  <c:v>-113.26326057870381</c:v>
                </c:pt>
                <c:pt idx="1730">
                  <c:v>-218.07282195648156</c:v>
                </c:pt>
                <c:pt idx="1731">
                  <c:v>-270.05004508148147</c:v>
                </c:pt>
                <c:pt idx="1732">
                  <c:v>-290.44602342592583</c:v>
                </c:pt>
                <c:pt idx="1733">
                  <c:v>-277.69183557870372</c:v>
                </c:pt>
                <c:pt idx="1734">
                  <c:v>-263.78638806759267</c:v>
                </c:pt>
                <c:pt idx="1735">
                  <c:v>-270.07663115925931</c:v>
                </c:pt>
                <c:pt idx="1736">
                  <c:v>-297.32192020833332</c:v>
                </c:pt>
                <c:pt idx="1737">
                  <c:v>-314.27096647500002</c:v>
                </c:pt>
                <c:pt idx="1738">
                  <c:v>-319.51134943703704</c:v>
                </c:pt>
                <c:pt idx="1739">
                  <c:v>-303.10677835648153</c:v>
                </c:pt>
                <c:pt idx="1740">
                  <c:v>-242.44916663703708</c:v>
                </c:pt>
                <c:pt idx="1741">
                  <c:v>-147.62804547037041</c:v>
                </c:pt>
                <c:pt idx="1742">
                  <c:v>-82.015550399999995</c:v>
                </c:pt>
                <c:pt idx="1743">
                  <c:v>-47.600220845370416</c:v>
                </c:pt>
                <c:pt idx="1744">
                  <c:v>-11.839635733333353</c:v>
                </c:pt>
                <c:pt idx="1745">
                  <c:v>-7.3388164925926844</c:v>
                </c:pt>
                <c:pt idx="1746">
                  <c:v>-13.422788548148219</c:v>
                </c:pt>
                <c:pt idx="1747">
                  <c:v>12.508448099999953</c:v>
                </c:pt>
                <c:pt idx="1748">
                  <c:v>39.690387685185186</c:v>
                </c:pt>
                <c:pt idx="1749">
                  <c:v>66.914060840740774</c:v>
                </c:pt>
                <c:pt idx="1750">
                  <c:v>105.99670336296296</c:v>
                </c:pt>
                <c:pt idx="1751">
                  <c:v>113.73350452499997</c:v>
                </c:pt>
                <c:pt idx="1752">
                  <c:v>110.83660786296295</c:v>
                </c:pt>
                <c:pt idx="1753">
                  <c:v>107.95601337685181</c:v>
                </c:pt>
                <c:pt idx="1754">
                  <c:v>105.09172106666662</c:v>
                </c:pt>
                <c:pt idx="1755">
                  <c:v>102.24373093240735</c:v>
                </c:pt>
                <c:pt idx="1756">
                  <c:v>99.412042974074126</c:v>
                </c:pt>
                <c:pt idx="1757">
                  <c:v>85.946657191666702</c:v>
                </c:pt>
                <c:pt idx="1758">
                  <c:v>82.589713125000003</c:v>
                </c:pt>
                <c:pt idx="1759">
                  <c:v>79.810192129629627</c:v>
                </c:pt>
                <c:pt idx="1760">
                  <c:v>55.196285807407406</c:v>
                </c:pt>
                <c:pt idx="1761">
                  <c:v>51.905854618518532</c:v>
                </c:pt>
                <c:pt idx="1762">
                  <c:v>48.638898562962936</c:v>
                </c:pt>
                <c:pt idx="1763">
                  <c:v>45.395417640740703</c:v>
                </c:pt>
                <c:pt idx="1764">
                  <c:v>31.525411851851914</c:v>
                </c:pt>
                <c:pt idx="1765">
                  <c:v>-14.801591608333354</c:v>
                </c:pt>
                <c:pt idx="1766">
                  <c:v>-115.39650293333338</c:v>
                </c:pt>
                <c:pt idx="1767">
                  <c:v>-239.30701528981487</c:v>
                </c:pt>
                <c:pt idx="1768">
                  <c:v>-397.0814031000001</c:v>
                </c:pt>
                <c:pt idx="1769">
                  <c:v>-568.267379512037</c:v>
                </c:pt>
                <c:pt idx="1770">
                  <c:v>-709.52384760833331</c:v>
                </c:pt>
                <c:pt idx="1771">
                  <c:v>-788.17666473425936</c:v>
                </c:pt>
                <c:pt idx="1772">
                  <c:v>-802.26174473425931</c:v>
                </c:pt>
                <c:pt idx="1773">
                  <c:v>-783.72908760833332</c:v>
                </c:pt>
                <c:pt idx="1774">
                  <c:v>-721.15140560833333</c:v>
                </c:pt>
                <c:pt idx="1775">
                  <c:v>-646.22471083333335</c:v>
                </c:pt>
                <c:pt idx="1776">
                  <c:v>-612.35746043333347</c:v>
                </c:pt>
                <c:pt idx="1777">
                  <c:v>-631.36460790000001</c:v>
                </c:pt>
                <c:pt idx="1778">
                  <c:v>-714.22056653425932</c:v>
                </c:pt>
                <c:pt idx="1779">
                  <c:v>-840.49489440000002</c:v>
                </c:pt>
                <c:pt idx="1780">
                  <c:v>-956.71066520833335</c:v>
                </c:pt>
                <c:pt idx="1781">
                  <c:v>-998.44979580833319</c:v>
                </c:pt>
                <c:pt idx="1782">
                  <c:v>-943.2567879703704</c:v>
                </c:pt>
                <c:pt idx="1783">
                  <c:v>-833.3684292148148</c:v>
                </c:pt>
                <c:pt idx="1784">
                  <c:v>-689.87605168981486</c:v>
                </c:pt>
                <c:pt idx="1785">
                  <c:v>-587.59375064537028</c:v>
                </c:pt>
                <c:pt idx="1786">
                  <c:v>-548.55414586759264</c:v>
                </c:pt>
                <c:pt idx="1787">
                  <c:v>-541.04492308148156</c:v>
                </c:pt>
                <c:pt idx="1788">
                  <c:v>-554.60029687500003</c:v>
                </c:pt>
                <c:pt idx="1789">
                  <c:v>-621.30427113425924</c:v>
                </c:pt>
                <c:pt idx="1790">
                  <c:v>-720.05638449259254</c:v>
                </c:pt>
                <c:pt idx="1791">
                  <c:v>-861.47305446759253</c:v>
                </c:pt>
                <c:pt idx="1792">
                  <c:v>-992.17353760833328</c:v>
                </c:pt>
                <c:pt idx="1793">
                  <c:v>-1047.8884266083332</c:v>
                </c:pt>
                <c:pt idx="1794">
                  <c:v>-1283.7746283259257</c:v>
                </c:pt>
                <c:pt idx="1795">
                  <c:v>-762.80624999999998</c:v>
                </c:pt>
                <c:pt idx="1796">
                  <c:v>3.9937499999999999</c:v>
                </c:pt>
                <c:pt idx="1797">
                  <c:v>3.9937499999999999</c:v>
                </c:pt>
                <c:pt idx="1798">
                  <c:v>3.9937499999999999</c:v>
                </c:pt>
                <c:pt idx="1799">
                  <c:v>3.9937499999999999</c:v>
                </c:pt>
                <c:pt idx="1800">
                  <c:v>3.9937499999999999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D8F-4F29-994D-6FF1AA4C66F0}"/>
            </c:ext>
          </c:extLst>
        </c:ser>
        <c:ser>
          <c:idx val="4"/>
          <c:order val="4"/>
          <c:tx>
            <c:v>Time (s)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Sheet1!$C$8:$C$1808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4-4D8F-4F29-994D-6FF1AA4C66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45829151"/>
        <c:axId val="2045827903"/>
      </c:scatterChart>
      <c:valAx>
        <c:axId val="1257373168"/>
        <c:scaling>
          <c:orientation val="minMax"/>
          <c:max val="1800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7369840"/>
        <c:crosses val="autoZero"/>
        <c:crossBetween val="midCat"/>
      </c:valAx>
      <c:valAx>
        <c:axId val="1257369840"/>
        <c:scaling>
          <c:orientation val="minMax"/>
          <c:max val="1900"/>
          <c:min val="-16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7373168"/>
        <c:crosses val="autoZero"/>
        <c:crossBetween val="midCat"/>
      </c:valAx>
      <c:valAx>
        <c:axId val="2045827903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2045829151"/>
        <c:crosses val="max"/>
        <c:crossBetween val="midCat"/>
      </c:valAx>
      <c:valAx>
        <c:axId val="204582915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04582790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egendEntry>
        <c:idx val="4"/>
        <c:delete val="1"/>
      </c:legendEntry>
      <c:layout>
        <c:manualLayout>
          <c:xMode val="edge"/>
          <c:yMode val="edge"/>
          <c:x val="0.75331138279705978"/>
          <c:y val="2.57358243936298E-2"/>
          <c:w val="0.21548729806660602"/>
          <c:h val="0.1895146847350673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3220242865459781E-2"/>
          <c:y val="2.833334043187961E-2"/>
          <c:w val="0.9081585058905477"/>
          <c:h val="0.89388322323488056"/>
        </c:manualLayout>
      </c:layout>
      <c:scatterChart>
        <c:scatterStyle val="lineMarker"/>
        <c:varyColors val="0"/>
        <c:ser>
          <c:idx val="0"/>
          <c:order val="0"/>
          <c:tx>
            <c:v>Ground Speed (KM/h)</c:v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Sheet1!$C$8:$C$1808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Sheet1!$E$8:$E$1808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856-458F-93DC-954B056D9163}"/>
            </c:ext>
          </c:extLst>
        </c:ser>
        <c:ser>
          <c:idx val="1"/>
          <c:order val="1"/>
          <c:tx>
            <c:v>Aerodynamic drag</c:v>
          </c:tx>
          <c:spPr>
            <a:ln w="28575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xVal>
            <c:numRef>
              <c:f>Sheet1!$C$8:$C$1808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Sheet1!$L$8:$L$1808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1.3041740740740741E-3</c:v>
                </c:pt>
                <c:pt idx="13">
                  <c:v>9.4226576851851845E-2</c:v>
                </c:pt>
                <c:pt idx="14">
                  <c:v>0.95074290000000006</c:v>
                </c:pt>
                <c:pt idx="15">
                  <c:v>3.1955525250000001</c:v>
                </c:pt>
                <c:pt idx="16">
                  <c:v>5.595232821296297</c:v>
                </c:pt>
                <c:pt idx="17">
                  <c:v>9.3121289324074095</c:v>
                </c:pt>
                <c:pt idx="18">
                  <c:v>15.353063243518516</c:v>
                </c:pt>
                <c:pt idx="19">
                  <c:v>22.040541851851852</c:v>
                </c:pt>
                <c:pt idx="20">
                  <c:v>24.657041087962966</c:v>
                </c:pt>
                <c:pt idx="21">
                  <c:v>25.744722265740741</c:v>
                </c:pt>
                <c:pt idx="22">
                  <c:v>26.112499354629627</c:v>
                </c:pt>
                <c:pt idx="23">
                  <c:v>27.0433536</c:v>
                </c:pt>
                <c:pt idx="24">
                  <c:v>27.609691191666666</c:v>
                </c:pt>
                <c:pt idx="25">
                  <c:v>30.92979234074074</c:v>
                </c:pt>
                <c:pt idx="26">
                  <c:v>33.178514487962964</c:v>
                </c:pt>
                <c:pt idx="27">
                  <c:v>37.912666376851845</c:v>
                </c:pt>
                <c:pt idx="28">
                  <c:v>43.675485566666659</c:v>
                </c:pt>
                <c:pt idx="29">
                  <c:v>49.845859154629622</c:v>
                </c:pt>
                <c:pt idx="30">
                  <c:v>55.612916910185177</c:v>
                </c:pt>
                <c:pt idx="31">
                  <c:v>58.891610532407405</c:v>
                </c:pt>
                <c:pt idx="32">
                  <c:v>61.129573243518536</c:v>
                </c:pt>
                <c:pt idx="33">
                  <c:v>62.835432932407407</c:v>
                </c:pt>
                <c:pt idx="34">
                  <c:v>64.274915066666665</c:v>
                </c:pt>
                <c:pt idx="35">
                  <c:v>64.564767754629628</c:v>
                </c:pt>
                <c:pt idx="36">
                  <c:v>63.697165951851858</c:v>
                </c:pt>
                <c:pt idx="37">
                  <c:v>59.447188687962964</c:v>
                </c:pt>
                <c:pt idx="38">
                  <c:v>51.906454191666668</c:v>
                </c:pt>
                <c:pt idx="39">
                  <c:v>44.635357685185191</c:v>
                </c:pt>
                <c:pt idx="40">
                  <c:v>39.032625862962966</c:v>
                </c:pt>
                <c:pt idx="41">
                  <c:v>34.015794243518506</c:v>
                </c:pt>
                <c:pt idx="42">
                  <c:v>27.420259907407409</c:v>
                </c:pt>
                <c:pt idx="43">
                  <c:v>20.541067710185185</c:v>
                </c:pt>
                <c:pt idx="44">
                  <c:v>16.068728766666666</c:v>
                </c:pt>
                <c:pt idx="45">
                  <c:v>14.241906932407407</c:v>
                </c:pt>
                <c:pt idx="46">
                  <c:v>13.568627066666668</c:v>
                </c:pt>
                <c:pt idx="47">
                  <c:v>12.397804791666669</c:v>
                </c:pt>
                <c:pt idx="48">
                  <c:v>11.03852936296296</c:v>
                </c:pt>
                <c:pt idx="49">
                  <c:v>10.330362840740742</c:v>
                </c:pt>
                <c:pt idx="50">
                  <c:v>10.330362840740742</c:v>
                </c:pt>
                <c:pt idx="51">
                  <c:v>9.8712935666666652</c:v>
                </c:pt>
                <c:pt idx="52">
                  <c:v>8.0366466879629606</c:v>
                </c:pt>
                <c:pt idx="53">
                  <c:v>5.595232821296297</c:v>
                </c:pt>
                <c:pt idx="54">
                  <c:v>4.7736031546296296</c:v>
                </c:pt>
                <c:pt idx="55">
                  <c:v>4.6950266666666671</c:v>
                </c:pt>
                <c:pt idx="56">
                  <c:v>4.6950266666666671</c:v>
                </c:pt>
                <c:pt idx="57">
                  <c:v>4.6950266666666671</c:v>
                </c:pt>
                <c:pt idx="58">
                  <c:v>4.9327123916666666</c:v>
                </c:pt>
                <c:pt idx="59">
                  <c:v>5.1762668999999999</c:v>
                </c:pt>
                <c:pt idx="60">
                  <c:v>7.0454743916666658</c:v>
                </c:pt>
                <c:pt idx="61">
                  <c:v>7.6323527250000005</c:v>
                </c:pt>
                <c:pt idx="62">
                  <c:v>8.2427061916666666</c:v>
                </c:pt>
                <c:pt idx="63">
                  <c:v>8.5566861000000003</c:v>
                </c:pt>
                <c:pt idx="64">
                  <c:v>9.5338385250000002</c:v>
                </c:pt>
                <c:pt idx="65">
                  <c:v>10.330362840740742</c:v>
                </c:pt>
                <c:pt idx="66">
                  <c:v>10.681511710185184</c:v>
                </c:pt>
                <c:pt idx="67">
                  <c:v>11.03852936296296</c:v>
                </c:pt>
                <c:pt idx="68">
                  <c:v>13.435927354629632</c:v>
                </c:pt>
                <c:pt idx="69">
                  <c:v>17.548966340740741</c:v>
                </c:pt>
                <c:pt idx="70">
                  <c:v>22.896406087962959</c:v>
                </c:pt>
                <c:pt idx="71">
                  <c:v>28.953968618518527</c:v>
                </c:pt>
                <c:pt idx="72">
                  <c:v>34.650600974074074</c:v>
                </c:pt>
                <c:pt idx="73">
                  <c:v>38.582685807407408</c:v>
                </c:pt>
                <c:pt idx="74">
                  <c:v>41.089634421296289</c:v>
                </c:pt>
                <c:pt idx="75">
                  <c:v>43.199462029629622</c:v>
                </c:pt>
                <c:pt idx="76">
                  <c:v>45.605663196296298</c:v>
                </c:pt>
                <c:pt idx="77">
                  <c:v>48.327800532407409</c:v>
                </c:pt>
                <c:pt idx="78">
                  <c:v>50.357095391666661</c:v>
                </c:pt>
                <c:pt idx="79">
                  <c:v>50.870939976851844</c:v>
                </c:pt>
                <c:pt idx="80">
                  <c:v>49.591219166666676</c:v>
                </c:pt>
                <c:pt idx="81">
                  <c:v>48.327800532407409</c:v>
                </c:pt>
                <c:pt idx="82">
                  <c:v>45.362108687962959</c:v>
                </c:pt>
                <c:pt idx="83">
                  <c:v>44.635357685185191</c:v>
                </c:pt>
                <c:pt idx="84">
                  <c:v>43.914475465740743</c:v>
                </c:pt>
                <c:pt idx="85">
                  <c:v>42.020814710185178</c:v>
                </c:pt>
                <c:pt idx="86">
                  <c:v>40.62795679907407</c:v>
                </c:pt>
                <c:pt idx="87">
                  <c:v>39.032625862962966</c:v>
                </c:pt>
                <c:pt idx="88">
                  <c:v>38.135354100000001</c:v>
                </c:pt>
                <c:pt idx="89">
                  <c:v>33.178514487962964</c:v>
                </c:pt>
                <c:pt idx="90">
                  <c:v>24.299697391666665</c:v>
                </c:pt>
                <c:pt idx="91">
                  <c:v>15.780506296296295</c:v>
                </c:pt>
                <c:pt idx="92">
                  <c:v>9.4226576851851842</c:v>
                </c:pt>
                <c:pt idx="93">
                  <c:v>6.574341507407409</c:v>
                </c:pt>
                <c:pt idx="94">
                  <c:v>4.6950266666666671</c:v>
                </c:pt>
                <c:pt idx="95">
                  <c:v>2.6999663768518514</c:v>
                </c:pt>
                <c:pt idx="96">
                  <c:v>1.0968103962962963</c:v>
                </c:pt>
                <c:pt idx="97">
                  <c:v>0.42255239999999999</c:v>
                </c:pt>
                <c:pt idx="98">
                  <c:v>0.15780506296296298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1.3041740740740741E-3</c:v>
                </c:pt>
                <c:pt idx="139">
                  <c:v>0.11770171018518519</c:v>
                </c:pt>
                <c:pt idx="140">
                  <c:v>1.2132079324074074</c:v>
                </c:pt>
                <c:pt idx="141">
                  <c:v>4.4632097250000005</c:v>
                </c:pt>
                <c:pt idx="142">
                  <c:v>8.7692664740740724</c:v>
                </c:pt>
                <c:pt idx="143">
                  <c:v>11.646600525</c:v>
                </c:pt>
                <c:pt idx="144">
                  <c:v>12.911649376851852</c:v>
                </c:pt>
                <c:pt idx="145">
                  <c:v>14.105946785185184</c:v>
                </c:pt>
                <c:pt idx="146">
                  <c:v>16.949046266666663</c:v>
                </c:pt>
                <c:pt idx="147">
                  <c:v>21.035023640740736</c:v>
                </c:pt>
                <c:pt idx="148">
                  <c:v>25.016993132407411</c:v>
                </c:pt>
                <c:pt idx="149">
                  <c:v>27.799774562962956</c:v>
                </c:pt>
                <c:pt idx="150">
                  <c:v>28.953968618518527</c:v>
                </c:pt>
                <c:pt idx="151">
                  <c:v>28.181897566666663</c:v>
                </c:pt>
                <c:pt idx="152">
                  <c:v>24.122003674074072</c:v>
                </c:pt>
                <c:pt idx="153">
                  <c:v>16.652998751851854</c:v>
                </c:pt>
                <c:pt idx="154">
                  <c:v>9.7581564657407416</c:v>
                </c:pt>
                <c:pt idx="155">
                  <c:v>5.7673837990740751</c:v>
                </c:pt>
                <c:pt idx="156">
                  <c:v>4.6950266666666671</c:v>
                </c:pt>
                <c:pt idx="157">
                  <c:v>5.1762668999999999</c:v>
                </c:pt>
                <c:pt idx="158">
                  <c:v>6.482071191666666</c:v>
                </c:pt>
                <c:pt idx="159">
                  <c:v>9.645671451851852</c:v>
                </c:pt>
                <c:pt idx="160">
                  <c:v>13.172484191666664</c:v>
                </c:pt>
                <c:pt idx="161">
                  <c:v>17.852838900000002</c:v>
                </c:pt>
                <c:pt idx="162">
                  <c:v>21.200979791666665</c:v>
                </c:pt>
                <c:pt idx="163">
                  <c:v>24.836691066666667</c:v>
                </c:pt>
                <c:pt idx="164">
                  <c:v>28.373937199074071</c:v>
                </c:pt>
                <c:pt idx="165">
                  <c:v>31.535255154629635</c:v>
                </c:pt>
                <c:pt idx="166">
                  <c:v>33.595850191666663</c:v>
                </c:pt>
                <c:pt idx="167">
                  <c:v>35.937820785185174</c:v>
                </c:pt>
                <c:pt idx="168">
                  <c:v>40.398096118518524</c:v>
                </c:pt>
                <c:pt idx="169">
                  <c:v>45.119206266666666</c:v>
                </c:pt>
                <c:pt idx="170">
                  <c:v>47.080684074074071</c:v>
                </c:pt>
                <c:pt idx="171">
                  <c:v>45.605663196296298</c:v>
                </c:pt>
                <c:pt idx="172">
                  <c:v>40.168887524999995</c:v>
                </c:pt>
                <c:pt idx="173">
                  <c:v>31.332782129629628</c:v>
                </c:pt>
                <c:pt idx="174">
                  <c:v>23.944962043518519</c:v>
                </c:pt>
                <c:pt idx="175">
                  <c:v>20.86971957685185</c:v>
                </c:pt>
                <c:pt idx="176">
                  <c:v>20.541067710185185</c:v>
                </c:pt>
                <c:pt idx="177">
                  <c:v>21.87132526574074</c:v>
                </c:pt>
                <c:pt idx="178">
                  <c:v>25.197947285185183</c:v>
                </c:pt>
                <c:pt idx="179">
                  <c:v>27.799774562962956</c:v>
                </c:pt>
                <c:pt idx="180">
                  <c:v>28.566628918518511</c:v>
                </c:pt>
                <c:pt idx="181">
                  <c:v>28.373937199074071</c:v>
                </c:pt>
                <c:pt idx="182">
                  <c:v>27.799774562962956</c:v>
                </c:pt>
                <c:pt idx="183">
                  <c:v>26.112499354629627</c:v>
                </c:pt>
                <c:pt idx="184">
                  <c:v>22.210410525</c:v>
                </c:pt>
                <c:pt idx="185">
                  <c:v>18.159319807407403</c:v>
                </c:pt>
                <c:pt idx="186">
                  <c:v>14.378519166666663</c:v>
                </c:pt>
                <c:pt idx="187">
                  <c:v>11.646600525</c:v>
                </c:pt>
                <c:pt idx="188">
                  <c:v>9.5338385250000002</c:v>
                </c:pt>
                <c:pt idx="189">
                  <c:v>8.0366466879629606</c:v>
                </c:pt>
                <c:pt idx="190">
                  <c:v>6.8550649768518523</c:v>
                </c:pt>
                <c:pt idx="191">
                  <c:v>6.1195107990740736</c:v>
                </c:pt>
                <c:pt idx="192">
                  <c:v>5.4256901916666669</c:v>
                </c:pt>
                <c:pt idx="193">
                  <c:v>5.0944299768518517</c:v>
                </c:pt>
                <c:pt idx="194">
                  <c:v>4.8528317296296297</c:v>
                </c:pt>
                <c:pt idx="195">
                  <c:v>4.6950266666666671</c:v>
                </c:pt>
                <c:pt idx="196">
                  <c:v>4.6950266666666671</c:v>
                </c:pt>
                <c:pt idx="197">
                  <c:v>4.6950266666666671</c:v>
                </c:pt>
                <c:pt idx="198">
                  <c:v>4.6950266666666671</c:v>
                </c:pt>
                <c:pt idx="199">
                  <c:v>5.0944299768518517</c:v>
                </c:pt>
                <c:pt idx="200">
                  <c:v>5.5101354629629631</c:v>
                </c:pt>
                <c:pt idx="201">
                  <c:v>6.3904529629629625</c:v>
                </c:pt>
                <c:pt idx="202">
                  <c:v>7.3359791666666672</c:v>
                </c:pt>
                <c:pt idx="203">
                  <c:v>8.8765347916666659</c:v>
                </c:pt>
                <c:pt idx="204">
                  <c:v>11.770171018518518</c:v>
                </c:pt>
                <c:pt idx="205">
                  <c:v>14.653699896296301</c:v>
                </c:pt>
                <c:pt idx="206">
                  <c:v>18.468409062962959</c:v>
                </c:pt>
                <c:pt idx="207">
                  <c:v>23.592835043518519</c:v>
                </c:pt>
                <c:pt idx="208">
                  <c:v>28.566628918518511</c:v>
                </c:pt>
                <c:pt idx="209">
                  <c:v>33.386856296296301</c:v>
                </c:pt>
                <c:pt idx="210">
                  <c:v>40.398096118518524</c:v>
                </c:pt>
                <c:pt idx="211">
                  <c:v>45.849869791666663</c:v>
                </c:pt>
                <c:pt idx="212">
                  <c:v>50.101151229629636</c:v>
                </c:pt>
                <c:pt idx="213">
                  <c:v>53.479288124999997</c:v>
                </c:pt>
                <c:pt idx="214">
                  <c:v>56.423787140740735</c:v>
                </c:pt>
                <c:pt idx="215">
                  <c:v>60.566170043518511</c:v>
                </c:pt>
                <c:pt idx="216">
                  <c:v>66.023812499999991</c:v>
                </c:pt>
                <c:pt idx="217">
                  <c:v>72.32982019166667</c:v>
                </c:pt>
                <c:pt idx="218">
                  <c:v>78.283048796296285</c:v>
                </c:pt>
                <c:pt idx="219">
                  <c:v>83.478878307407399</c:v>
                </c:pt>
                <c:pt idx="220">
                  <c:v>87.485301062962961</c:v>
                </c:pt>
                <c:pt idx="221">
                  <c:v>90.551740354629629</c:v>
                </c:pt>
                <c:pt idx="222">
                  <c:v>91.931556525000005</c:v>
                </c:pt>
                <c:pt idx="223">
                  <c:v>93.321806087962955</c:v>
                </c:pt>
                <c:pt idx="224">
                  <c:v>94.371340174074078</c:v>
                </c:pt>
                <c:pt idx="225">
                  <c:v>95.779848174074075</c:v>
                </c:pt>
                <c:pt idx="226">
                  <c:v>97.912172785185177</c:v>
                </c:pt>
                <c:pt idx="227">
                  <c:v>99.707042354629621</c:v>
                </c:pt>
                <c:pt idx="228">
                  <c:v>101.51821409999999</c:v>
                </c:pt>
                <c:pt idx="229">
                  <c:v>102.97888906296296</c:v>
                </c:pt>
                <c:pt idx="230">
                  <c:v>104.08124219907408</c:v>
                </c:pt>
                <c:pt idx="231">
                  <c:v>104.08124219907408</c:v>
                </c:pt>
                <c:pt idx="232">
                  <c:v>102.97888906296296</c:v>
                </c:pt>
                <c:pt idx="233">
                  <c:v>98.269842525000001</c:v>
                </c:pt>
                <c:pt idx="234">
                  <c:v>91.240344265740731</c:v>
                </c:pt>
                <c:pt idx="235">
                  <c:v>84.80391916666666</c:v>
                </c:pt>
                <c:pt idx="236">
                  <c:v>80.860096766666672</c:v>
                </c:pt>
                <c:pt idx="237">
                  <c:v>78.923398266666666</c:v>
                </c:pt>
                <c:pt idx="238">
                  <c:v>76.377650474074073</c:v>
                </c:pt>
                <c:pt idx="239">
                  <c:v>71.716858376851846</c:v>
                </c:pt>
                <c:pt idx="240">
                  <c:v>63.985714465740742</c:v>
                </c:pt>
                <c:pt idx="241">
                  <c:v>56.152844976851853</c:v>
                </c:pt>
                <c:pt idx="242">
                  <c:v>50.870939976851844</c:v>
                </c:pt>
                <c:pt idx="243">
                  <c:v>44.635357685185191</c:v>
                </c:pt>
                <c:pt idx="244">
                  <c:v>39.032625862962966</c:v>
                </c:pt>
                <c:pt idx="245">
                  <c:v>34.015794243518506</c:v>
                </c:pt>
                <c:pt idx="246">
                  <c:v>27.420259907407409</c:v>
                </c:pt>
                <c:pt idx="247">
                  <c:v>20.541067710185185</c:v>
                </c:pt>
                <c:pt idx="248">
                  <c:v>16.068728766666666</c:v>
                </c:pt>
                <c:pt idx="249">
                  <c:v>14.241906932407407</c:v>
                </c:pt>
                <c:pt idx="250">
                  <c:v>13.568627066666668</c:v>
                </c:pt>
                <c:pt idx="251">
                  <c:v>12.397804791666669</c:v>
                </c:pt>
                <c:pt idx="252">
                  <c:v>11.03852936296296</c:v>
                </c:pt>
                <c:pt idx="253">
                  <c:v>10.330362840740742</c:v>
                </c:pt>
                <c:pt idx="254">
                  <c:v>10.330362840740742</c:v>
                </c:pt>
                <c:pt idx="255">
                  <c:v>9.8712935666666652</c:v>
                </c:pt>
                <c:pt idx="256">
                  <c:v>8.0366466879629606</c:v>
                </c:pt>
                <c:pt idx="257">
                  <c:v>6.8550649768518523</c:v>
                </c:pt>
                <c:pt idx="258">
                  <c:v>7.7324480851851849</c:v>
                </c:pt>
                <c:pt idx="259">
                  <c:v>10.446760376851852</c:v>
                </c:pt>
                <c:pt idx="260">
                  <c:v>13.835982751851851</c:v>
                </c:pt>
                <c:pt idx="261">
                  <c:v>17.548966340740741</c:v>
                </c:pt>
                <c:pt idx="262">
                  <c:v>21.534848354629631</c:v>
                </c:pt>
                <c:pt idx="263">
                  <c:v>26.855878576851854</c:v>
                </c:pt>
                <c:pt idx="264">
                  <c:v>34.438346643518521</c:v>
                </c:pt>
                <c:pt idx="265">
                  <c:v>42.490317376851856</c:v>
                </c:pt>
                <c:pt idx="266">
                  <c:v>49.591219166666676</c:v>
                </c:pt>
                <c:pt idx="267">
                  <c:v>54.274508266666672</c:v>
                </c:pt>
                <c:pt idx="268">
                  <c:v>60.005375191666666</c:v>
                </c:pt>
                <c:pt idx="269">
                  <c:v>64.274915066666665</c:v>
                </c:pt>
                <c:pt idx="270">
                  <c:v>68.691174524999994</c:v>
                </c:pt>
                <c:pt idx="271">
                  <c:v>68.990808518518534</c:v>
                </c:pt>
                <c:pt idx="272">
                  <c:v>67.796185066666652</c:v>
                </c:pt>
                <c:pt idx="273">
                  <c:v>66.90706439166668</c:v>
                </c:pt>
                <c:pt idx="274">
                  <c:v>62.264204687962959</c:v>
                </c:pt>
                <c:pt idx="275">
                  <c:v>54.274508266666672</c:v>
                </c:pt>
                <c:pt idx="276">
                  <c:v>47.080684074074071</c:v>
                </c:pt>
                <c:pt idx="277">
                  <c:v>38.582685807407408</c:v>
                </c:pt>
                <c:pt idx="278">
                  <c:v>31.130961191666671</c:v>
                </c:pt>
                <c:pt idx="279">
                  <c:v>21.200979791666665</c:v>
                </c:pt>
                <c:pt idx="280">
                  <c:v>14.931488974074075</c:v>
                </c:pt>
                <c:pt idx="281">
                  <c:v>13.303879729629626</c:v>
                </c:pt>
                <c:pt idx="282">
                  <c:v>17.098048154629623</c:v>
                </c:pt>
                <c:pt idx="283">
                  <c:v>23.0695351962963</c:v>
                </c:pt>
                <c:pt idx="284">
                  <c:v>29.736473062962972</c:v>
                </c:pt>
                <c:pt idx="285">
                  <c:v>37.912666376851845</c:v>
                </c:pt>
                <c:pt idx="286">
                  <c:v>45.605663196296298</c:v>
                </c:pt>
                <c:pt idx="287">
                  <c:v>54.008782799074076</c:v>
                </c:pt>
                <c:pt idx="288">
                  <c:v>63.12202518518518</c:v>
                </c:pt>
                <c:pt idx="289">
                  <c:v>72.945390354629623</c:v>
                </c:pt>
                <c:pt idx="290">
                  <c:v>78.923398266666666</c:v>
                </c:pt>
                <c:pt idx="291">
                  <c:v>80.860096766666672</c:v>
                </c:pt>
                <c:pt idx="292">
                  <c:v>78.923398266666666</c:v>
                </c:pt>
                <c:pt idx="293">
                  <c:v>75.433754487962958</c:v>
                </c:pt>
                <c:pt idx="294">
                  <c:v>72.945390354629623</c:v>
                </c:pt>
                <c:pt idx="295">
                  <c:v>71.411355600000007</c:v>
                </c:pt>
                <c:pt idx="296">
                  <c:v>71.10650491018518</c:v>
                </c:pt>
                <c:pt idx="297">
                  <c:v>71.411355600000007</c:v>
                </c:pt>
                <c:pt idx="298">
                  <c:v>72.32982019166667</c:v>
                </c:pt>
                <c:pt idx="299">
                  <c:v>72.945390354629623</c:v>
                </c:pt>
                <c:pt idx="300">
                  <c:v>72.945390354629623</c:v>
                </c:pt>
                <c:pt idx="301">
                  <c:v>72.32982019166667</c:v>
                </c:pt>
                <c:pt idx="302">
                  <c:v>70.802306307407406</c:v>
                </c:pt>
                <c:pt idx="303">
                  <c:v>68.392192618518493</c:v>
                </c:pt>
                <c:pt idx="304">
                  <c:v>65.438238340740739</c:v>
                </c:pt>
                <c:pt idx="305">
                  <c:v>61.129573243518536</c:v>
                </c:pt>
                <c:pt idx="306">
                  <c:v>56.967627729629626</c:v>
                </c:pt>
                <c:pt idx="307">
                  <c:v>54.274508266666672</c:v>
                </c:pt>
                <c:pt idx="308">
                  <c:v>52.952401799074075</c:v>
                </c:pt>
                <c:pt idx="309">
                  <c:v>52.428123821296296</c:v>
                </c:pt>
                <c:pt idx="310">
                  <c:v>51.387392910185191</c:v>
                </c:pt>
                <c:pt idx="311">
                  <c:v>50.101151229629636</c:v>
                </c:pt>
                <c:pt idx="312">
                  <c:v>48.327800532407409</c:v>
                </c:pt>
                <c:pt idx="313">
                  <c:v>45.605663196296298</c:v>
                </c:pt>
                <c:pt idx="314">
                  <c:v>42.255240000000001</c:v>
                </c:pt>
                <c:pt idx="315">
                  <c:v>38.582685807407408</c:v>
                </c:pt>
                <c:pt idx="316">
                  <c:v>35.506139166666664</c:v>
                </c:pt>
                <c:pt idx="317">
                  <c:v>32.763787132407401</c:v>
                </c:pt>
                <c:pt idx="318">
                  <c:v>29.343916666666669</c:v>
                </c:pt>
                <c:pt idx="319">
                  <c:v>25.56181185185185</c:v>
                </c:pt>
                <c:pt idx="320">
                  <c:v>22.210410525</c:v>
                </c:pt>
                <c:pt idx="321">
                  <c:v>21.36758802962963</c:v>
                </c:pt>
                <c:pt idx="322">
                  <c:v>20.215024191666668</c:v>
                </c:pt>
                <c:pt idx="323">
                  <c:v>20.215024191666668</c:v>
                </c:pt>
                <c:pt idx="324">
                  <c:v>19.252543725000002</c:v>
                </c:pt>
                <c:pt idx="325">
                  <c:v>18.623931821296296</c:v>
                </c:pt>
                <c:pt idx="326">
                  <c:v>18.623931821296296</c:v>
                </c:pt>
                <c:pt idx="327">
                  <c:v>18.159319807407403</c:v>
                </c:pt>
                <c:pt idx="328">
                  <c:v>17.700576576851851</c:v>
                </c:pt>
                <c:pt idx="329">
                  <c:v>13.701978865740744</c:v>
                </c:pt>
                <c:pt idx="330">
                  <c:v>9.9850827546296284</c:v>
                </c:pt>
                <c:pt idx="331">
                  <c:v>9.3121289324074095</c:v>
                </c:pt>
                <c:pt idx="332">
                  <c:v>9.0930276879629641</c:v>
                </c:pt>
                <c:pt idx="333">
                  <c:v>8.2427061916666666</c:v>
                </c:pt>
                <c:pt idx="334">
                  <c:v>7.9345950666666649</c:v>
                </c:pt>
                <c:pt idx="335">
                  <c:v>7.3359791666666672</c:v>
                </c:pt>
                <c:pt idx="336">
                  <c:v>6.8550649768518523</c:v>
                </c:pt>
                <c:pt idx="337">
                  <c:v>6.6672639101851852</c:v>
                </c:pt>
                <c:pt idx="338">
                  <c:v>6.8550649768518523</c:v>
                </c:pt>
                <c:pt idx="339">
                  <c:v>7.7324480851851849</c:v>
                </c:pt>
                <c:pt idx="340">
                  <c:v>10.330362840740742</c:v>
                </c:pt>
                <c:pt idx="341">
                  <c:v>14.515783487962963</c:v>
                </c:pt>
                <c:pt idx="342">
                  <c:v>18.936933599074077</c:v>
                </c:pt>
                <c:pt idx="343">
                  <c:v>20.377719907407407</c:v>
                </c:pt>
                <c:pt idx="344">
                  <c:v>20.86971957685185</c:v>
                </c:pt>
                <c:pt idx="345">
                  <c:v>21.200979791666665</c:v>
                </c:pt>
                <c:pt idx="346">
                  <c:v>22.723929066666663</c:v>
                </c:pt>
                <c:pt idx="347">
                  <c:v>23.0695351962963</c:v>
                </c:pt>
                <c:pt idx="348">
                  <c:v>23.944962043518519</c:v>
                </c:pt>
                <c:pt idx="349">
                  <c:v>25.016993132407411</c:v>
                </c:pt>
                <c:pt idx="350">
                  <c:v>25.744722265740741</c:v>
                </c:pt>
                <c:pt idx="351">
                  <c:v>25.928284766666664</c:v>
                </c:pt>
                <c:pt idx="352">
                  <c:v>25.744722265740741</c:v>
                </c:pt>
                <c:pt idx="353">
                  <c:v>25.56181185185185</c:v>
                </c:pt>
                <c:pt idx="354">
                  <c:v>25.379553524999999</c:v>
                </c:pt>
                <c:pt idx="355">
                  <c:v>25.379553524999999</c:v>
                </c:pt>
                <c:pt idx="356">
                  <c:v>25.744722265740741</c:v>
                </c:pt>
                <c:pt idx="357">
                  <c:v>25.928284766666664</c:v>
                </c:pt>
                <c:pt idx="358">
                  <c:v>25.56181185185185</c:v>
                </c:pt>
                <c:pt idx="359">
                  <c:v>23.592835043518519</c:v>
                </c:pt>
                <c:pt idx="360">
                  <c:v>20.377719907407407</c:v>
                </c:pt>
                <c:pt idx="361">
                  <c:v>17.548966340740741</c:v>
                </c:pt>
                <c:pt idx="362">
                  <c:v>15.637373191666665</c:v>
                </c:pt>
                <c:pt idx="363">
                  <c:v>14.515783487962963</c:v>
                </c:pt>
                <c:pt idx="364">
                  <c:v>13.970638724999999</c:v>
                </c:pt>
                <c:pt idx="365">
                  <c:v>13.970638724999999</c:v>
                </c:pt>
                <c:pt idx="366">
                  <c:v>14.105946785185184</c:v>
                </c:pt>
                <c:pt idx="367">
                  <c:v>14.653699896296301</c:v>
                </c:pt>
                <c:pt idx="368">
                  <c:v>15.924291487962964</c:v>
                </c:pt>
                <c:pt idx="369">
                  <c:v>18.005753310185185</c:v>
                </c:pt>
                <c:pt idx="370">
                  <c:v>19.252543725000002</c:v>
                </c:pt>
                <c:pt idx="371">
                  <c:v>19.570762199074071</c:v>
                </c:pt>
                <c:pt idx="372">
                  <c:v>18.468409062962959</c:v>
                </c:pt>
                <c:pt idx="373">
                  <c:v>14.792268391666669</c:v>
                </c:pt>
                <c:pt idx="374">
                  <c:v>10.214617391666668</c:v>
                </c:pt>
                <c:pt idx="375">
                  <c:v>6.7608383999999999</c:v>
                </c:pt>
                <c:pt idx="376">
                  <c:v>4.6171022657407397</c:v>
                </c:pt>
                <c:pt idx="377">
                  <c:v>3.392156766666667</c:v>
                </c:pt>
                <c:pt idx="378">
                  <c:v>2.5825907101851855</c:v>
                </c:pt>
                <c:pt idx="379">
                  <c:v>2.0866785185185188</c:v>
                </c:pt>
                <c:pt idx="380">
                  <c:v>1.6902096</c:v>
                </c:pt>
                <c:pt idx="381">
                  <c:v>1.2132079324074074</c:v>
                </c:pt>
                <c:pt idx="382">
                  <c:v>0.78283048796296306</c:v>
                </c:pt>
                <c:pt idx="383">
                  <c:v>0.44635357685185173</c:v>
                </c:pt>
                <c:pt idx="384">
                  <c:v>0.17247702129629625</c:v>
                </c:pt>
                <c:pt idx="385">
                  <c:v>2.6409525E-2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8.1510879629629641E-3</c:v>
                </c:pt>
                <c:pt idx="393">
                  <c:v>0.1437851916666667</c:v>
                </c:pt>
                <c:pt idx="394">
                  <c:v>0.75120426666666662</c:v>
                </c:pt>
                <c:pt idx="395">
                  <c:v>2.2461137990740734</c:v>
                </c:pt>
                <c:pt idx="396">
                  <c:v>4.9327123916666666</c:v>
                </c:pt>
                <c:pt idx="397">
                  <c:v>8.9844551962962935</c:v>
                </c:pt>
                <c:pt idx="398">
                  <c:v>14.241906932407407</c:v>
                </c:pt>
                <c:pt idx="399">
                  <c:v>19.094412618518518</c:v>
                </c:pt>
                <c:pt idx="400">
                  <c:v>21.36758802962963</c:v>
                </c:pt>
                <c:pt idx="401">
                  <c:v>21.36758802962963</c:v>
                </c:pt>
                <c:pt idx="402">
                  <c:v>20.215024191666668</c:v>
                </c:pt>
                <c:pt idx="403">
                  <c:v>17.700576576851851</c:v>
                </c:pt>
                <c:pt idx="404">
                  <c:v>15.211886400000001</c:v>
                </c:pt>
                <c:pt idx="405">
                  <c:v>13.303879729629626</c:v>
                </c:pt>
                <c:pt idx="406">
                  <c:v>11.401415799074075</c:v>
                </c:pt>
                <c:pt idx="407">
                  <c:v>9.4226576851851842</c:v>
                </c:pt>
                <c:pt idx="408">
                  <c:v>7.6323527250000005</c:v>
                </c:pt>
                <c:pt idx="409">
                  <c:v>6.574341507407409</c:v>
                </c:pt>
                <c:pt idx="410">
                  <c:v>6.2994868212962958</c:v>
                </c:pt>
                <c:pt idx="411">
                  <c:v>6.3904529629629625</c:v>
                </c:pt>
                <c:pt idx="412">
                  <c:v>6.574341507407409</c:v>
                </c:pt>
                <c:pt idx="413">
                  <c:v>6.8550649768518523</c:v>
                </c:pt>
                <c:pt idx="414">
                  <c:v>7.2384921546296317</c:v>
                </c:pt>
                <c:pt idx="415">
                  <c:v>8.2427061916666666</c:v>
                </c:pt>
                <c:pt idx="416">
                  <c:v>9.8712935666666652</c:v>
                </c:pt>
                <c:pt idx="417">
                  <c:v>11.401415799074075</c:v>
                </c:pt>
                <c:pt idx="418">
                  <c:v>11.894393599074073</c:v>
                </c:pt>
                <c:pt idx="419">
                  <c:v>11.523682118518517</c:v>
                </c:pt>
                <c:pt idx="420">
                  <c:v>10.099524029629631</c:v>
                </c:pt>
                <c:pt idx="421">
                  <c:v>8.9844551962962935</c:v>
                </c:pt>
                <c:pt idx="422">
                  <c:v>8.5566861000000003</c:v>
                </c:pt>
                <c:pt idx="423">
                  <c:v>8.7692664740740724</c:v>
                </c:pt>
                <c:pt idx="424">
                  <c:v>9.645671451851852</c:v>
                </c:pt>
                <c:pt idx="425">
                  <c:v>11.894393599074073</c:v>
                </c:pt>
                <c:pt idx="426">
                  <c:v>16.652998751851854</c:v>
                </c:pt>
                <c:pt idx="427">
                  <c:v>24.478043196296294</c:v>
                </c:pt>
                <c:pt idx="428">
                  <c:v>32.55740158518519</c:v>
                </c:pt>
                <c:pt idx="429">
                  <c:v>36.372110751851856</c:v>
                </c:pt>
                <c:pt idx="430">
                  <c:v>36.590233865740736</c:v>
                </c:pt>
                <c:pt idx="431">
                  <c:v>35.07706589629629</c:v>
                </c:pt>
                <c:pt idx="432">
                  <c:v>33.178514487962964</c:v>
                </c:pt>
                <c:pt idx="433">
                  <c:v>31.942157465740745</c:v>
                </c:pt>
                <c:pt idx="434">
                  <c:v>31.535255154629635</c:v>
                </c:pt>
                <c:pt idx="435">
                  <c:v>30.529410900000002</c:v>
                </c:pt>
                <c:pt idx="436">
                  <c:v>27.799774562962956</c:v>
                </c:pt>
                <c:pt idx="437">
                  <c:v>23.243316391666667</c:v>
                </c:pt>
                <c:pt idx="438">
                  <c:v>17.247702129629634</c:v>
                </c:pt>
                <c:pt idx="439">
                  <c:v>10.799865507407405</c:v>
                </c:pt>
                <c:pt idx="440">
                  <c:v>5.4256901916666669</c:v>
                </c:pt>
                <c:pt idx="441">
                  <c:v>1.9331120212962962</c:v>
                </c:pt>
                <c:pt idx="442">
                  <c:v>0.47080684074074075</c:v>
                </c:pt>
                <c:pt idx="443">
                  <c:v>5.5101354629629624E-2</c:v>
                </c:pt>
                <c:pt idx="444">
                  <c:v>1.3041740740740741E-3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8.1510879629629641E-3</c:v>
                </c:pt>
                <c:pt idx="513">
                  <c:v>0.20377719907407407</c:v>
                </c:pt>
                <c:pt idx="514">
                  <c:v>1.4202455666666665</c:v>
                </c:pt>
                <c:pt idx="515">
                  <c:v>4.5398299518518508</c:v>
                </c:pt>
                <c:pt idx="516">
                  <c:v>9.2022522666666688</c:v>
                </c:pt>
                <c:pt idx="517">
                  <c:v>13.701978865740744</c:v>
                </c:pt>
                <c:pt idx="518">
                  <c:v>15.637373191666665</c:v>
                </c:pt>
                <c:pt idx="519">
                  <c:v>15.637373191666665</c:v>
                </c:pt>
                <c:pt idx="520">
                  <c:v>14.792268391666669</c:v>
                </c:pt>
                <c:pt idx="521">
                  <c:v>13.435927354629632</c:v>
                </c:pt>
                <c:pt idx="522">
                  <c:v>12.019268266666666</c:v>
                </c:pt>
                <c:pt idx="523">
                  <c:v>10.330362840740742</c:v>
                </c:pt>
                <c:pt idx="524">
                  <c:v>7.833195532407407</c:v>
                </c:pt>
                <c:pt idx="525">
                  <c:v>4.6171022657407397</c:v>
                </c:pt>
                <c:pt idx="526">
                  <c:v>1.883227362962963</c:v>
                </c:pt>
                <c:pt idx="527">
                  <c:v>0.52166962962962971</c:v>
                </c:pt>
                <c:pt idx="528">
                  <c:v>0.13041740740740743</c:v>
                </c:pt>
                <c:pt idx="529">
                  <c:v>3.2604351851851857E-2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1.3041740740740741E-3</c:v>
                </c:pt>
                <c:pt idx="534">
                  <c:v>4.6950266666666664E-2</c:v>
                </c:pt>
                <c:pt idx="535">
                  <c:v>0.33386856296296297</c:v>
                </c:pt>
                <c:pt idx="536">
                  <c:v>0.88162167407407399</c:v>
                </c:pt>
                <c:pt idx="537">
                  <c:v>2.1923166185185181</c:v>
                </c:pt>
                <c:pt idx="538">
                  <c:v>5.5101354629629631</c:v>
                </c:pt>
                <c:pt idx="539">
                  <c:v>11.523682118518517</c:v>
                </c:pt>
                <c:pt idx="540">
                  <c:v>17.398008191666666</c:v>
                </c:pt>
                <c:pt idx="541">
                  <c:v>19.570762199074071</c:v>
                </c:pt>
                <c:pt idx="542">
                  <c:v>19.570762199074071</c:v>
                </c:pt>
                <c:pt idx="543">
                  <c:v>19.252543725000002</c:v>
                </c:pt>
                <c:pt idx="544">
                  <c:v>18.159319807407403</c:v>
                </c:pt>
                <c:pt idx="545">
                  <c:v>16.213818132407408</c:v>
                </c:pt>
                <c:pt idx="546">
                  <c:v>13.172484191666664</c:v>
                </c:pt>
                <c:pt idx="547">
                  <c:v>11.158839421296298</c:v>
                </c:pt>
                <c:pt idx="548">
                  <c:v>9.645671451851852</c:v>
                </c:pt>
                <c:pt idx="549">
                  <c:v>8.6626502435185184</c:v>
                </c:pt>
                <c:pt idx="550">
                  <c:v>7.7324480851851849</c:v>
                </c:pt>
                <c:pt idx="551">
                  <c:v>7.0454743916666658</c:v>
                </c:pt>
                <c:pt idx="552">
                  <c:v>6.6672639101851852</c:v>
                </c:pt>
                <c:pt idx="553">
                  <c:v>6.1195107990740736</c:v>
                </c:pt>
                <c:pt idx="554">
                  <c:v>5.7673837990740751</c:v>
                </c:pt>
                <c:pt idx="555">
                  <c:v>5.595232821296297</c:v>
                </c:pt>
                <c:pt idx="556">
                  <c:v>5.595232821296297</c:v>
                </c:pt>
                <c:pt idx="557">
                  <c:v>5.7673837990740751</c:v>
                </c:pt>
                <c:pt idx="558">
                  <c:v>6.2091727666666667</c:v>
                </c:pt>
                <c:pt idx="559">
                  <c:v>6.8550649768518523</c:v>
                </c:pt>
                <c:pt idx="560">
                  <c:v>8.8765347916666659</c:v>
                </c:pt>
                <c:pt idx="561">
                  <c:v>9.4226576851851842</c:v>
                </c:pt>
                <c:pt idx="562">
                  <c:v>9.4226576851851842</c:v>
                </c:pt>
                <c:pt idx="563">
                  <c:v>9.4226576851851842</c:v>
                </c:pt>
                <c:pt idx="564">
                  <c:v>7.7324480851851849</c:v>
                </c:pt>
                <c:pt idx="565">
                  <c:v>3.3259699324074066</c:v>
                </c:pt>
                <c:pt idx="566">
                  <c:v>0.75120426666666662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3.2604351851851857E-2</c:v>
                </c:pt>
                <c:pt idx="602">
                  <c:v>0.1437851916666667</c:v>
                </c:pt>
                <c:pt idx="603">
                  <c:v>0.75120426666666662</c:v>
                </c:pt>
                <c:pt idx="604">
                  <c:v>2.6999663768518514</c:v>
                </c:pt>
                <c:pt idx="605">
                  <c:v>6.574341507407409</c:v>
                </c:pt>
                <c:pt idx="606">
                  <c:v>12.7822101</c:v>
                </c:pt>
                <c:pt idx="607">
                  <c:v>21.200979791666665</c:v>
                </c:pt>
                <c:pt idx="608">
                  <c:v>30.330198310185178</c:v>
                </c:pt>
                <c:pt idx="609">
                  <c:v>39.485174266666661</c:v>
                </c:pt>
                <c:pt idx="610">
                  <c:v>49.083895451851852</c:v>
                </c:pt>
                <c:pt idx="611">
                  <c:v>60.005375191666666</c:v>
                </c:pt>
                <c:pt idx="612">
                  <c:v>70.195865362962962</c:v>
                </c:pt>
                <c:pt idx="613">
                  <c:v>76.062366391666657</c:v>
                </c:pt>
                <c:pt idx="614">
                  <c:v>77.327415243518516</c:v>
                </c:pt>
                <c:pt idx="615">
                  <c:v>76.693586643518515</c:v>
                </c:pt>
                <c:pt idx="616">
                  <c:v>76.377650474074073</c:v>
                </c:pt>
                <c:pt idx="617">
                  <c:v>75.747734396296309</c:v>
                </c:pt>
                <c:pt idx="618">
                  <c:v>74.495727285185183</c:v>
                </c:pt>
                <c:pt idx="619">
                  <c:v>72.023013240740738</c:v>
                </c:pt>
                <c:pt idx="620">
                  <c:v>68.691174524999994</c:v>
                </c:pt>
                <c:pt idx="621">
                  <c:v>65.730699376851831</c:v>
                </c:pt>
                <c:pt idx="622">
                  <c:v>64.274915066666665</c:v>
                </c:pt>
                <c:pt idx="623">
                  <c:v>63.985714465740742</c:v>
                </c:pt>
                <c:pt idx="624">
                  <c:v>64.564767754629628</c:v>
                </c:pt>
                <c:pt idx="625">
                  <c:v>66.317577710185191</c:v>
                </c:pt>
                <c:pt idx="626">
                  <c:v>68.093862799074074</c:v>
                </c:pt>
                <c:pt idx="627">
                  <c:v>68.990808518518534</c:v>
                </c:pt>
                <c:pt idx="628">
                  <c:v>68.990808518518534</c:v>
                </c:pt>
                <c:pt idx="629">
                  <c:v>68.990808518518534</c:v>
                </c:pt>
                <c:pt idx="630">
                  <c:v>69.291094599074071</c:v>
                </c:pt>
                <c:pt idx="631">
                  <c:v>71.10650491018518</c:v>
                </c:pt>
                <c:pt idx="632">
                  <c:v>74.184355725000003</c:v>
                </c:pt>
                <c:pt idx="633">
                  <c:v>77.96385219166666</c:v>
                </c:pt>
                <c:pt idx="634">
                  <c:v>82.49194457685185</c:v>
                </c:pt>
                <c:pt idx="635">
                  <c:v>86.81104306666667</c:v>
                </c:pt>
                <c:pt idx="636">
                  <c:v>90.208416529629616</c:v>
                </c:pt>
                <c:pt idx="637">
                  <c:v>91.585624351851834</c:v>
                </c:pt>
                <c:pt idx="638">
                  <c:v>91.585624351851834</c:v>
                </c:pt>
                <c:pt idx="639">
                  <c:v>91.240344265740731</c:v>
                </c:pt>
                <c:pt idx="640">
                  <c:v>90.551740354629629</c:v>
                </c:pt>
                <c:pt idx="641">
                  <c:v>90.208416529629616</c:v>
                </c:pt>
                <c:pt idx="642">
                  <c:v>91.931556525000005</c:v>
                </c:pt>
                <c:pt idx="643">
                  <c:v>96.133605391666677</c:v>
                </c:pt>
                <c:pt idx="644">
                  <c:v>99.346764266666668</c:v>
                </c:pt>
                <c:pt idx="645">
                  <c:v>100.42955479166666</c:v>
                </c:pt>
                <c:pt idx="646">
                  <c:v>101.88240471018518</c:v>
                </c:pt>
                <c:pt idx="647">
                  <c:v>103.3456880212963</c:v>
                </c:pt>
                <c:pt idx="648">
                  <c:v>104.819404725</c:v>
                </c:pt>
                <c:pt idx="649">
                  <c:v>105.56017559907409</c:v>
                </c:pt>
                <c:pt idx="650">
                  <c:v>105.18946411851854</c:v>
                </c:pt>
                <c:pt idx="651">
                  <c:v>102.2472474074074</c:v>
                </c:pt>
                <c:pt idx="652">
                  <c:v>95.779848174074075</c:v>
                </c:pt>
                <c:pt idx="653">
                  <c:v>88.501578710185171</c:v>
                </c:pt>
                <c:pt idx="654">
                  <c:v>81.837249191666658</c:v>
                </c:pt>
                <c:pt idx="655">
                  <c:v>72.637279229629613</c:v>
                </c:pt>
                <c:pt idx="656">
                  <c:v>60.847545600000004</c:v>
                </c:pt>
                <c:pt idx="657">
                  <c:v>50.101151229629636</c:v>
                </c:pt>
                <c:pt idx="658">
                  <c:v>43.437147754629628</c:v>
                </c:pt>
                <c:pt idx="659">
                  <c:v>38.358693910185188</c:v>
                </c:pt>
                <c:pt idx="660">
                  <c:v>31.332782129629628</c:v>
                </c:pt>
                <c:pt idx="661">
                  <c:v>22.040541851851852</c:v>
                </c:pt>
                <c:pt idx="662">
                  <c:v>13.970638724999999</c:v>
                </c:pt>
                <c:pt idx="663">
                  <c:v>7.7324480851851849</c:v>
                </c:pt>
                <c:pt idx="664">
                  <c:v>5.595232821296297</c:v>
                </c:pt>
                <c:pt idx="665">
                  <c:v>4.6950266666666671</c:v>
                </c:pt>
                <c:pt idx="666">
                  <c:v>5.0944299768518517</c:v>
                </c:pt>
                <c:pt idx="667">
                  <c:v>6.3904529629629625</c:v>
                </c:pt>
                <c:pt idx="668">
                  <c:v>11.770171018518518</c:v>
                </c:pt>
                <c:pt idx="669">
                  <c:v>17.548966340740741</c:v>
                </c:pt>
                <c:pt idx="670">
                  <c:v>25.56181185185185</c:v>
                </c:pt>
                <c:pt idx="671">
                  <c:v>33.386856296296301</c:v>
                </c:pt>
                <c:pt idx="672">
                  <c:v>37.690630740740737</c:v>
                </c:pt>
                <c:pt idx="673">
                  <c:v>42.255240000000001</c:v>
                </c:pt>
                <c:pt idx="674">
                  <c:v>47.080684074074071</c:v>
                </c:pt>
                <c:pt idx="675">
                  <c:v>52.166962962962963</c:v>
                </c:pt>
                <c:pt idx="676">
                  <c:v>52.952401799074075</c:v>
                </c:pt>
                <c:pt idx="677">
                  <c:v>53.479288124999997</c:v>
                </c:pt>
                <c:pt idx="678">
                  <c:v>49.591219166666676</c:v>
                </c:pt>
                <c:pt idx="679">
                  <c:v>41.553920391666665</c:v>
                </c:pt>
                <c:pt idx="680">
                  <c:v>32.970824766666667</c:v>
                </c:pt>
                <c:pt idx="681">
                  <c:v>23.944962043518519</c:v>
                </c:pt>
                <c:pt idx="682">
                  <c:v>16.949046266666663</c:v>
                </c:pt>
                <c:pt idx="683">
                  <c:v>14.515783487962963</c:v>
                </c:pt>
                <c:pt idx="684">
                  <c:v>11.646600525</c:v>
                </c:pt>
                <c:pt idx="685">
                  <c:v>11.646600525</c:v>
                </c:pt>
                <c:pt idx="686">
                  <c:v>14.792268391666669</c:v>
                </c:pt>
                <c:pt idx="687">
                  <c:v>18.623931821296296</c:v>
                </c:pt>
                <c:pt idx="688">
                  <c:v>21.87132526574074</c:v>
                </c:pt>
                <c:pt idx="689">
                  <c:v>26.297366029629636</c:v>
                </c:pt>
                <c:pt idx="690">
                  <c:v>29.933729391666663</c:v>
                </c:pt>
                <c:pt idx="691">
                  <c:v>31.130961191666671</c:v>
                </c:pt>
                <c:pt idx="692">
                  <c:v>31.535255154629635</c:v>
                </c:pt>
                <c:pt idx="693">
                  <c:v>32.970824766666667</c:v>
                </c:pt>
                <c:pt idx="694">
                  <c:v>34.863507391666673</c:v>
                </c:pt>
                <c:pt idx="695">
                  <c:v>35.937820785185174</c:v>
                </c:pt>
                <c:pt idx="696">
                  <c:v>34.226744400000001</c:v>
                </c:pt>
                <c:pt idx="697">
                  <c:v>26.112499354629627</c:v>
                </c:pt>
                <c:pt idx="698">
                  <c:v>21.702760766666668</c:v>
                </c:pt>
                <c:pt idx="699">
                  <c:v>17.398008191666666</c:v>
                </c:pt>
                <c:pt idx="700">
                  <c:v>15.494892174074076</c:v>
                </c:pt>
                <c:pt idx="701">
                  <c:v>14.653699896296301</c:v>
                </c:pt>
                <c:pt idx="702">
                  <c:v>14.378519166666663</c:v>
                </c:pt>
                <c:pt idx="703">
                  <c:v>14.378519166666663</c:v>
                </c:pt>
                <c:pt idx="704">
                  <c:v>14.241906932407407</c:v>
                </c:pt>
                <c:pt idx="705">
                  <c:v>12.911649376851852</c:v>
                </c:pt>
                <c:pt idx="706">
                  <c:v>10.446760376851852</c:v>
                </c:pt>
                <c:pt idx="707">
                  <c:v>7.434118265740743</c:v>
                </c:pt>
                <c:pt idx="708">
                  <c:v>5.3418970074074075</c:v>
                </c:pt>
                <c:pt idx="709">
                  <c:v>4.6950266666666671</c:v>
                </c:pt>
                <c:pt idx="710">
                  <c:v>5.6809822666666658</c:v>
                </c:pt>
                <c:pt idx="711">
                  <c:v>9.5338385250000002</c:v>
                </c:pt>
                <c:pt idx="712">
                  <c:v>14.515783487962963</c:v>
                </c:pt>
                <c:pt idx="713">
                  <c:v>15.494892174074076</c:v>
                </c:pt>
                <c:pt idx="714">
                  <c:v>14.653699896296301</c:v>
                </c:pt>
                <c:pt idx="715">
                  <c:v>11.158839421296298</c:v>
                </c:pt>
                <c:pt idx="716">
                  <c:v>6.2994868212962958</c:v>
                </c:pt>
                <c:pt idx="717">
                  <c:v>4.6950266666666671</c:v>
                </c:pt>
                <c:pt idx="718">
                  <c:v>4.6950266666666671</c:v>
                </c:pt>
                <c:pt idx="719">
                  <c:v>5.5101354629629631</c:v>
                </c:pt>
                <c:pt idx="720">
                  <c:v>8.3467140740740753</c:v>
                </c:pt>
                <c:pt idx="721">
                  <c:v>11.158839421296298</c:v>
                </c:pt>
                <c:pt idx="722">
                  <c:v>13.835982751851851</c:v>
                </c:pt>
                <c:pt idx="723">
                  <c:v>16.505953124999998</c:v>
                </c:pt>
                <c:pt idx="724">
                  <c:v>18.780106666666669</c:v>
                </c:pt>
                <c:pt idx="725">
                  <c:v>23.0695351962963</c:v>
                </c:pt>
                <c:pt idx="726">
                  <c:v>29.148616599074074</c:v>
                </c:pt>
                <c:pt idx="727">
                  <c:v>39.485174266666661</c:v>
                </c:pt>
                <c:pt idx="728">
                  <c:v>46.586402100000001</c:v>
                </c:pt>
                <c:pt idx="729">
                  <c:v>52.689936766666655</c:v>
                </c:pt>
                <c:pt idx="730">
                  <c:v>56.423787140740735</c:v>
                </c:pt>
                <c:pt idx="731">
                  <c:v>57.240526154629634</c:v>
                </c:pt>
                <c:pt idx="732">
                  <c:v>57.514076666666654</c:v>
                </c:pt>
                <c:pt idx="733">
                  <c:v>58.063133951851853</c:v>
                </c:pt>
                <c:pt idx="734">
                  <c:v>58.614799585185203</c:v>
                </c:pt>
                <c:pt idx="735">
                  <c:v>59.447188687962964</c:v>
                </c:pt>
                <c:pt idx="736">
                  <c:v>60.566170043518511</c:v>
                </c:pt>
                <c:pt idx="737">
                  <c:v>62.264204687962959</c:v>
                </c:pt>
                <c:pt idx="738">
                  <c:v>63.12202518518518</c:v>
                </c:pt>
                <c:pt idx="739">
                  <c:v>63.409269524999992</c:v>
                </c:pt>
                <c:pt idx="740">
                  <c:v>66.90706439166668</c:v>
                </c:pt>
                <c:pt idx="741">
                  <c:v>70.195865362962962</c:v>
                </c:pt>
                <c:pt idx="742">
                  <c:v>72.637279229629613</c:v>
                </c:pt>
                <c:pt idx="743">
                  <c:v>72.945390354629623</c:v>
                </c:pt>
                <c:pt idx="744">
                  <c:v>73.254153566666659</c:v>
                </c:pt>
                <c:pt idx="745">
                  <c:v>73.254153566666659</c:v>
                </c:pt>
                <c:pt idx="746">
                  <c:v>73.563568865740734</c:v>
                </c:pt>
                <c:pt idx="747">
                  <c:v>74.807750932407416</c:v>
                </c:pt>
                <c:pt idx="748">
                  <c:v>77.01017490000001</c:v>
                </c:pt>
                <c:pt idx="749">
                  <c:v>79.566356085185177</c:v>
                </c:pt>
                <c:pt idx="750">
                  <c:v>80.860096766666672</c:v>
                </c:pt>
                <c:pt idx="751">
                  <c:v>80.860096766666672</c:v>
                </c:pt>
                <c:pt idx="752">
                  <c:v>80.535683465740732</c:v>
                </c:pt>
                <c:pt idx="753">
                  <c:v>79.244551132407409</c:v>
                </c:pt>
                <c:pt idx="754">
                  <c:v>76.693586643518515</c:v>
                </c:pt>
                <c:pt idx="755">
                  <c:v>73.873636251851835</c:v>
                </c:pt>
                <c:pt idx="756">
                  <c:v>69.893623021296293</c:v>
                </c:pt>
                <c:pt idx="757">
                  <c:v>62.264204687962959</c:v>
                </c:pt>
                <c:pt idx="758">
                  <c:v>50.357095391666661</c:v>
                </c:pt>
                <c:pt idx="759">
                  <c:v>37.912666376851845</c:v>
                </c:pt>
                <c:pt idx="760">
                  <c:v>27.420259907407409</c:v>
                </c:pt>
                <c:pt idx="761">
                  <c:v>18.313538391666665</c:v>
                </c:pt>
                <c:pt idx="762">
                  <c:v>11.03852936296296</c:v>
                </c:pt>
                <c:pt idx="763">
                  <c:v>6.6672639101851852</c:v>
                </c:pt>
                <c:pt idx="764">
                  <c:v>4.6950266666666671</c:v>
                </c:pt>
                <c:pt idx="765">
                  <c:v>5.3418970074074075</c:v>
                </c:pt>
                <c:pt idx="766">
                  <c:v>8.3467140740740753</c:v>
                </c:pt>
                <c:pt idx="767">
                  <c:v>11.894393599074073</c:v>
                </c:pt>
                <c:pt idx="768">
                  <c:v>16.359559585185185</c:v>
                </c:pt>
                <c:pt idx="769">
                  <c:v>21.36758802962963</c:v>
                </c:pt>
                <c:pt idx="770">
                  <c:v>29.539868821296295</c:v>
                </c:pt>
                <c:pt idx="771">
                  <c:v>40.62795679907407</c:v>
                </c:pt>
                <c:pt idx="772">
                  <c:v>51.906454191666668</c:v>
                </c:pt>
                <c:pt idx="773">
                  <c:v>64.564767754629628</c:v>
                </c:pt>
                <c:pt idx="774">
                  <c:v>73.563568865740734</c:v>
                </c:pt>
                <c:pt idx="775">
                  <c:v>84.471680821296303</c:v>
                </c:pt>
                <c:pt idx="776">
                  <c:v>95.426743043518528</c:v>
                </c:pt>
                <c:pt idx="777">
                  <c:v>103.3456880212963</c:v>
                </c:pt>
                <c:pt idx="778">
                  <c:v>110.05957615462964</c:v>
                </c:pt>
                <c:pt idx="779">
                  <c:v>116.5944663962963</c:v>
                </c:pt>
                <c:pt idx="780">
                  <c:v>121.71889237685184</c:v>
                </c:pt>
                <c:pt idx="781">
                  <c:v>125.73574852500001</c:v>
                </c:pt>
                <c:pt idx="782">
                  <c:v>128.58634700740737</c:v>
                </c:pt>
                <c:pt idx="783">
                  <c:v>130.64205139166666</c:v>
                </c:pt>
                <c:pt idx="784">
                  <c:v>131.88329906666667</c:v>
                </c:pt>
                <c:pt idx="785">
                  <c:v>133.5474251851852</c:v>
                </c:pt>
                <c:pt idx="786">
                  <c:v>136.4847512435185</c:v>
                </c:pt>
                <c:pt idx="787">
                  <c:v>138.60240389629629</c:v>
                </c:pt>
                <c:pt idx="788">
                  <c:v>139.02789068796298</c:v>
                </c:pt>
                <c:pt idx="789">
                  <c:v>139.02789068796298</c:v>
                </c:pt>
                <c:pt idx="790">
                  <c:v>139.45402956666669</c:v>
                </c:pt>
                <c:pt idx="791">
                  <c:v>140.736358725</c:v>
                </c:pt>
                <c:pt idx="792">
                  <c:v>142.02455666666665</c:v>
                </c:pt>
                <c:pt idx="793">
                  <c:v>140.30826358518516</c:v>
                </c:pt>
                <c:pt idx="794">
                  <c:v>131.46889775462964</c:v>
                </c:pt>
                <c:pt idx="795">
                  <c:v>116.20484439166665</c:v>
                </c:pt>
                <c:pt idx="796">
                  <c:v>97.198789566666662</c:v>
                </c:pt>
                <c:pt idx="797">
                  <c:v>79.244551132407409</c:v>
                </c:pt>
                <c:pt idx="798">
                  <c:v>65.730699376851831</c:v>
                </c:pt>
                <c:pt idx="799">
                  <c:v>58.338640724999998</c:v>
                </c:pt>
                <c:pt idx="800">
                  <c:v>55.882554899999995</c:v>
                </c:pt>
                <c:pt idx="801">
                  <c:v>55.612916910185177</c:v>
                </c:pt>
                <c:pt idx="802">
                  <c:v>57.788279265740748</c:v>
                </c:pt>
                <c:pt idx="803">
                  <c:v>65.146429391666643</c:v>
                </c:pt>
                <c:pt idx="804">
                  <c:v>76.377650474074073</c:v>
                </c:pt>
                <c:pt idx="805">
                  <c:v>86.139393418518523</c:v>
                </c:pt>
                <c:pt idx="806">
                  <c:v>90.551740354629629</c:v>
                </c:pt>
                <c:pt idx="807">
                  <c:v>91.585624351851834</c:v>
                </c:pt>
                <c:pt idx="808">
                  <c:v>89.865744791666671</c:v>
                </c:pt>
                <c:pt idx="809">
                  <c:v>85.804546724999994</c:v>
                </c:pt>
                <c:pt idx="810">
                  <c:v>80.535683465740732</c:v>
                </c:pt>
                <c:pt idx="811">
                  <c:v>73.254153566666659</c:v>
                </c:pt>
                <c:pt idx="812">
                  <c:v>62.264204687962959</c:v>
                </c:pt>
                <c:pt idx="813">
                  <c:v>51.387392910185191</c:v>
                </c:pt>
                <c:pt idx="814">
                  <c:v>41.089634421296289</c:v>
                </c:pt>
                <c:pt idx="815">
                  <c:v>31.535255154629635</c:v>
                </c:pt>
                <c:pt idx="816">
                  <c:v>22.552104132407404</c:v>
                </c:pt>
                <c:pt idx="817">
                  <c:v>15.637373191666665</c:v>
                </c:pt>
                <c:pt idx="818">
                  <c:v>10.56381</c:v>
                </c:pt>
                <c:pt idx="819">
                  <c:v>9.4226576851851842</c:v>
                </c:pt>
                <c:pt idx="820">
                  <c:v>10.56381</c:v>
                </c:pt>
                <c:pt idx="821">
                  <c:v>14.931488974074075</c:v>
                </c:pt>
                <c:pt idx="822">
                  <c:v>20.052980562962965</c:v>
                </c:pt>
                <c:pt idx="823">
                  <c:v>25.379553524999999</c:v>
                </c:pt>
                <c:pt idx="824">
                  <c:v>30.92979234074074</c:v>
                </c:pt>
                <c:pt idx="825">
                  <c:v>35.506139166666664</c:v>
                </c:pt>
                <c:pt idx="826">
                  <c:v>40.168887524999995</c:v>
                </c:pt>
                <c:pt idx="827">
                  <c:v>44.876955932407405</c:v>
                </c:pt>
                <c:pt idx="828">
                  <c:v>49.337231265740741</c:v>
                </c:pt>
                <c:pt idx="829">
                  <c:v>55.882554899999995</c:v>
                </c:pt>
                <c:pt idx="830">
                  <c:v>63.12202518518518</c:v>
                </c:pt>
                <c:pt idx="831">
                  <c:v>69.893623021296293</c:v>
                </c:pt>
                <c:pt idx="832">
                  <c:v>74.184355725000003</c:v>
                </c:pt>
                <c:pt idx="833">
                  <c:v>75.747734396296309</c:v>
                </c:pt>
                <c:pt idx="834">
                  <c:v>77.327415243518516</c:v>
                </c:pt>
                <c:pt idx="835">
                  <c:v>79.244551132407409</c:v>
                </c:pt>
                <c:pt idx="836">
                  <c:v>80.860096766666672</c:v>
                </c:pt>
                <c:pt idx="837">
                  <c:v>82.164270840740741</c:v>
                </c:pt>
                <c:pt idx="838">
                  <c:v>84.471680821296303</c:v>
                </c:pt>
                <c:pt idx="839">
                  <c:v>87.485301062962961</c:v>
                </c:pt>
                <c:pt idx="840">
                  <c:v>89.865744791666671</c:v>
                </c:pt>
                <c:pt idx="841">
                  <c:v>92.625377132407408</c:v>
                </c:pt>
                <c:pt idx="842">
                  <c:v>96.84307608796297</c:v>
                </c:pt>
                <c:pt idx="843">
                  <c:v>101.15467557685183</c:v>
                </c:pt>
                <c:pt idx="844">
                  <c:v>104.08124219907408</c:v>
                </c:pt>
                <c:pt idx="845">
                  <c:v>105.18946411851854</c:v>
                </c:pt>
                <c:pt idx="846">
                  <c:v>105.93153916666667</c:v>
                </c:pt>
                <c:pt idx="847">
                  <c:v>106.67622256296296</c:v>
                </c:pt>
                <c:pt idx="848">
                  <c:v>108.54934257685186</c:v>
                </c:pt>
                <c:pt idx="849">
                  <c:v>112.34448913240745</c:v>
                </c:pt>
                <c:pt idx="850">
                  <c:v>117.76724493240738</c:v>
                </c:pt>
                <c:pt idx="851">
                  <c:v>121.71889237685184</c:v>
                </c:pt>
                <c:pt idx="852">
                  <c:v>124.12118102129631</c:v>
                </c:pt>
                <c:pt idx="853">
                  <c:v>126.5469447990741</c:v>
                </c:pt>
                <c:pt idx="854">
                  <c:v>128.99618371018516</c:v>
                </c:pt>
                <c:pt idx="855">
                  <c:v>130.64205139166666</c:v>
                </c:pt>
                <c:pt idx="856">
                  <c:v>131.05514852962961</c:v>
                </c:pt>
                <c:pt idx="857">
                  <c:v>131.46889775462964</c:v>
                </c:pt>
                <c:pt idx="858">
                  <c:v>135.64225479166669</c:v>
                </c:pt>
                <c:pt idx="859">
                  <c:v>141.16510595185187</c:v>
                </c:pt>
                <c:pt idx="860">
                  <c:v>145.48844300740743</c:v>
                </c:pt>
                <c:pt idx="861">
                  <c:v>148.1137454185185</c:v>
                </c:pt>
                <c:pt idx="862">
                  <c:v>154.33074322962963</c:v>
                </c:pt>
                <c:pt idx="863">
                  <c:v>164.82184552500001</c:v>
                </c:pt>
                <c:pt idx="864">
                  <c:v>170.43240239166664</c:v>
                </c:pt>
                <c:pt idx="865">
                  <c:v>172.79784811851849</c:v>
                </c:pt>
                <c:pt idx="866">
                  <c:v>175.65790186296297</c:v>
                </c:pt>
                <c:pt idx="867">
                  <c:v>181.44843475185183</c:v>
                </c:pt>
                <c:pt idx="868">
                  <c:v>188.32273629629628</c:v>
                </c:pt>
                <c:pt idx="869">
                  <c:v>191.30799075185189</c:v>
                </c:pt>
                <c:pt idx="870">
                  <c:v>190.80881812500002</c:v>
                </c:pt>
                <c:pt idx="871">
                  <c:v>189.31521276666669</c:v>
                </c:pt>
                <c:pt idx="872">
                  <c:v>187.33286817407409</c:v>
                </c:pt>
                <c:pt idx="873">
                  <c:v>185.36095697407404</c:v>
                </c:pt>
                <c:pt idx="874">
                  <c:v>182.42265278518519</c:v>
                </c:pt>
                <c:pt idx="875">
                  <c:v>178.05921237685186</c:v>
                </c:pt>
                <c:pt idx="876">
                  <c:v>172.32345479907406</c:v>
                </c:pt>
                <c:pt idx="877">
                  <c:v>165.75041746574075</c:v>
                </c:pt>
                <c:pt idx="878">
                  <c:v>161.59238447407409</c:v>
                </c:pt>
                <c:pt idx="879">
                  <c:v>159.76132407407405</c:v>
                </c:pt>
                <c:pt idx="880">
                  <c:v>159.76132407407405</c:v>
                </c:pt>
                <c:pt idx="881">
                  <c:v>155.22931916666667</c:v>
                </c:pt>
                <c:pt idx="882">
                  <c:v>150.76252296296295</c:v>
                </c:pt>
                <c:pt idx="883">
                  <c:v>150.76252296296295</c:v>
                </c:pt>
                <c:pt idx="884">
                  <c:v>150.76252296296295</c:v>
                </c:pt>
                <c:pt idx="885">
                  <c:v>151.20626819166668</c:v>
                </c:pt>
                <c:pt idx="886">
                  <c:v>152.5414164</c:v>
                </c:pt>
                <c:pt idx="887">
                  <c:v>153.43477564074075</c:v>
                </c:pt>
                <c:pt idx="888">
                  <c:v>153.88243339166664</c:v>
                </c:pt>
                <c:pt idx="889">
                  <c:v>152.98776997685187</c:v>
                </c:pt>
                <c:pt idx="890">
                  <c:v>151.20626819166668</c:v>
                </c:pt>
                <c:pt idx="891">
                  <c:v>147.67456479907406</c:v>
                </c:pt>
                <c:pt idx="892">
                  <c:v>142.88661572962963</c:v>
                </c:pt>
                <c:pt idx="893">
                  <c:v>136.9069776</c:v>
                </c:pt>
                <c:pt idx="894">
                  <c:v>131.88329906666667</c:v>
                </c:pt>
                <c:pt idx="895">
                  <c:v>127.76862986296298</c:v>
                </c:pt>
                <c:pt idx="896">
                  <c:v>125.73574852500001</c:v>
                </c:pt>
                <c:pt idx="897">
                  <c:v>124.92716059907406</c:v>
                </c:pt>
                <c:pt idx="898">
                  <c:v>124.92716059907406</c:v>
                </c:pt>
                <c:pt idx="899">
                  <c:v>124.52384476666668</c:v>
                </c:pt>
                <c:pt idx="900">
                  <c:v>123.31780979166663</c:v>
                </c:pt>
                <c:pt idx="901">
                  <c:v>120.9233461916667</c:v>
                </c:pt>
                <c:pt idx="902">
                  <c:v>116.20484439166665</c:v>
                </c:pt>
                <c:pt idx="903">
                  <c:v>97.198789566666662</c:v>
                </c:pt>
                <c:pt idx="904">
                  <c:v>79.244551132407409</c:v>
                </c:pt>
                <c:pt idx="905">
                  <c:v>65.730699376851831</c:v>
                </c:pt>
                <c:pt idx="906">
                  <c:v>58.338640724999998</c:v>
                </c:pt>
                <c:pt idx="907">
                  <c:v>55.882554899999995</c:v>
                </c:pt>
                <c:pt idx="908">
                  <c:v>55.612916910185177</c:v>
                </c:pt>
                <c:pt idx="909">
                  <c:v>57.788279265740748</c:v>
                </c:pt>
                <c:pt idx="910">
                  <c:v>65.146429391666643</c:v>
                </c:pt>
                <c:pt idx="911">
                  <c:v>76.377650474074073</c:v>
                </c:pt>
                <c:pt idx="912">
                  <c:v>86.139393418518523</c:v>
                </c:pt>
                <c:pt idx="913">
                  <c:v>90.551740354629629</c:v>
                </c:pt>
                <c:pt idx="914">
                  <c:v>95.074290000000005</c:v>
                </c:pt>
                <c:pt idx="915">
                  <c:v>105.93153916666667</c:v>
                </c:pt>
                <c:pt idx="916">
                  <c:v>110.05957615462964</c:v>
                </c:pt>
                <c:pt idx="917">
                  <c:v>114.26651567407404</c:v>
                </c:pt>
                <c:pt idx="918">
                  <c:v>113.49574879629628</c:v>
                </c:pt>
                <c:pt idx="919">
                  <c:v>113.88080619166666</c:v>
                </c:pt>
                <c:pt idx="920">
                  <c:v>115.42755664351854</c:v>
                </c:pt>
                <c:pt idx="921">
                  <c:v>119.34007886574076</c:v>
                </c:pt>
                <c:pt idx="922">
                  <c:v>126.5469447990741</c:v>
                </c:pt>
                <c:pt idx="923">
                  <c:v>133.13041552499999</c:v>
                </c:pt>
                <c:pt idx="924">
                  <c:v>138.17756919166663</c:v>
                </c:pt>
                <c:pt idx="925">
                  <c:v>133.96508693240736</c:v>
                </c:pt>
                <c:pt idx="926">
                  <c:v>128.17716239166668</c:v>
                </c:pt>
                <c:pt idx="927">
                  <c:v>125.33112851851851</c:v>
                </c:pt>
                <c:pt idx="928">
                  <c:v>122.51704691018519</c:v>
                </c:pt>
                <c:pt idx="929">
                  <c:v>120.9233461916667</c:v>
                </c:pt>
                <c:pt idx="930">
                  <c:v>119.34007886574076</c:v>
                </c:pt>
                <c:pt idx="931">
                  <c:v>118.15947528518518</c:v>
                </c:pt>
                <c:pt idx="932">
                  <c:v>116.5944663962963</c:v>
                </c:pt>
                <c:pt idx="933">
                  <c:v>115.03989089999999</c:v>
                </c:pt>
                <c:pt idx="934">
                  <c:v>111.96204008518519</c:v>
                </c:pt>
                <c:pt idx="935">
                  <c:v>107.79813831018517</c:v>
                </c:pt>
                <c:pt idx="936">
                  <c:v>104.44999741851851</c:v>
                </c:pt>
                <c:pt idx="937">
                  <c:v>102.2472474074074</c:v>
                </c:pt>
                <c:pt idx="938">
                  <c:v>100.42955479166666</c:v>
                </c:pt>
                <c:pt idx="939">
                  <c:v>98.628164351851865</c:v>
                </c:pt>
                <c:pt idx="940">
                  <c:v>96.48801469629629</c:v>
                </c:pt>
                <c:pt idx="941">
                  <c:v>95.426743043518528</c:v>
                </c:pt>
                <c:pt idx="942">
                  <c:v>95.074290000000005</c:v>
                </c:pt>
                <c:pt idx="943">
                  <c:v>94.722489043518507</c:v>
                </c:pt>
                <c:pt idx="944">
                  <c:v>94.722489043518507</c:v>
                </c:pt>
                <c:pt idx="945">
                  <c:v>95.074290000000005</c:v>
                </c:pt>
                <c:pt idx="946">
                  <c:v>95.779848174074075</c:v>
                </c:pt>
                <c:pt idx="947">
                  <c:v>98.628164351851865</c:v>
                </c:pt>
                <c:pt idx="948">
                  <c:v>101.51821409999999</c:v>
                </c:pt>
                <c:pt idx="949">
                  <c:v>102.97888906296296</c:v>
                </c:pt>
                <c:pt idx="950">
                  <c:v>102.61274219166667</c:v>
                </c:pt>
                <c:pt idx="951">
                  <c:v>98.987138265740725</c:v>
                </c:pt>
                <c:pt idx="952">
                  <c:v>90.551740354629629</c:v>
                </c:pt>
                <c:pt idx="953">
                  <c:v>76.377650474074073</c:v>
                </c:pt>
                <c:pt idx="954">
                  <c:v>60.566170043518511</c:v>
                </c:pt>
                <c:pt idx="955">
                  <c:v>46.586402100000001</c:v>
                </c:pt>
                <c:pt idx="956">
                  <c:v>34.438346643518521</c:v>
                </c:pt>
                <c:pt idx="957">
                  <c:v>24.122003674074072</c:v>
                </c:pt>
                <c:pt idx="958">
                  <c:v>20.541067710185185</c:v>
                </c:pt>
                <c:pt idx="959">
                  <c:v>22.040541851851852</c:v>
                </c:pt>
                <c:pt idx="960">
                  <c:v>27.990510021296299</c:v>
                </c:pt>
                <c:pt idx="961">
                  <c:v>39.032625862962966</c:v>
                </c:pt>
                <c:pt idx="962">
                  <c:v>53.215518918518505</c:v>
                </c:pt>
                <c:pt idx="963">
                  <c:v>66.90706439166668</c:v>
                </c:pt>
                <c:pt idx="964">
                  <c:v>78.283048796296285</c:v>
                </c:pt>
                <c:pt idx="965">
                  <c:v>85.13680959907407</c:v>
                </c:pt>
                <c:pt idx="966">
                  <c:v>88.501578710185171</c:v>
                </c:pt>
                <c:pt idx="967">
                  <c:v>88.841642100000001</c:v>
                </c:pt>
                <c:pt idx="968">
                  <c:v>88.501578710185171</c:v>
                </c:pt>
                <c:pt idx="969">
                  <c:v>87.147846021296289</c:v>
                </c:pt>
                <c:pt idx="970">
                  <c:v>84.471680821296303</c:v>
                </c:pt>
                <c:pt idx="971">
                  <c:v>78.923398266666666</c:v>
                </c:pt>
                <c:pt idx="972">
                  <c:v>68.691174524999994</c:v>
                </c:pt>
                <c:pt idx="973">
                  <c:v>53.743709418518527</c:v>
                </c:pt>
                <c:pt idx="974">
                  <c:v>40.62795679907407</c:v>
                </c:pt>
                <c:pt idx="975">
                  <c:v>29.343916666666669</c:v>
                </c:pt>
                <c:pt idx="976">
                  <c:v>19.891589021296294</c:v>
                </c:pt>
                <c:pt idx="977">
                  <c:v>12.144795021296295</c:v>
                </c:pt>
                <c:pt idx="978">
                  <c:v>8.3467140740740753</c:v>
                </c:pt>
                <c:pt idx="979">
                  <c:v>5.6809822666666658</c:v>
                </c:pt>
                <c:pt idx="980">
                  <c:v>3.7328722435185187</c:v>
                </c:pt>
                <c:pt idx="981">
                  <c:v>2.5248810074074077</c:v>
                </c:pt>
                <c:pt idx="982">
                  <c:v>1.6902096</c:v>
                </c:pt>
                <c:pt idx="983">
                  <c:v>0.98628164351851844</c:v>
                </c:pt>
                <c:pt idx="984">
                  <c:v>0.33386856296296297</c:v>
                </c:pt>
                <c:pt idx="985">
                  <c:v>3.9451265740740746E-2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2.0866785185185185E-2</c:v>
                </c:pt>
                <c:pt idx="1028">
                  <c:v>0.42255239999999999</c:v>
                </c:pt>
                <c:pt idx="1029">
                  <c:v>2.411417862962963</c:v>
                </c:pt>
                <c:pt idx="1030">
                  <c:v>6.9499436407407389</c:v>
                </c:pt>
                <c:pt idx="1031">
                  <c:v>13.041740740740741</c:v>
                </c:pt>
                <c:pt idx="1032">
                  <c:v>19.411326918518519</c:v>
                </c:pt>
                <c:pt idx="1033">
                  <c:v>25.928284766666664</c:v>
                </c:pt>
                <c:pt idx="1034">
                  <c:v>32.763787132407401</c:v>
                </c:pt>
                <c:pt idx="1035">
                  <c:v>39.940331018518513</c:v>
                </c:pt>
                <c:pt idx="1036">
                  <c:v>46.094728474074067</c:v>
                </c:pt>
                <c:pt idx="1037">
                  <c:v>51.387392910185191</c:v>
                </c:pt>
                <c:pt idx="1038">
                  <c:v>56.152844976851853</c:v>
                </c:pt>
                <c:pt idx="1039">
                  <c:v>61.979568696296305</c:v>
                </c:pt>
                <c:pt idx="1040">
                  <c:v>68.990808518518534</c:v>
                </c:pt>
                <c:pt idx="1041">
                  <c:v>76.377650474074073</c:v>
                </c:pt>
                <c:pt idx="1042">
                  <c:v>83.149248310185186</c:v>
                </c:pt>
                <c:pt idx="1043">
                  <c:v>87.823408191666658</c:v>
                </c:pt>
                <c:pt idx="1044">
                  <c:v>90.208416529629616</c:v>
                </c:pt>
                <c:pt idx="1045">
                  <c:v>90.895716266666653</c:v>
                </c:pt>
                <c:pt idx="1046">
                  <c:v>91.240344265740731</c:v>
                </c:pt>
                <c:pt idx="1047">
                  <c:v>91.931556525000005</c:v>
                </c:pt>
                <c:pt idx="1048">
                  <c:v>92.625377132407408</c:v>
                </c:pt>
                <c:pt idx="1049">
                  <c:v>91.931556525000005</c:v>
                </c:pt>
                <c:pt idx="1050">
                  <c:v>89.182357576851857</c:v>
                </c:pt>
                <c:pt idx="1051">
                  <c:v>83.80916039166668</c:v>
                </c:pt>
                <c:pt idx="1052">
                  <c:v>77.645307674074076</c:v>
                </c:pt>
                <c:pt idx="1053">
                  <c:v>70.498759791666672</c:v>
                </c:pt>
                <c:pt idx="1054">
                  <c:v>62.54949276666666</c:v>
                </c:pt>
                <c:pt idx="1055">
                  <c:v>52.952401799074075</c:v>
                </c:pt>
                <c:pt idx="1056">
                  <c:v>42.255240000000001</c:v>
                </c:pt>
                <c:pt idx="1057">
                  <c:v>30.729275576851858</c:v>
                </c:pt>
                <c:pt idx="1058">
                  <c:v>21.035023640740736</c:v>
                </c:pt>
                <c:pt idx="1059">
                  <c:v>14.378519166666663</c:v>
                </c:pt>
                <c:pt idx="1060">
                  <c:v>9.0930276879629641</c:v>
                </c:pt>
                <c:pt idx="1061">
                  <c:v>5.8544374185185184</c:v>
                </c:pt>
                <c:pt idx="1062">
                  <c:v>4.6950266666666671</c:v>
                </c:pt>
                <c:pt idx="1063">
                  <c:v>4.7736031546296296</c:v>
                </c:pt>
                <c:pt idx="1064">
                  <c:v>5.3418970074074075</c:v>
                </c:pt>
                <c:pt idx="1065">
                  <c:v>7.9345950666666649</c:v>
                </c:pt>
                <c:pt idx="1066">
                  <c:v>12.911649376851852</c:v>
                </c:pt>
                <c:pt idx="1067">
                  <c:v>17.852838900000002</c:v>
                </c:pt>
                <c:pt idx="1068">
                  <c:v>19.730849566666667</c:v>
                </c:pt>
                <c:pt idx="1069">
                  <c:v>20.7050676</c:v>
                </c:pt>
                <c:pt idx="1070">
                  <c:v>22.723929066666663</c:v>
                </c:pt>
                <c:pt idx="1071">
                  <c:v>27.0433536</c:v>
                </c:pt>
                <c:pt idx="1072">
                  <c:v>32.970824766666667</c:v>
                </c:pt>
                <c:pt idx="1073">
                  <c:v>40.62795679907407</c:v>
                </c:pt>
                <c:pt idx="1074">
                  <c:v>50.870939976851844</c:v>
                </c:pt>
                <c:pt idx="1075">
                  <c:v>64.564767754629628</c:v>
                </c:pt>
                <c:pt idx="1076">
                  <c:v>79.244551132407409</c:v>
                </c:pt>
                <c:pt idx="1077">
                  <c:v>92.625377132407408</c:v>
                </c:pt>
                <c:pt idx="1078">
                  <c:v>103.71313906666666</c:v>
                </c:pt>
                <c:pt idx="1079">
                  <c:v>113.11134348796297</c:v>
                </c:pt>
                <c:pt idx="1080">
                  <c:v>122.11764360000001</c:v>
                </c:pt>
                <c:pt idx="1081">
                  <c:v>127.76862986296298</c:v>
                </c:pt>
                <c:pt idx="1082">
                  <c:v>129.40667249999998</c:v>
                </c:pt>
                <c:pt idx="1083">
                  <c:v>127.36074942129629</c:v>
                </c:pt>
                <c:pt idx="1084">
                  <c:v>120.9233461916667</c:v>
                </c:pt>
                <c:pt idx="1085">
                  <c:v>114.65287724351852</c:v>
                </c:pt>
                <c:pt idx="1086">
                  <c:v>111.96204008518519</c:v>
                </c:pt>
                <c:pt idx="1087">
                  <c:v>111.96204008518519</c:v>
                </c:pt>
                <c:pt idx="1088">
                  <c:v>112.34448913240745</c:v>
                </c:pt>
                <c:pt idx="1089">
                  <c:v>112.72759026666665</c:v>
                </c:pt>
                <c:pt idx="1090">
                  <c:v>112.72759026666665</c:v>
                </c:pt>
                <c:pt idx="1091">
                  <c:v>112.72759026666665</c:v>
                </c:pt>
                <c:pt idx="1092">
                  <c:v>113.88080619166666</c:v>
                </c:pt>
                <c:pt idx="1093">
                  <c:v>117.76724493240738</c:v>
                </c:pt>
                <c:pt idx="1094">
                  <c:v>124.12118102129631</c:v>
                </c:pt>
                <c:pt idx="1095">
                  <c:v>129.40667249999998</c:v>
                </c:pt>
                <c:pt idx="1096">
                  <c:v>132.29835246574072</c:v>
                </c:pt>
                <c:pt idx="1097">
                  <c:v>133.13041552499999</c:v>
                </c:pt>
                <c:pt idx="1098">
                  <c:v>131.46889775462964</c:v>
                </c:pt>
                <c:pt idx="1099">
                  <c:v>126.5469447990741</c:v>
                </c:pt>
                <c:pt idx="1100">
                  <c:v>118.55235772499999</c:v>
                </c:pt>
                <c:pt idx="1101">
                  <c:v>113.11134348796297</c:v>
                </c:pt>
                <c:pt idx="1102">
                  <c:v>111.19909825185182</c:v>
                </c:pt>
                <c:pt idx="1103">
                  <c:v>112.72759026666665</c:v>
                </c:pt>
                <c:pt idx="1104">
                  <c:v>118.15947528518518</c:v>
                </c:pt>
                <c:pt idx="1105">
                  <c:v>126.5469447990741</c:v>
                </c:pt>
                <c:pt idx="1106">
                  <c:v>133.13041552499999</c:v>
                </c:pt>
                <c:pt idx="1107">
                  <c:v>135.64225479166669</c:v>
                </c:pt>
                <c:pt idx="1108">
                  <c:v>135.22198469629629</c:v>
                </c:pt>
                <c:pt idx="1109">
                  <c:v>131.46889775462964</c:v>
                </c:pt>
                <c:pt idx="1110">
                  <c:v>125.33112851851851</c:v>
                </c:pt>
                <c:pt idx="1111">
                  <c:v>122.11764360000001</c:v>
                </c:pt>
                <c:pt idx="1112">
                  <c:v>122.51704691018519</c:v>
                </c:pt>
                <c:pt idx="1113">
                  <c:v>127.76862986296298</c:v>
                </c:pt>
                <c:pt idx="1114">
                  <c:v>139.02789068796298</c:v>
                </c:pt>
                <c:pt idx="1115">
                  <c:v>150.76252296296295</c:v>
                </c:pt>
                <c:pt idx="1116">
                  <c:v>157.03429608518519</c:v>
                </c:pt>
                <c:pt idx="1117">
                  <c:v>158.39487568796295</c:v>
                </c:pt>
                <c:pt idx="1118">
                  <c:v>156.58207372500001</c:v>
                </c:pt>
                <c:pt idx="1119">
                  <c:v>151.20626819166668</c:v>
                </c:pt>
                <c:pt idx="1120">
                  <c:v>145.92436319166666</c:v>
                </c:pt>
                <c:pt idx="1121">
                  <c:v>142.88661572962963</c:v>
                </c:pt>
                <c:pt idx="1122">
                  <c:v>140.736358725</c:v>
                </c:pt>
                <c:pt idx="1123">
                  <c:v>137.32985604351853</c:v>
                </c:pt>
                <c:pt idx="1124">
                  <c:v>130.22960634074076</c:v>
                </c:pt>
                <c:pt idx="1125">
                  <c:v>118.55235772499999</c:v>
                </c:pt>
                <c:pt idx="1126">
                  <c:v>101.51821409999999</c:v>
                </c:pt>
                <c:pt idx="1127">
                  <c:v>83.149248310185186</c:v>
                </c:pt>
                <c:pt idx="1128">
                  <c:v>66.611995007407415</c:v>
                </c:pt>
                <c:pt idx="1129">
                  <c:v>52.428123821296296</c:v>
                </c:pt>
                <c:pt idx="1130">
                  <c:v>42.726046840740736</c:v>
                </c:pt>
                <c:pt idx="1131">
                  <c:v>35.291276487962968</c:v>
                </c:pt>
                <c:pt idx="1132">
                  <c:v>28.953968618518527</c:v>
                </c:pt>
                <c:pt idx="1133">
                  <c:v>23.0695351962963</c:v>
                </c:pt>
                <c:pt idx="1134">
                  <c:v>17.247702129629634</c:v>
                </c:pt>
                <c:pt idx="1135">
                  <c:v>12.270973862962963</c:v>
                </c:pt>
                <c:pt idx="1136">
                  <c:v>8.6626502435185184</c:v>
                </c:pt>
                <c:pt idx="1137">
                  <c:v>6.9499436407407389</c:v>
                </c:pt>
                <c:pt idx="1138">
                  <c:v>6.574341507407409</c:v>
                </c:pt>
                <c:pt idx="1139">
                  <c:v>6.6672639101851852</c:v>
                </c:pt>
                <c:pt idx="1140">
                  <c:v>6.9499436407407389</c:v>
                </c:pt>
                <c:pt idx="1141">
                  <c:v>7.434118265740743</c:v>
                </c:pt>
                <c:pt idx="1142">
                  <c:v>8.7692664740740724</c:v>
                </c:pt>
                <c:pt idx="1143">
                  <c:v>11.894393599074073</c:v>
                </c:pt>
                <c:pt idx="1144">
                  <c:v>16.505953124999998</c:v>
                </c:pt>
                <c:pt idx="1145">
                  <c:v>19.411326918518519</c:v>
                </c:pt>
                <c:pt idx="1146">
                  <c:v>20.052980562962965</c:v>
                </c:pt>
                <c:pt idx="1147">
                  <c:v>16.800696465740739</c:v>
                </c:pt>
                <c:pt idx="1148">
                  <c:v>9.8712935666666652</c:v>
                </c:pt>
                <c:pt idx="1149">
                  <c:v>6.2091727666666667</c:v>
                </c:pt>
                <c:pt idx="1150">
                  <c:v>4.6950266666666671</c:v>
                </c:pt>
                <c:pt idx="1151">
                  <c:v>4.6950266666666671</c:v>
                </c:pt>
                <c:pt idx="1152">
                  <c:v>4.6950266666666671</c:v>
                </c:pt>
                <c:pt idx="1153">
                  <c:v>6.2994868212962958</c:v>
                </c:pt>
                <c:pt idx="1154">
                  <c:v>11.523682118518517</c:v>
                </c:pt>
                <c:pt idx="1155">
                  <c:v>20.541067710185185</c:v>
                </c:pt>
                <c:pt idx="1156">
                  <c:v>28.953968618518527</c:v>
                </c:pt>
                <c:pt idx="1157">
                  <c:v>37.248515729629638</c:v>
                </c:pt>
                <c:pt idx="1158">
                  <c:v>47.577574396296292</c:v>
                </c:pt>
                <c:pt idx="1159">
                  <c:v>61.412252974074065</c:v>
                </c:pt>
                <c:pt idx="1160">
                  <c:v>77.96385219166666</c:v>
                </c:pt>
                <c:pt idx="1161">
                  <c:v>94.371340174074078</c:v>
                </c:pt>
                <c:pt idx="1162">
                  <c:v>108.92592284074075</c:v>
                </c:pt>
                <c:pt idx="1163">
                  <c:v>123.31780979166663</c:v>
                </c:pt>
                <c:pt idx="1164">
                  <c:v>137.75338657407409</c:v>
                </c:pt>
                <c:pt idx="1165">
                  <c:v>152.5414164</c:v>
                </c:pt>
                <c:pt idx="1166">
                  <c:v>167.14816602962964</c:v>
                </c:pt>
                <c:pt idx="1167">
                  <c:v>173.74859101851851</c:v>
                </c:pt>
                <c:pt idx="1168">
                  <c:v>179.99199835462963</c:v>
                </c:pt>
                <c:pt idx="1169">
                  <c:v>189.31521276666669</c:v>
                </c:pt>
                <c:pt idx="1170">
                  <c:v>197.85657482129631</c:v>
                </c:pt>
                <c:pt idx="1171">
                  <c:v>206.06765479166666</c:v>
                </c:pt>
                <c:pt idx="1172">
                  <c:v>213.91715249999999</c:v>
                </c:pt>
                <c:pt idx="1173">
                  <c:v>220.83873035462963</c:v>
                </c:pt>
                <c:pt idx="1174">
                  <c:v>227.32569219907401</c:v>
                </c:pt>
                <c:pt idx="1175">
                  <c:v>233.35456289999999</c:v>
                </c:pt>
                <c:pt idx="1176">
                  <c:v>238.345963125</c:v>
                </c:pt>
                <c:pt idx="1177">
                  <c:v>242.82710524351847</c:v>
                </c:pt>
                <c:pt idx="1178">
                  <c:v>247.34998093240736</c:v>
                </c:pt>
                <c:pt idx="1179">
                  <c:v>253.06226337685183</c:v>
                </c:pt>
                <c:pt idx="1180">
                  <c:v>258.83975452499999</c:v>
                </c:pt>
                <c:pt idx="1181">
                  <c:v>264.68245437685187</c:v>
                </c:pt>
                <c:pt idx="1182">
                  <c:v>269.99663768518519</c:v>
                </c:pt>
                <c:pt idx="1183">
                  <c:v>274.1664082435185</c:v>
                </c:pt>
                <c:pt idx="1184">
                  <c:v>277.76592868796297</c:v>
                </c:pt>
                <c:pt idx="1185">
                  <c:v>280.78346145185185</c:v>
                </c:pt>
                <c:pt idx="1186">
                  <c:v>282.60180615462963</c:v>
                </c:pt>
                <c:pt idx="1187">
                  <c:v>282.60180615462963</c:v>
                </c:pt>
                <c:pt idx="1188">
                  <c:v>282.60180615462963</c:v>
                </c:pt>
                <c:pt idx="1189">
                  <c:v>282.60180615462963</c:v>
                </c:pt>
                <c:pt idx="1190">
                  <c:v>282.60180615462963</c:v>
                </c:pt>
                <c:pt idx="1191">
                  <c:v>282.60180615462963</c:v>
                </c:pt>
                <c:pt idx="1192">
                  <c:v>282.60180615462963</c:v>
                </c:pt>
                <c:pt idx="1193">
                  <c:v>282.60180615462963</c:v>
                </c:pt>
                <c:pt idx="1194">
                  <c:v>282.60180615462963</c:v>
                </c:pt>
                <c:pt idx="1195">
                  <c:v>282.60180615462963</c:v>
                </c:pt>
                <c:pt idx="1196">
                  <c:v>283.20922522962962</c:v>
                </c:pt>
                <c:pt idx="1197">
                  <c:v>283.20922522962962</c:v>
                </c:pt>
                <c:pt idx="1198">
                  <c:v>283.81729639166673</c:v>
                </c:pt>
                <c:pt idx="1199">
                  <c:v>286.25610191018524</c:v>
                </c:pt>
                <c:pt idx="1200">
                  <c:v>289.31928076666668</c:v>
                </c:pt>
                <c:pt idx="1201">
                  <c:v>294.25427546296294</c:v>
                </c:pt>
                <c:pt idx="1202">
                  <c:v>299.23100372962966</c:v>
                </c:pt>
                <c:pt idx="1203">
                  <c:v>302.99093758518524</c:v>
                </c:pt>
                <c:pt idx="1204">
                  <c:v>305.51060189629629</c:v>
                </c:pt>
                <c:pt idx="1205">
                  <c:v>306.77434657407406</c:v>
                </c:pt>
                <c:pt idx="1206">
                  <c:v>307.40719704351852</c:v>
                </c:pt>
                <c:pt idx="1207">
                  <c:v>308.04069960000004</c:v>
                </c:pt>
                <c:pt idx="1208">
                  <c:v>308.67485424351855</c:v>
                </c:pt>
                <c:pt idx="1209">
                  <c:v>309.30966097407406</c:v>
                </c:pt>
                <c:pt idx="1210">
                  <c:v>309.30966097407406</c:v>
                </c:pt>
                <c:pt idx="1211">
                  <c:v>309.30966097407406</c:v>
                </c:pt>
                <c:pt idx="1212">
                  <c:v>309.30966097407406</c:v>
                </c:pt>
                <c:pt idx="1213">
                  <c:v>308.67485424351855</c:v>
                </c:pt>
                <c:pt idx="1214">
                  <c:v>308.67485424351855</c:v>
                </c:pt>
                <c:pt idx="1215">
                  <c:v>308.67485424351855</c:v>
                </c:pt>
                <c:pt idx="1216">
                  <c:v>308.67485424351855</c:v>
                </c:pt>
                <c:pt idx="1217">
                  <c:v>308.04069960000004</c:v>
                </c:pt>
                <c:pt idx="1218">
                  <c:v>307.40719704351852</c:v>
                </c:pt>
                <c:pt idx="1219">
                  <c:v>306.77434657407406</c:v>
                </c:pt>
                <c:pt idx="1220">
                  <c:v>306.14214819166671</c:v>
                </c:pt>
                <c:pt idx="1221">
                  <c:v>304.87970768796293</c:v>
                </c:pt>
                <c:pt idx="1222">
                  <c:v>302.99093758518524</c:v>
                </c:pt>
                <c:pt idx="1223">
                  <c:v>301.10803626574074</c:v>
                </c:pt>
                <c:pt idx="1224">
                  <c:v>298.60663039166667</c:v>
                </c:pt>
                <c:pt idx="1225">
                  <c:v>297.35983997685184</c:v>
                </c:pt>
                <c:pt idx="1226">
                  <c:v>296.11565791018518</c:v>
                </c:pt>
                <c:pt idx="1227">
                  <c:v>295.49454500740734</c:v>
                </c:pt>
                <c:pt idx="1228">
                  <c:v>294.25427546296294</c:v>
                </c:pt>
                <c:pt idx="1229">
                  <c:v>293.63511882129626</c:v>
                </c:pt>
                <c:pt idx="1230">
                  <c:v>292.39876179907412</c:v>
                </c:pt>
                <c:pt idx="1231">
                  <c:v>291.16501312500003</c:v>
                </c:pt>
                <c:pt idx="1232">
                  <c:v>290.54911691851845</c:v>
                </c:pt>
                <c:pt idx="1233">
                  <c:v>290.54911691851845</c:v>
                </c:pt>
                <c:pt idx="1234">
                  <c:v>289.93387279907404</c:v>
                </c:pt>
                <c:pt idx="1235">
                  <c:v>289.93387279907404</c:v>
                </c:pt>
                <c:pt idx="1236">
                  <c:v>288.70534082129626</c:v>
                </c:pt>
                <c:pt idx="1237">
                  <c:v>287.47941719166664</c:v>
                </c:pt>
                <c:pt idx="1238">
                  <c:v>284.42601964074072</c:v>
                </c:pt>
                <c:pt idx="1239">
                  <c:v>280.78346145185185</c:v>
                </c:pt>
                <c:pt idx="1240">
                  <c:v>275.96323407407414</c:v>
                </c:pt>
                <c:pt idx="1241">
                  <c:v>271.77976968796298</c:v>
                </c:pt>
                <c:pt idx="1242">
                  <c:v>267.62825756666672</c:v>
                </c:pt>
                <c:pt idx="1243">
                  <c:v>264.09524999999996</c:v>
                </c:pt>
                <c:pt idx="1244">
                  <c:v>260.00307779907411</c:v>
                </c:pt>
                <c:pt idx="1245">
                  <c:v>256.52093302129629</c:v>
                </c:pt>
                <c:pt idx="1246">
                  <c:v>253.06226337685183</c:v>
                </c:pt>
                <c:pt idx="1247">
                  <c:v>249.05681875185184</c:v>
                </c:pt>
                <c:pt idx="1248">
                  <c:v>245.08332639166659</c:v>
                </c:pt>
                <c:pt idx="1249">
                  <c:v>241.14178629629629</c:v>
                </c:pt>
                <c:pt idx="1250">
                  <c:v>237.23219846574071</c:v>
                </c:pt>
                <c:pt idx="1251">
                  <c:v>233.90655457685187</c:v>
                </c:pt>
                <c:pt idx="1252">
                  <c:v>230.60438582129626</c:v>
                </c:pt>
                <c:pt idx="1253">
                  <c:v>227.32569219907401</c:v>
                </c:pt>
                <c:pt idx="1254">
                  <c:v>224.07047371018515</c:v>
                </c:pt>
                <c:pt idx="1255">
                  <c:v>220.83873035462963</c:v>
                </c:pt>
                <c:pt idx="1256">
                  <c:v>217.63046213240742</c:v>
                </c:pt>
                <c:pt idx="1257">
                  <c:v>214.44566904351851</c:v>
                </c:pt>
                <c:pt idx="1258">
                  <c:v>211.28435108796293</c:v>
                </c:pt>
                <c:pt idx="1259">
                  <c:v>208.14650826574069</c:v>
                </c:pt>
                <c:pt idx="1260">
                  <c:v>205.54957164074077</c:v>
                </c:pt>
                <c:pt idx="1261">
                  <c:v>203.48375990740738</c:v>
                </c:pt>
                <c:pt idx="1262">
                  <c:v>201.94124802129627</c:v>
                </c:pt>
                <c:pt idx="1263">
                  <c:v>201.94124802129627</c:v>
                </c:pt>
                <c:pt idx="1264">
                  <c:v>202.45476656296299</c:v>
                </c:pt>
                <c:pt idx="1265">
                  <c:v>203.99923471018516</c:v>
                </c:pt>
                <c:pt idx="1266">
                  <c:v>205.54957164074077</c:v>
                </c:pt>
                <c:pt idx="1267">
                  <c:v>206.58639002962963</c:v>
                </c:pt>
                <c:pt idx="1268">
                  <c:v>207.62581676666667</c:v>
                </c:pt>
                <c:pt idx="1269">
                  <c:v>207.62581676666667</c:v>
                </c:pt>
                <c:pt idx="1270">
                  <c:v>206.58639002962963</c:v>
                </c:pt>
                <c:pt idx="1271">
                  <c:v>205.03214057685187</c:v>
                </c:pt>
                <c:pt idx="1272">
                  <c:v>202.9689371916667</c:v>
                </c:pt>
                <c:pt idx="1273">
                  <c:v>200.9161671990741</c:v>
                </c:pt>
                <c:pt idx="1274">
                  <c:v>199.38343661851849</c:v>
                </c:pt>
                <c:pt idx="1275">
                  <c:v>197.85657482129631</c:v>
                </c:pt>
                <c:pt idx="1276">
                  <c:v>196.84192739166664</c:v>
                </c:pt>
                <c:pt idx="1277">
                  <c:v>196.84192739166664</c:v>
                </c:pt>
                <c:pt idx="1278">
                  <c:v>197.34892506296296</c:v>
                </c:pt>
                <c:pt idx="1279">
                  <c:v>197.85657482129631</c:v>
                </c:pt>
                <c:pt idx="1280">
                  <c:v>198.87383059907404</c:v>
                </c:pt>
                <c:pt idx="1281">
                  <c:v>199.89369472499999</c:v>
                </c:pt>
                <c:pt idx="1282">
                  <c:v>199.89369472499999</c:v>
                </c:pt>
                <c:pt idx="1283">
                  <c:v>200.40460491851854</c:v>
                </c:pt>
                <c:pt idx="1284">
                  <c:v>200.40460491851854</c:v>
                </c:pt>
                <c:pt idx="1285">
                  <c:v>200.40460491851854</c:v>
                </c:pt>
                <c:pt idx="1286">
                  <c:v>199.38343661851849</c:v>
                </c:pt>
                <c:pt idx="1287">
                  <c:v>198.3648766666667</c:v>
                </c:pt>
                <c:pt idx="1288">
                  <c:v>196.84192739166664</c:v>
                </c:pt>
                <c:pt idx="1289">
                  <c:v>194.82045757685182</c:v>
                </c:pt>
                <c:pt idx="1290">
                  <c:v>192.80942115462963</c:v>
                </c:pt>
                <c:pt idx="1291">
                  <c:v>191.30799075185189</c:v>
                </c:pt>
                <c:pt idx="1292">
                  <c:v>189.31521276666669</c:v>
                </c:pt>
                <c:pt idx="1293">
                  <c:v>186.83891224351851</c:v>
                </c:pt>
                <c:pt idx="1294">
                  <c:v>184.37891389629627</c:v>
                </c:pt>
                <c:pt idx="1295">
                  <c:v>181.935217725</c:v>
                </c:pt>
                <c:pt idx="1296">
                  <c:v>180.47682506666666</c:v>
                </c:pt>
                <c:pt idx="1297">
                  <c:v>179.99199835462963</c:v>
                </c:pt>
                <c:pt idx="1298">
                  <c:v>180.47682506666666</c:v>
                </c:pt>
                <c:pt idx="1299">
                  <c:v>181.44843475185183</c:v>
                </c:pt>
                <c:pt idx="1300">
                  <c:v>182.91073993240744</c:v>
                </c:pt>
                <c:pt idx="1301">
                  <c:v>183.88887048796295</c:v>
                </c:pt>
                <c:pt idx="1302">
                  <c:v>184.8696093916667</c:v>
                </c:pt>
                <c:pt idx="1303">
                  <c:v>185.8529566435185</c:v>
                </c:pt>
                <c:pt idx="1304">
                  <c:v>187.33286817407409</c:v>
                </c:pt>
                <c:pt idx="1305">
                  <c:v>187.82747619166665</c:v>
                </c:pt>
                <c:pt idx="1306">
                  <c:v>188.32273629629628</c:v>
                </c:pt>
                <c:pt idx="1307">
                  <c:v>188.32273629629628</c:v>
                </c:pt>
                <c:pt idx="1308">
                  <c:v>188.32273629629628</c:v>
                </c:pt>
                <c:pt idx="1309">
                  <c:v>187.82747619166665</c:v>
                </c:pt>
                <c:pt idx="1310">
                  <c:v>187.82747619166665</c:v>
                </c:pt>
                <c:pt idx="1311">
                  <c:v>187.33286817407409</c:v>
                </c:pt>
                <c:pt idx="1312">
                  <c:v>186.83891224351851</c:v>
                </c:pt>
                <c:pt idx="1313">
                  <c:v>185.8529566435185</c:v>
                </c:pt>
                <c:pt idx="1314">
                  <c:v>184.37891389629627</c:v>
                </c:pt>
                <c:pt idx="1315">
                  <c:v>183.39947916666665</c:v>
                </c:pt>
                <c:pt idx="1316">
                  <c:v>181.935217725</c:v>
                </c:pt>
                <c:pt idx="1317">
                  <c:v>179.02430119166667</c:v>
                </c:pt>
                <c:pt idx="1318">
                  <c:v>177.09673191018516</c:v>
                </c:pt>
                <c:pt idx="1319">
                  <c:v>175.17959602129628</c:v>
                </c:pt>
                <c:pt idx="1320">
                  <c:v>176.13685979166669</c:v>
                </c:pt>
                <c:pt idx="1321">
                  <c:v>178.54143074074076</c:v>
                </c:pt>
                <c:pt idx="1322">
                  <c:v>182.91073993240744</c:v>
                </c:pt>
                <c:pt idx="1323">
                  <c:v>188.81864848796295</c:v>
                </c:pt>
                <c:pt idx="1324">
                  <c:v>196.84192739166664</c:v>
                </c:pt>
                <c:pt idx="1325">
                  <c:v>204.51536160000001</c:v>
                </c:pt>
                <c:pt idx="1326">
                  <c:v>210.23579513240745</c:v>
                </c:pt>
                <c:pt idx="1327">
                  <c:v>212.86207567407402</c:v>
                </c:pt>
                <c:pt idx="1328">
                  <c:v>213.91715249999999</c:v>
                </c:pt>
                <c:pt idx="1329">
                  <c:v>213.91715249999999</c:v>
                </c:pt>
                <c:pt idx="1330">
                  <c:v>213.91715249999999</c:v>
                </c:pt>
                <c:pt idx="1331">
                  <c:v>213.91715249999999</c:v>
                </c:pt>
                <c:pt idx="1332">
                  <c:v>213.91715249999999</c:v>
                </c:pt>
                <c:pt idx="1333">
                  <c:v>213.38928804351849</c:v>
                </c:pt>
                <c:pt idx="1334">
                  <c:v>211.8096071962963</c:v>
                </c:pt>
                <c:pt idx="1335">
                  <c:v>210.23579513240745</c:v>
                </c:pt>
                <c:pt idx="1336">
                  <c:v>208.66785185185185</c:v>
                </c:pt>
                <c:pt idx="1337">
                  <c:v>208.14650826574069</c:v>
                </c:pt>
                <c:pt idx="1338">
                  <c:v>207.62581676666667</c:v>
                </c:pt>
                <c:pt idx="1339">
                  <c:v>207.62581676666667</c:v>
                </c:pt>
                <c:pt idx="1340">
                  <c:v>207.62581676666667</c:v>
                </c:pt>
                <c:pt idx="1341">
                  <c:v>208.14650826574069</c:v>
                </c:pt>
                <c:pt idx="1342">
                  <c:v>208.66785185185185</c:v>
                </c:pt>
                <c:pt idx="1343">
                  <c:v>210.75974706666662</c:v>
                </c:pt>
                <c:pt idx="1344">
                  <c:v>212.86207567407402</c:v>
                </c:pt>
                <c:pt idx="1345">
                  <c:v>214.97483767407411</c:v>
                </c:pt>
                <c:pt idx="1346">
                  <c:v>216.56625608796298</c:v>
                </c:pt>
                <c:pt idx="1347">
                  <c:v>217.09803306666669</c:v>
                </c:pt>
                <c:pt idx="1348">
                  <c:v>217.09803306666669</c:v>
                </c:pt>
                <c:pt idx="1349">
                  <c:v>216.03513119629631</c:v>
                </c:pt>
                <c:pt idx="1350">
                  <c:v>212.33551539166672</c:v>
                </c:pt>
                <c:pt idx="1351">
                  <c:v>206.58639002962963</c:v>
                </c:pt>
                <c:pt idx="1352">
                  <c:v>199.38343661851849</c:v>
                </c:pt>
                <c:pt idx="1353">
                  <c:v>192.30829226666665</c:v>
                </c:pt>
                <c:pt idx="1354">
                  <c:v>184.8696093916667</c:v>
                </c:pt>
                <c:pt idx="1355">
                  <c:v>177.57764610000001</c:v>
                </c:pt>
                <c:pt idx="1356">
                  <c:v>169.4907887101852</c:v>
                </c:pt>
                <c:pt idx="1357">
                  <c:v>160.67555009999998</c:v>
                </c:pt>
                <c:pt idx="1358">
                  <c:v>151.65066550740738</c:v>
                </c:pt>
                <c:pt idx="1359">
                  <c:v>142.45526015462963</c:v>
                </c:pt>
                <c:pt idx="1360">
                  <c:v>132.71405795185186</c:v>
                </c:pt>
                <c:pt idx="1361">
                  <c:v>123.71916936296296</c:v>
                </c:pt>
                <c:pt idx="1362">
                  <c:v>118.15947528518518</c:v>
                </c:pt>
                <c:pt idx="1363">
                  <c:v>116.5944663962963</c:v>
                </c:pt>
                <c:pt idx="1364">
                  <c:v>118.94589225185189</c:v>
                </c:pt>
                <c:pt idx="1365">
                  <c:v>124.52384476666668</c:v>
                </c:pt>
                <c:pt idx="1366">
                  <c:v>127.76862986296298</c:v>
                </c:pt>
                <c:pt idx="1367">
                  <c:v>128.17716239166668</c:v>
                </c:pt>
                <c:pt idx="1368">
                  <c:v>124.92716059907406</c:v>
                </c:pt>
                <c:pt idx="1369">
                  <c:v>117.37566666666667</c:v>
                </c:pt>
                <c:pt idx="1370">
                  <c:v>111.19909825185182</c:v>
                </c:pt>
                <c:pt idx="1371">
                  <c:v>108.92592284074075</c:v>
                </c:pt>
                <c:pt idx="1372">
                  <c:v>108.92592284074075</c:v>
                </c:pt>
                <c:pt idx="1373">
                  <c:v>108.92592284074075</c:v>
                </c:pt>
                <c:pt idx="1374">
                  <c:v>107.04954239166666</c:v>
                </c:pt>
                <c:pt idx="1375">
                  <c:v>102.97888906296296</c:v>
                </c:pt>
                <c:pt idx="1376">
                  <c:v>96.133605391666677</c:v>
                </c:pt>
                <c:pt idx="1377">
                  <c:v>84.140094562962943</c:v>
                </c:pt>
                <c:pt idx="1378">
                  <c:v>67.499159421296298</c:v>
                </c:pt>
                <c:pt idx="1379">
                  <c:v>52.689936766666655</c:v>
                </c:pt>
                <c:pt idx="1380">
                  <c:v>39.712426599074078</c:v>
                </c:pt>
                <c:pt idx="1381">
                  <c:v>28.566628918518511</c:v>
                </c:pt>
                <c:pt idx="1382">
                  <c:v>24.299697391666665</c:v>
                </c:pt>
                <c:pt idx="1383">
                  <c:v>27.990510021296299</c:v>
                </c:pt>
                <c:pt idx="1384">
                  <c:v>35.291276487962968</c:v>
                </c:pt>
                <c:pt idx="1385">
                  <c:v>41.321451362962968</c:v>
                </c:pt>
                <c:pt idx="1386">
                  <c:v>43.914475465740743</c:v>
                </c:pt>
                <c:pt idx="1387">
                  <c:v>46.094728474074067</c:v>
                </c:pt>
                <c:pt idx="1388">
                  <c:v>50.613691640740747</c:v>
                </c:pt>
                <c:pt idx="1389">
                  <c:v>58.891610532407405</c:v>
                </c:pt>
                <c:pt idx="1390">
                  <c:v>70.498759791666672</c:v>
                </c:pt>
                <c:pt idx="1391">
                  <c:v>82.164270840740741</c:v>
                </c:pt>
                <c:pt idx="1392">
                  <c:v>90.895716266666653</c:v>
                </c:pt>
                <c:pt idx="1393">
                  <c:v>96.133605391666677</c:v>
                </c:pt>
                <c:pt idx="1394">
                  <c:v>98.269842525000001</c:v>
                </c:pt>
                <c:pt idx="1395">
                  <c:v>98.269842525000001</c:v>
                </c:pt>
                <c:pt idx="1396">
                  <c:v>97.555155132407421</c:v>
                </c:pt>
                <c:pt idx="1397">
                  <c:v>95.426743043518528</c:v>
                </c:pt>
                <c:pt idx="1398">
                  <c:v>92.278140785185201</c:v>
                </c:pt>
                <c:pt idx="1399">
                  <c:v>88.501578710185171</c:v>
                </c:pt>
                <c:pt idx="1400">
                  <c:v>83.80916039166668</c:v>
                </c:pt>
                <c:pt idx="1401">
                  <c:v>78.602897487962977</c:v>
                </c:pt>
                <c:pt idx="1402">
                  <c:v>73.254153566666659</c:v>
                </c:pt>
                <c:pt idx="1403">
                  <c:v>66.611995007407415</c:v>
                </c:pt>
                <c:pt idx="1404">
                  <c:v>56.967627729629626</c:v>
                </c:pt>
                <c:pt idx="1405">
                  <c:v>43.437147754629628</c:v>
                </c:pt>
                <c:pt idx="1406">
                  <c:v>31.73838026666666</c:v>
                </c:pt>
                <c:pt idx="1407">
                  <c:v>24.836691066666667</c:v>
                </c:pt>
                <c:pt idx="1408">
                  <c:v>23.592835043518519</c:v>
                </c:pt>
                <c:pt idx="1409">
                  <c:v>24.299697391666665</c:v>
                </c:pt>
                <c:pt idx="1410">
                  <c:v>24.657041087962966</c:v>
                </c:pt>
                <c:pt idx="1411">
                  <c:v>24.478043196296294</c:v>
                </c:pt>
                <c:pt idx="1412">
                  <c:v>23.944962043518519</c:v>
                </c:pt>
                <c:pt idx="1413">
                  <c:v>23.243316391666667</c:v>
                </c:pt>
                <c:pt idx="1414">
                  <c:v>23.417749674074074</c:v>
                </c:pt>
                <c:pt idx="1415">
                  <c:v>25.928284766666664</c:v>
                </c:pt>
                <c:pt idx="1416">
                  <c:v>31.535255154629635</c:v>
                </c:pt>
                <c:pt idx="1417">
                  <c:v>39.485174266666661</c:v>
                </c:pt>
                <c:pt idx="1418">
                  <c:v>48.077073066666664</c:v>
                </c:pt>
                <c:pt idx="1419">
                  <c:v>54.540885821296293</c:v>
                </c:pt>
                <c:pt idx="1420">
                  <c:v>56.695381391666672</c:v>
                </c:pt>
                <c:pt idx="1421">
                  <c:v>54.540885821296293</c:v>
                </c:pt>
                <c:pt idx="1422">
                  <c:v>47.826997687962972</c:v>
                </c:pt>
                <c:pt idx="1423">
                  <c:v>40.62795679907407</c:v>
                </c:pt>
                <c:pt idx="1424">
                  <c:v>38.358693910185188</c:v>
                </c:pt>
                <c:pt idx="1425">
                  <c:v>39.032625862962966</c:v>
                </c:pt>
                <c:pt idx="1426">
                  <c:v>42.962428391666677</c:v>
                </c:pt>
                <c:pt idx="1427">
                  <c:v>50.870939976851844</c:v>
                </c:pt>
                <c:pt idx="1428">
                  <c:v>56.967627729629626</c:v>
                </c:pt>
                <c:pt idx="1429">
                  <c:v>58.891610532407405</c:v>
                </c:pt>
                <c:pt idx="1430">
                  <c:v>57.240526154629634</c:v>
                </c:pt>
                <c:pt idx="1431">
                  <c:v>52.428123821296296</c:v>
                </c:pt>
                <c:pt idx="1432">
                  <c:v>43.675485566666659</c:v>
                </c:pt>
                <c:pt idx="1433">
                  <c:v>31.942157465740745</c:v>
                </c:pt>
                <c:pt idx="1434">
                  <c:v>22.040541851851852</c:v>
                </c:pt>
                <c:pt idx="1435">
                  <c:v>13.835982751851851</c:v>
                </c:pt>
                <c:pt idx="1436">
                  <c:v>11.894393599074073</c:v>
                </c:pt>
                <c:pt idx="1437">
                  <c:v>12.653422910185187</c:v>
                </c:pt>
                <c:pt idx="1438">
                  <c:v>14.515783487962963</c:v>
                </c:pt>
                <c:pt idx="1439">
                  <c:v>15.780506296296295</c:v>
                </c:pt>
                <c:pt idx="1440">
                  <c:v>15.924291487962964</c:v>
                </c:pt>
                <c:pt idx="1441">
                  <c:v>14.931488974074075</c:v>
                </c:pt>
                <c:pt idx="1442">
                  <c:v>12.525287807407409</c:v>
                </c:pt>
                <c:pt idx="1443">
                  <c:v>10.918871391666665</c:v>
                </c:pt>
                <c:pt idx="1444">
                  <c:v>10.56381</c:v>
                </c:pt>
                <c:pt idx="1445">
                  <c:v>10.918871391666665</c:v>
                </c:pt>
                <c:pt idx="1446">
                  <c:v>11.158839421296298</c:v>
                </c:pt>
                <c:pt idx="1447">
                  <c:v>10.446760376851852</c:v>
                </c:pt>
                <c:pt idx="1448">
                  <c:v>7.3359791666666672</c:v>
                </c:pt>
                <c:pt idx="1449">
                  <c:v>3.1955525250000001</c:v>
                </c:pt>
                <c:pt idx="1450">
                  <c:v>0.68990808518518498</c:v>
                </c:pt>
                <c:pt idx="1451">
                  <c:v>4.6950266666666664E-2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0.15780506296296298</c:v>
                </c:pt>
                <c:pt idx="1480">
                  <c:v>0.63122025185185193</c:v>
                </c:pt>
                <c:pt idx="1481">
                  <c:v>1.294066725</c:v>
                </c:pt>
                <c:pt idx="1482">
                  <c:v>2.0348375990740744</c:v>
                </c:pt>
                <c:pt idx="1483">
                  <c:v>2.7596323407407399</c:v>
                </c:pt>
                <c:pt idx="1484">
                  <c:v>3.526486696296296</c:v>
                </c:pt>
                <c:pt idx="1485">
                  <c:v>4.3119255324074084</c:v>
                </c:pt>
                <c:pt idx="1486">
                  <c:v>5.4256901916666669</c:v>
                </c:pt>
                <c:pt idx="1487">
                  <c:v>7.0454743916666658</c:v>
                </c:pt>
                <c:pt idx="1488">
                  <c:v>9.4226576851851842</c:v>
                </c:pt>
                <c:pt idx="1489">
                  <c:v>12.7822101</c:v>
                </c:pt>
                <c:pt idx="1490">
                  <c:v>17.398008191666666</c:v>
                </c:pt>
                <c:pt idx="1491">
                  <c:v>23.243316391666667</c:v>
                </c:pt>
                <c:pt idx="1492">
                  <c:v>30.330198310185178</c:v>
                </c:pt>
                <c:pt idx="1493">
                  <c:v>37.912666376851845</c:v>
                </c:pt>
                <c:pt idx="1494">
                  <c:v>45.849869791666663</c:v>
                </c:pt>
                <c:pt idx="1495">
                  <c:v>53.743709418518527</c:v>
                </c:pt>
                <c:pt idx="1496">
                  <c:v>61.129573243518536</c:v>
                </c:pt>
                <c:pt idx="1497">
                  <c:v>68.093862799074074</c:v>
                </c:pt>
                <c:pt idx="1498">
                  <c:v>74.184355725000003</c:v>
                </c:pt>
                <c:pt idx="1499">
                  <c:v>79.244551132407409</c:v>
                </c:pt>
                <c:pt idx="1500">
                  <c:v>83.149248310185186</c:v>
                </c:pt>
                <c:pt idx="1501">
                  <c:v>85.804546724999994</c:v>
                </c:pt>
                <c:pt idx="1502">
                  <c:v>88.501578710185171</c:v>
                </c:pt>
                <c:pt idx="1503">
                  <c:v>90.551740354629629</c:v>
                </c:pt>
                <c:pt idx="1504">
                  <c:v>92.973265566666669</c:v>
                </c:pt>
                <c:pt idx="1505">
                  <c:v>95.074290000000005</c:v>
                </c:pt>
                <c:pt idx="1506">
                  <c:v>96.84307608796297</c:v>
                </c:pt>
                <c:pt idx="1507">
                  <c:v>98.628164351851865</c:v>
                </c:pt>
                <c:pt idx="1508">
                  <c:v>100.79178914074073</c:v>
                </c:pt>
                <c:pt idx="1509">
                  <c:v>103.3456880212963</c:v>
                </c:pt>
                <c:pt idx="1510">
                  <c:v>106.67622256296296</c:v>
                </c:pt>
                <c:pt idx="1511">
                  <c:v>111.58024312500001</c:v>
                </c:pt>
                <c:pt idx="1512">
                  <c:v>118.15947528518518</c:v>
                </c:pt>
                <c:pt idx="1513">
                  <c:v>126.5469447990741</c:v>
                </c:pt>
                <c:pt idx="1514">
                  <c:v>136.4847512435185</c:v>
                </c:pt>
                <c:pt idx="1515">
                  <c:v>146.79815982129628</c:v>
                </c:pt>
                <c:pt idx="1516">
                  <c:v>156.13050345185187</c:v>
                </c:pt>
                <c:pt idx="1517">
                  <c:v>162.97252668796298</c:v>
                </c:pt>
                <c:pt idx="1518">
                  <c:v>168.55178337685186</c:v>
                </c:pt>
                <c:pt idx="1519">
                  <c:v>172.32345479907406</c:v>
                </c:pt>
                <c:pt idx="1520">
                  <c:v>175.65790186296297</c:v>
                </c:pt>
                <c:pt idx="1521">
                  <c:v>177.57764610000001</c:v>
                </c:pt>
                <c:pt idx="1522">
                  <c:v>179.02430119166667</c:v>
                </c:pt>
                <c:pt idx="1523">
                  <c:v>178.54143074074076</c:v>
                </c:pt>
                <c:pt idx="1524">
                  <c:v>176.61646980740736</c:v>
                </c:pt>
                <c:pt idx="1525">
                  <c:v>171.3766244212963</c:v>
                </c:pt>
                <c:pt idx="1526">
                  <c:v>163.43387826666668</c:v>
                </c:pt>
                <c:pt idx="1527">
                  <c:v>153.43477564074075</c:v>
                </c:pt>
                <c:pt idx="1528">
                  <c:v>142.88661572962963</c:v>
                </c:pt>
                <c:pt idx="1529">
                  <c:v>133.5474251851852</c:v>
                </c:pt>
                <c:pt idx="1530">
                  <c:v>126.14102061851854</c:v>
                </c:pt>
                <c:pt idx="1531">
                  <c:v>120.9233461916667</c:v>
                </c:pt>
                <c:pt idx="1532">
                  <c:v>118.15947528518518</c:v>
                </c:pt>
                <c:pt idx="1533">
                  <c:v>117.37566666666667</c:v>
                </c:pt>
                <c:pt idx="1534">
                  <c:v>118.94589225185189</c:v>
                </c:pt>
                <c:pt idx="1535">
                  <c:v>122.91710230740743</c:v>
                </c:pt>
                <c:pt idx="1536">
                  <c:v>130.22960634074076</c:v>
                </c:pt>
                <c:pt idx="1537">
                  <c:v>140.30826358518516</c:v>
                </c:pt>
                <c:pt idx="1538">
                  <c:v>152.5414164</c:v>
                </c:pt>
                <c:pt idx="1539">
                  <c:v>167.14816602962964</c:v>
                </c:pt>
                <c:pt idx="1540">
                  <c:v>182.91073993240744</c:v>
                </c:pt>
                <c:pt idx="1541">
                  <c:v>200.40460491851854</c:v>
                </c:pt>
                <c:pt idx="1542">
                  <c:v>218.16354328518517</c:v>
                </c:pt>
                <c:pt idx="1543">
                  <c:v>235.01249419166666</c:v>
                </c:pt>
                <c:pt idx="1544">
                  <c:v>249.05681875185184</c:v>
                </c:pt>
                <c:pt idx="1545">
                  <c:v>258.25907101851851</c:v>
                </c:pt>
                <c:pt idx="1546">
                  <c:v>264.09524999999996</c:v>
                </c:pt>
                <c:pt idx="1547">
                  <c:v>267.62825756666672</c:v>
                </c:pt>
                <c:pt idx="1548">
                  <c:v>269.99663768518519</c:v>
                </c:pt>
                <c:pt idx="1549">
                  <c:v>272.97178479166666</c:v>
                </c:pt>
                <c:pt idx="1550">
                  <c:v>275.96323407407414</c:v>
                </c:pt>
                <c:pt idx="1551">
                  <c:v>280.17865072499995</c:v>
                </c:pt>
                <c:pt idx="1552">
                  <c:v>284.42601964074072</c:v>
                </c:pt>
                <c:pt idx="1553">
                  <c:v>289.31928076666668</c:v>
                </c:pt>
                <c:pt idx="1554">
                  <c:v>293.63511882129626</c:v>
                </c:pt>
                <c:pt idx="1555">
                  <c:v>298.60663039166667</c:v>
                </c:pt>
                <c:pt idx="1556">
                  <c:v>304.24946556666663</c:v>
                </c:pt>
                <c:pt idx="1557">
                  <c:v>311.21799368796297</c:v>
                </c:pt>
                <c:pt idx="1558">
                  <c:v>318.9100123768518</c:v>
                </c:pt>
                <c:pt idx="1559">
                  <c:v>328.65708336296296</c:v>
                </c:pt>
                <c:pt idx="1560">
                  <c:v>339.21567666666664</c:v>
                </c:pt>
                <c:pt idx="1561">
                  <c:v>349.94120425185184</c:v>
                </c:pt>
                <c:pt idx="1562">
                  <c:v>360.83366611851847</c:v>
                </c:pt>
                <c:pt idx="1563">
                  <c:v>371.89306226666667</c:v>
                </c:pt>
                <c:pt idx="1564">
                  <c:v>383.82658108796295</c:v>
                </c:pt>
                <c:pt idx="1565">
                  <c:v>395.9485530629629</c:v>
                </c:pt>
                <c:pt idx="1566">
                  <c:v>408.25897819166664</c:v>
                </c:pt>
                <c:pt idx="1567">
                  <c:v>421.49895339166659</c:v>
                </c:pt>
                <c:pt idx="1568">
                  <c:v>433.44518791018521</c:v>
                </c:pt>
                <c:pt idx="1569">
                  <c:v>444.79639300740729</c:v>
                </c:pt>
                <c:pt idx="1570">
                  <c:v>455.52322476666666</c:v>
                </c:pt>
                <c:pt idx="1571">
                  <c:v>465.59829553240735</c:v>
                </c:pt>
                <c:pt idx="1572">
                  <c:v>474.99617391018523</c:v>
                </c:pt>
                <c:pt idx="1573">
                  <c:v>483.69338476666678</c:v>
                </c:pt>
                <c:pt idx="1574">
                  <c:v>490.06818764074075</c:v>
                </c:pt>
                <c:pt idx="1575">
                  <c:v>494.87667745185183</c:v>
                </c:pt>
                <c:pt idx="1576">
                  <c:v>498.09537906666674</c:v>
                </c:pt>
                <c:pt idx="1577">
                  <c:v>498.90168468796315</c:v>
                </c:pt>
                <c:pt idx="1578">
                  <c:v>498.09537906666674</c:v>
                </c:pt>
                <c:pt idx="1579">
                  <c:v>495.68037472499998</c:v>
                </c:pt>
                <c:pt idx="1580">
                  <c:v>493.27123916666653</c:v>
                </c:pt>
                <c:pt idx="1581">
                  <c:v>489.26905497685186</c:v>
                </c:pt>
                <c:pt idx="1582">
                  <c:v>486.07904519166664</c:v>
                </c:pt>
                <c:pt idx="1583">
                  <c:v>481.31359312500001</c:v>
                </c:pt>
                <c:pt idx="1584">
                  <c:v>475.78356900740755</c:v>
                </c:pt>
                <c:pt idx="1585">
                  <c:v>469.5026666666667</c:v>
                </c:pt>
                <c:pt idx="1586">
                  <c:v>462.48653619166669</c:v>
                </c:pt>
                <c:pt idx="1587">
                  <c:v>454.7527839324074</c:v>
                </c:pt>
                <c:pt idx="1588">
                  <c:v>447.08424037685177</c:v>
                </c:pt>
                <c:pt idx="1589">
                  <c:v>440.23830461851855</c:v>
                </c:pt>
                <c:pt idx="1590">
                  <c:v>434.95020479166669</c:v>
                </c:pt>
                <c:pt idx="1591">
                  <c:v>430.44297919166672</c:v>
                </c:pt>
                <c:pt idx="1592">
                  <c:v>427.45120386574081</c:v>
                </c:pt>
                <c:pt idx="1593">
                  <c:v>424.46986193240735</c:v>
                </c:pt>
                <c:pt idx="1594">
                  <c:v>422.98310348796298</c:v>
                </c:pt>
                <c:pt idx="1595">
                  <c:v>421.49895339166659</c:v>
                </c:pt>
                <c:pt idx="1596">
                  <c:v>418.53847824351851</c:v>
                </c:pt>
                <c:pt idx="1597">
                  <c:v>415.58843648796295</c:v>
                </c:pt>
                <c:pt idx="1598">
                  <c:v>410.45096876666668</c:v>
                </c:pt>
                <c:pt idx="1599">
                  <c:v>404.61870230740732</c:v>
                </c:pt>
                <c:pt idx="1600">
                  <c:v>398.10728719907405</c:v>
                </c:pt>
                <c:pt idx="1601">
                  <c:v>390.9343297916667</c:v>
                </c:pt>
                <c:pt idx="1602">
                  <c:v>383.82658108796295</c:v>
                </c:pt>
                <c:pt idx="1603">
                  <c:v>378.1873323916667</c:v>
                </c:pt>
                <c:pt idx="1604">
                  <c:v>373.985283525</c:v>
                </c:pt>
                <c:pt idx="1605">
                  <c:v>370.50150852962963</c:v>
                </c:pt>
                <c:pt idx="1606">
                  <c:v>369.1125631407408</c:v>
                </c:pt>
                <c:pt idx="1607">
                  <c:v>367.72622610000002</c:v>
                </c:pt>
                <c:pt idx="1608">
                  <c:v>367.72622610000002</c:v>
                </c:pt>
                <c:pt idx="1609">
                  <c:v>367.72622610000002</c:v>
                </c:pt>
                <c:pt idx="1610">
                  <c:v>369.1125631407408</c:v>
                </c:pt>
                <c:pt idx="1611">
                  <c:v>369.80670979166666</c:v>
                </c:pt>
                <c:pt idx="1612">
                  <c:v>371.89306226666667</c:v>
                </c:pt>
                <c:pt idx="1613">
                  <c:v>374.68399478518518</c:v>
                </c:pt>
                <c:pt idx="1614">
                  <c:v>378.88995617407403</c:v>
                </c:pt>
                <c:pt idx="1615">
                  <c:v>383.82658108796295</c:v>
                </c:pt>
                <c:pt idx="1616">
                  <c:v>390.22062052962968</c:v>
                </c:pt>
                <c:pt idx="1617">
                  <c:v>398.10728719907405</c:v>
                </c:pt>
                <c:pt idx="1618">
                  <c:v>406.80091157685183</c:v>
                </c:pt>
                <c:pt idx="1619">
                  <c:v>416.32496879629633</c:v>
                </c:pt>
                <c:pt idx="1620">
                  <c:v>424.46986193240735</c:v>
                </c:pt>
                <c:pt idx="1621">
                  <c:v>431.94277937685183</c:v>
                </c:pt>
                <c:pt idx="1622">
                  <c:v>437.96806359907401</c:v>
                </c:pt>
                <c:pt idx="1623">
                  <c:v>442.51441442129635</c:v>
                </c:pt>
                <c:pt idx="1624">
                  <c:v>444.03508139166655</c:v>
                </c:pt>
                <c:pt idx="1625">
                  <c:v>443.27442186296281</c:v>
                </c:pt>
                <c:pt idx="1626">
                  <c:v>440.23830461851855</c:v>
                </c:pt>
                <c:pt idx="1627">
                  <c:v>432.69365759999999</c:v>
                </c:pt>
                <c:pt idx="1628">
                  <c:v>422.24070239629634</c:v>
                </c:pt>
                <c:pt idx="1629">
                  <c:v>408.9889896296296</c:v>
                </c:pt>
                <c:pt idx="1630">
                  <c:v>395.23027919166663</c:v>
                </c:pt>
                <c:pt idx="1631">
                  <c:v>382.41285639166665</c:v>
                </c:pt>
                <c:pt idx="1632">
                  <c:v>373.28722435185182</c:v>
                </c:pt>
                <c:pt idx="1633">
                  <c:v>367.03403571018515</c:v>
                </c:pt>
                <c:pt idx="1634">
                  <c:v>364.96137706296292</c:v>
                </c:pt>
                <c:pt idx="1635">
                  <c:v>364.27179502129627</c:v>
                </c:pt>
                <c:pt idx="1636">
                  <c:v>364.27179502129627</c:v>
                </c:pt>
                <c:pt idx="1637">
                  <c:v>363.58286506666661</c:v>
                </c:pt>
                <c:pt idx="1638">
                  <c:v>361.51998772500002</c:v>
                </c:pt>
                <c:pt idx="1639">
                  <c:v>358.77861382129629</c:v>
                </c:pt>
                <c:pt idx="1640">
                  <c:v>355.36656840000001</c:v>
                </c:pt>
                <c:pt idx="1641">
                  <c:v>352.64866962962964</c:v>
                </c:pt>
                <c:pt idx="1642">
                  <c:v>351.29363276666663</c:v>
                </c:pt>
                <c:pt idx="1643">
                  <c:v>351.97082515462955</c:v>
                </c:pt>
                <c:pt idx="1644">
                  <c:v>355.36656840000001</c:v>
                </c:pt>
                <c:pt idx="1645">
                  <c:v>360.14799659907402</c:v>
                </c:pt>
                <c:pt idx="1646">
                  <c:v>367.03403571018515</c:v>
                </c:pt>
                <c:pt idx="1647">
                  <c:v>374.68399478518518</c:v>
                </c:pt>
                <c:pt idx="1648">
                  <c:v>383.82658108796295</c:v>
                </c:pt>
                <c:pt idx="1649">
                  <c:v>393.79568771018518</c:v>
                </c:pt>
                <c:pt idx="1650">
                  <c:v>403.89260339166668</c:v>
                </c:pt>
                <c:pt idx="1651">
                  <c:v>414.11732813240741</c:v>
                </c:pt>
                <c:pt idx="1652">
                  <c:v>422.98310348796298</c:v>
                </c:pt>
                <c:pt idx="1653">
                  <c:v>431.19255324074066</c:v>
                </c:pt>
                <c:pt idx="1654">
                  <c:v>438.72415851851855</c:v>
                </c:pt>
                <c:pt idx="1655">
                  <c:v>444.79639300740729</c:v>
                </c:pt>
                <c:pt idx="1656">
                  <c:v>450.91036106666661</c:v>
                </c:pt>
                <c:pt idx="1657">
                  <c:v>457.06606269629617</c:v>
                </c:pt>
                <c:pt idx="1658">
                  <c:v>463.26349789629643</c:v>
                </c:pt>
                <c:pt idx="1659">
                  <c:v>469.5026666666667</c:v>
                </c:pt>
                <c:pt idx="1660">
                  <c:v>475.78356900740755</c:v>
                </c:pt>
                <c:pt idx="1661">
                  <c:v>482.10620491851853</c:v>
                </c:pt>
                <c:pt idx="1662">
                  <c:v>487.6727459101852</c:v>
                </c:pt>
                <c:pt idx="1663">
                  <c:v>494.07363226574068</c:v>
                </c:pt>
                <c:pt idx="1664">
                  <c:v>499.70864239629623</c:v>
                </c:pt>
                <c:pt idx="1665">
                  <c:v>504.56408247407416</c:v>
                </c:pt>
                <c:pt idx="1666">
                  <c:v>509.44299768518516</c:v>
                </c:pt>
                <c:pt idx="1667">
                  <c:v>512.70864956666674</c:v>
                </c:pt>
                <c:pt idx="1668">
                  <c:v>515.98473484074066</c:v>
                </c:pt>
                <c:pt idx="1669">
                  <c:v>518.44864571018513</c:v>
                </c:pt>
                <c:pt idx="1670">
                  <c:v>520.91842536296303</c:v>
                </c:pt>
                <c:pt idx="1671">
                  <c:v>522.56820556666662</c:v>
                </c:pt>
                <c:pt idx="1672">
                  <c:v>523.39407379907402</c:v>
                </c:pt>
                <c:pt idx="1673">
                  <c:v>524.22059411851842</c:v>
                </c:pt>
                <c:pt idx="1674">
                  <c:v>525.04776652500004</c:v>
                </c:pt>
                <c:pt idx="1675">
                  <c:v>525.04776652500004</c:v>
                </c:pt>
                <c:pt idx="1676">
                  <c:v>525.04776652500004</c:v>
                </c:pt>
                <c:pt idx="1677">
                  <c:v>524.22059411851842</c:v>
                </c:pt>
                <c:pt idx="1678">
                  <c:v>522.56820556666662</c:v>
                </c:pt>
                <c:pt idx="1679">
                  <c:v>520.09451339166685</c:v>
                </c:pt>
                <c:pt idx="1680">
                  <c:v>517.62668999999994</c:v>
                </c:pt>
                <c:pt idx="1681">
                  <c:v>515.16473539166657</c:v>
                </c:pt>
                <c:pt idx="1682">
                  <c:v>514.34538802962948</c:v>
                </c:pt>
                <c:pt idx="1683">
                  <c:v>514.34538802962948</c:v>
                </c:pt>
                <c:pt idx="1684">
                  <c:v>515.98473484074066</c:v>
                </c:pt>
                <c:pt idx="1685">
                  <c:v>519.27125350740744</c:v>
                </c:pt>
                <c:pt idx="1686">
                  <c:v>522.56820556666662</c:v>
                </c:pt>
                <c:pt idx="1687">
                  <c:v>525.87559101851855</c:v>
                </c:pt>
                <c:pt idx="1688">
                  <c:v>529.19340986296288</c:v>
                </c:pt>
                <c:pt idx="1689">
                  <c:v>530.85623180740743</c:v>
                </c:pt>
                <c:pt idx="1690">
                  <c:v>532.52166209999996</c:v>
                </c:pt>
                <c:pt idx="1691">
                  <c:v>533.35535537685189</c:v>
                </c:pt>
                <c:pt idx="1692">
                  <c:v>534.18970074074082</c:v>
                </c:pt>
                <c:pt idx="1693">
                  <c:v>535.02469819166674</c:v>
                </c:pt>
                <c:pt idx="1694">
                  <c:v>535.86034772962944</c:v>
                </c:pt>
                <c:pt idx="1695">
                  <c:v>536.6966493546297</c:v>
                </c:pt>
                <c:pt idx="1696">
                  <c:v>537.53360306666661</c:v>
                </c:pt>
                <c:pt idx="1697">
                  <c:v>538.37120886574064</c:v>
                </c:pt>
                <c:pt idx="1698">
                  <c:v>539.20946675185178</c:v>
                </c:pt>
                <c:pt idx="1699">
                  <c:v>539.20946675185178</c:v>
                </c:pt>
                <c:pt idx="1700">
                  <c:v>538.37120886574064</c:v>
                </c:pt>
                <c:pt idx="1701">
                  <c:v>536.6966493546297</c:v>
                </c:pt>
                <c:pt idx="1702">
                  <c:v>535.02469819166674</c:v>
                </c:pt>
                <c:pt idx="1703">
                  <c:v>533.35535537685189</c:v>
                </c:pt>
                <c:pt idx="1704">
                  <c:v>530.85623180740743</c:v>
                </c:pt>
                <c:pt idx="1705">
                  <c:v>529.19340986296288</c:v>
                </c:pt>
                <c:pt idx="1706">
                  <c:v>527.53319626666666</c:v>
                </c:pt>
                <c:pt idx="1707">
                  <c:v>525.87559101851855</c:v>
                </c:pt>
                <c:pt idx="1708">
                  <c:v>525.04776652500004</c:v>
                </c:pt>
                <c:pt idx="1709">
                  <c:v>524.22059411851842</c:v>
                </c:pt>
                <c:pt idx="1710">
                  <c:v>523.39407379907402</c:v>
                </c:pt>
                <c:pt idx="1711">
                  <c:v>524.22059411851842</c:v>
                </c:pt>
                <c:pt idx="1712">
                  <c:v>525.04776652500004</c:v>
                </c:pt>
                <c:pt idx="1713">
                  <c:v>526.70406759907416</c:v>
                </c:pt>
                <c:pt idx="1714">
                  <c:v>529.19340986296288</c:v>
                </c:pt>
                <c:pt idx="1715">
                  <c:v>531.68862091018514</c:v>
                </c:pt>
                <c:pt idx="1716">
                  <c:v>535.02469819166674</c:v>
                </c:pt>
                <c:pt idx="1717">
                  <c:v>538.37120886574064</c:v>
                </c:pt>
                <c:pt idx="1718">
                  <c:v>542.56901916666675</c:v>
                </c:pt>
                <c:pt idx="1719">
                  <c:v>546.78313164351846</c:v>
                </c:pt>
                <c:pt idx="1720">
                  <c:v>551.86158548796288</c:v>
                </c:pt>
                <c:pt idx="1721">
                  <c:v>556.11156275185192</c:v>
                </c:pt>
                <c:pt idx="1722">
                  <c:v>559.52328212962948</c:v>
                </c:pt>
                <c:pt idx="1723">
                  <c:v>561.23305434074064</c:v>
                </c:pt>
                <c:pt idx="1724">
                  <c:v>562.08891857685182</c:v>
                </c:pt>
                <c:pt idx="1725">
                  <c:v>561.23305434074064</c:v>
                </c:pt>
                <c:pt idx="1726">
                  <c:v>556.96351446574056</c:v>
                </c:pt>
                <c:pt idx="1727">
                  <c:v>549.31942417407413</c:v>
                </c:pt>
                <c:pt idx="1728">
                  <c:v>537.53360306666661</c:v>
                </c:pt>
                <c:pt idx="1729">
                  <c:v>521.74298942129622</c:v>
                </c:pt>
                <c:pt idx="1730">
                  <c:v>502.13342804351851</c:v>
                </c:pt>
                <c:pt idx="1731">
                  <c:v>482.10620491851853</c:v>
                </c:pt>
                <c:pt idx="1732">
                  <c:v>461.71022657407417</c:v>
                </c:pt>
                <c:pt idx="1733">
                  <c:v>442.51441442129635</c:v>
                </c:pt>
                <c:pt idx="1734">
                  <c:v>424.46986193240735</c:v>
                </c:pt>
                <c:pt idx="1735">
                  <c:v>407.52961884074074</c:v>
                </c:pt>
                <c:pt idx="1736">
                  <c:v>390.9343297916667</c:v>
                </c:pt>
                <c:pt idx="1737">
                  <c:v>373.985283525</c:v>
                </c:pt>
                <c:pt idx="1738">
                  <c:v>358.09490056296301</c:v>
                </c:pt>
                <c:pt idx="1739">
                  <c:v>342.54947164351847</c:v>
                </c:pt>
                <c:pt idx="1740">
                  <c:v>328.65708336296296</c:v>
                </c:pt>
                <c:pt idx="1741">
                  <c:v>316.97820452962964</c:v>
                </c:pt>
                <c:pt idx="1742">
                  <c:v>308.04069960000004</c:v>
                </c:pt>
                <c:pt idx="1743">
                  <c:v>299.8560291546296</c:v>
                </c:pt>
                <c:pt idx="1744">
                  <c:v>293.01661426666664</c:v>
                </c:pt>
                <c:pt idx="1745">
                  <c:v>286.86743350740738</c:v>
                </c:pt>
                <c:pt idx="1746">
                  <c:v>280.78346145185185</c:v>
                </c:pt>
                <c:pt idx="1747">
                  <c:v>274.76469809999998</c:v>
                </c:pt>
                <c:pt idx="1748">
                  <c:v>269.99663768518519</c:v>
                </c:pt>
                <c:pt idx="1749">
                  <c:v>265.27031084074076</c:v>
                </c:pt>
                <c:pt idx="1750">
                  <c:v>261.75295336296296</c:v>
                </c:pt>
                <c:pt idx="1751">
                  <c:v>258.83975452499999</c:v>
                </c:pt>
                <c:pt idx="1752">
                  <c:v>255.94285786296297</c:v>
                </c:pt>
                <c:pt idx="1753">
                  <c:v>253.06226337685183</c:v>
                </c:pt>
                <c:pt idx="1754">
                  <c:v>250.19797106666664</c:v>
                </c:pt>
                <c:pt idx="1755">
                  <c:v>247.34998093240736</c:v>
                </c:pt>
                <c:pt idx="1756">
                  <c:v>244.51829297407414</c:v>
                </c:pt>
                <c:pt idx="1757">
                  <c:v>241.7029071916667</c:v>
                </c:pt>
                <c:pt idx="1758">
                  <c:v>238.345963125</c:v>
                </c:pt>
                <c:pt idx="1759">
                  <c:v>235.56644212962962</c:v>
                </c:pt>
                <c:pt idx="1760">
                  <c:v>232.25253580740741</c:v>
                </c:pt>
                <c:pt idx="1761">
                  <c:v>228.96210461851854</c:v>
                </c:pt>
                <c:pt idx="1762">
                  <c:v>225.69514856296294</c:v>
                </c:pt>
                <c:pt idx="1763">
                  <c:v>222.45166764074071</c:v>
                </c:pt>
                <c:pt idx="1764">
                  <c:v>219.2316618518519</c:v>
                </c:pt>
                <c:pt idx="1765">
                  <c:v>215.50465839166665</c:v>
                </c:pt>
                <c:pt idx="1766">
                  <c:v>210.75974706666662</c:v>
                </c:pt>
                <c:pt idx="1767">
                  <c:v>203.99923471018516</c:v>
                </c:pt>
                <c:pt idx="1768">
                  <c:v>195.32484690000001</c:v>
                </c:pt>
                <c:pt idx="1769">
                  <c:v>183.88887048796295</c:v>
                </c:pt>
                <c:pt idx="1770">
                  <c:v>170.43240239166664</c:v>
                </c:pt>
                <c:pt idx="1771">
                  <c:v>155.67958526574071</c:v>
                </c:pt>
                <c:pt idx="1772">
                  <c:v>141.59450526574076</c:v>
                </c:pt>
                <c:pt idx="1773">
                  <c:v>128.17716239166668</c:v>
                </c:pt>
                <c:pt idx="1774">
                  <c:v>116.20484439166665</c:v>
                </c:pt>
                <c:pt idx="1775">
                  <c:v>105.93153916666667</c:v>
                </c:pt>
                <c:pt idx="1776">
                  <c:v>97.198789566666662</c:v>
                </c:pt>
                <c:pt idx="1777">
                  <c:v>88.841642100000001</c:v>
                </c:pt>
                <c:pt idx="1778">
                  <c:v>80.535683465740732</c:v>
                </c:pt>
                <c:pt idx="1779">
                  <c:v>71.411355600000007</c:v>
                </c:pt>
                <c:pt idx="1780">
                  <c:v>61.695584791666668</c:v>
                </c:pt>
                <c:pt idx="1781">
                  <c:v>51.906454191666668</c:v>
                </c:pt>
                <c:pt idx="1782">
                  <c:v>43.199462029629622</c:v>
                </c:pt>
                <c:pt idx="1783">
                  <c:v>35.937820785185174</c:v>
                </c:pt>
                <c:pt idx="1784">
                  <c:v>30.330198310185178</c:v>
                </c:pt>
                <c:pt idx="1785">
                  <c:v>26.112499354629627</c:v>
                </c:pt>
                <c:pt idx="1786">
                  <c:v>22.552104132407404</c:v>
                </c:pt>
                <c:pt idx="1787">
                  <c:v>19.411326918518519</c:v>
                </c:pt>
                <c:pt idx="1788">
                  <c:v>16.505953124999998</c:v>
                </c:pt>
                <c:pt idx="1789">
                  <c:v>13.701978865740744</c:v>
                </c:pt>
                <c:pt idx="1790">
                  <c:v>10.799865507407405</c:v>
                </c:pt>
                <c:pt idx="1791">
                  <c:v>7.833195532407407</c:v>
                </c:pt>
                <c:pt idx="1792">
                  <c:v>4.9327123916666666</c:v>
                </c:pt>
                <c:pt idx="1793">
                  <c:v>2.4678233916666663</c:v>
                </c:pt>
                <c:pt idx="1794">
                  <c:v>0.88162167407407399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856-458F-93DC-954B056D91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7373168"/>
        <c:axId val="1257369840"/>
      </c:scatterChart>
      <c:scatterChart>
        <c:scatterStyle val="lineMarker"/>
        <c:varyColors val="0"/>
        <c:ser>
          <c:idx val="2"/>
          <c:order val="2"/>
          <c:tx>
            <c:v>Accelleration Force Nm/s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Sheet1!$F$8:$F$1808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0.03</c:v>
                </c:pt>
                <c:pt idx="12">
                  <c:v>0.24</c:v>
                </c:pt>
                <c:pt idx="13">
                  <c:v>0.72</c:v>
                </c:pt>
                <c:pt idx="14">
                  <c:v>1.1399999999999999</c:v>
                </c:pt>
                <c:pt idx="15">
                  <c:v>1.07</c:v>
                </c:pt>
                <c:pt idx="16">
                  <c:v>0.97</c:v>
                </c:pt>
                <c:pt idx="17">
                  <c:v>1.19</c:v>
                </c:pt>
                <c:pt idx="18">
                  <c:v>1.26</c:v>
                </c:pt>
                <c:pt idx="19">
                  <c:v>0.81</c:v>
                </c:pt>
                <c:pt idx="20">
                  <c:v>0.28999999999999998</c:v>
                </c:pt>
                <c:pt idx="21">
                  <c:v>0.11</c:v>
                </c:pt>
                <c:pt idx="22">
                  <c:v>0.1</c:v>
                </c:pt>
                <c:pt idx="23">
                  <c:v>0.11</c:v>
                </c:pt>
                <c:pt idx="24">
                  <c:v>0.28000000000000003</c:v>
                </c:pt>
                <c:pt idx="25">
                  <c:v>0.39</c:v>
                </c:pt>
                <c:pt idx="26">
                  <c:v>0.46</c:v>
                </c:pt>
                <c:pt idx="27">
                  <c:v>0.65</c:v>
                </c:pt>
                <c:pt idx="28">
                  <c:v>0.69</c:v>
                </c:pt>
                <c:pt idx="29">
                  <c:v>0.65</c:v>
                </c:pt>
                <c:pt idx="30">
                  <c:v>0.47</c:v>
                </c:pt>
                <c:pt idx="31">
                  <c:v>0.28000000000000003</c:v>
                </c:pt>
                <c:pt idx="32">
                  <c:v>0.19</c:v>
                </c:pt>
                <c:pt idx="33">
                  <c:v>0.15</c:v>
                </c:pt>
                <c:pt idx="34">
                  <c:v>0.08</c:v>
                </c:pt>
                <c:pt idx="35">
                  <c:v>-0.03</c:v>
                </c:pt>
                <c:pt idx="36">
                  <c:v>-0.25</c:v>
                </c:pt>
                <c:pt idx="37">
                  <c:v>-0.6</c:v>
                </c:pt>
                <c:pt idx="38">
                  <c:v>-0.79</c:v>
                </c:pt>
                <c:pt idx="39">
                  <c:v>-0.74</c:v>
                </c:pt>
                <c:pt idx="40">
                  <c:v>-0.65</c:v>
                </c:pt>
                <c:pt idx="41">
                  <c:v>-0.78</c:v>
                </c:pt>
                <c:pt idx="42">
                  <c:v>-1</c:v>
                </c:pt>
                <c:pt idx="43">
                  <c:v>-0.94</c:v>
                </c:pt>
                <c:pt idx="44">
                  <c:v>-0.57999999999999996</c:v>
                </c:pt>
                <c:pt idx="45">
                  <c:v>-0.25</c:v>
                </c:pt>
                <c:pt idx="46">
                  <c:v>-0.19</c:v>
                </c:pt>
                <c:pt idx="47">
                  <c:v>-0.28000000000000003</c:v>
                </c:pt>
                <c:pt idx="48">
                  <c:v>-0.24</c:v>
                </c:pt>
                <c:pt idx="49">
                  <c:v>-0.08</c:v>
                </c:pt>
                <c:pt idx="50">
                  <c:v>-0.06</c:v>
                </c:pt>
                <c:pt idx="51">
                  <c:v>-0.28999999999999998</c:v>
                </c:pt>
                <c:pt idx="52">
                  <c:v>-0.6</c:v>
                </c:pt>
                <c:pt idx="53">
                  <c:v>-0.5</c:v>
                </c:pt>
                <c:pt idx="54">
                  <c:v>-0.15</c:v>
                </c:pt>
                <c:pt idx="55">
                  <c:v>-0.01</c:v>
                </c:pt>
                <c:pt idx="56">
                  <c:v>0</c:v>
                </c:pt>
                <c:pt idx="57">
                  <c:v>0.04</c:v>
                </c:pt>
                <c:pt idx="58">
                  <c:v>0.08</c:v>
                </c:pt>
                <c:pt idx="59">
                  <c:v>0.33</c:v>
                </c:pt>
                <c:pt idx="60">
                  <c:v>0.38</c:v>
                </c:pt>
                <c:pt idx="61">
                  <c:v>0.17</c:v>
                </c:pt>
                <c:pt idx="62">
                  <c:v>0.13</c:v>
                </c:pt>
                <c:pt idx="63">
                  <c:v>0.17</c:v>
                </c:pt>
                <c:pt idx="64">
                  <c:v>0.22</c:v>
                </c:pt>
                <c:pt idx="65">
                  <c:v>0.14000000000000001</c:v>
                </c:pt>
                <c:pt idx="66">
                  <c:v>0.08</c:v>
                </c:pt>
                <c:pt idx="67">
                  <c:v>0.31</c:v>
                </c:pt>
                <c:pt idx="68">
                  <c:v>0.67</c:v>
                </c:pt>
                <c:pt idx="69">
                  <c:v>0.86</c:v>
                </c:pt>
                <c:pt idx="70">
                  <c:v>0.92</c:v>
                </c:pt>
                <c:pt idx="71">
                  <c:v>0.85</c:v>
                </c:pt>
                <c:pt idx="72">
                  <c:v>0.64</c:v>
                </c:pt>
                <c:pt idx="73">
                  <c:v>0.4</c:v>
                </c:pt>
                <c:pt idx="74">
                  <c:v>0.28000000000000003</c:v>
                </c:pt>
                <c:pt idx="75">
                  <c:v>0.26</c:v>
                </c:pt>
                <c:pt idx="76">
                  <c:v>0.28999999999999998</c:v>
                </c:pt>
                <c:pt idx="77">
                  <c:v>0.26</c:v>
                </c:pt>
                <c:pt idx="78">
                  <c:v>0.14000000000000001</c:v>
                </c:pt>
                <c:pt idx="79">
                  <c:v>-0.04</c:v>
                </c:pt>
                <c:pt idx="80">
                  <c:v>-0.14000000000000001</c:v>
                </c:pt>
                <c:pt idx="81">
                  <c:v>-0.24</c:v>
                </c:pt>
                <c:pt idx="82">
                  <c:v>-0.21</c:v>
                </c:pt>
                <c:pt idx="83">
                  <c:v>-0.08</c:v>
                </c:pt>
                <c:pt idx="84">
                  <c:v>-0.15</c:v>
                </c:pt>
                <c:pt idx="85">
                  <c:v>-0.19</c:v>
                </c:pt>
                <c:pt idx="86">
                  <c:v>-0.18</c:v>
                </c:pt>
                <c:pt idx="87">
                  <c:v>-0.15</c:v>
                </c:pt>
                <c:pt idx="88">
                  <c:v>-0.38</c:v>
                </c:pt>
                <c:pt idx="89">
                  <c:v>-0.96</c:v>
                </c:pt>
                <c:pt idx="90">
                  <c:v>-1.38</c:v>
                </c:pt>
                <c:pt idx="91">
                  <c:v>-1.43</c:v>
                </c:pt>
                <c:pt idx="92">
                  <c:v>-1.08</c:v>
                </c:pt>
                <c:pt idx="93">
                  <c:v>-0.69</c:v>
                </c:pt>
                <c:pt idx="94">
                  <c:v>-0.71</c:v>
                </c:pt>
                <c:pt idx="95">
                  <c:v>-0.86</c:v>
                </c:pt>
                <c:pt idx="96">
                  <c:v>-0.76</c:v>
                </c:pt>
                <c:pt idx="97">
                  <c:v>-0.5</c:v>
                </c:pt>
                <c:pt idx="98">
                  <c:v>-0.5</c:v>
                </c:pt>
                <c:pt idx="99">
                  <c:v>-0.31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0.03</c:v>
                </c:pt>
                <c:pt idx="138">
                  <c:v>0.26</c:v>
                </c:pt>
                <c:pt idx="139">
                  <c:v>0.82</c:v>
                </c:pt>
                <c:pt idx="140">
                  <c:v>1.36</c:v>
                </c:pt>
                <c:pt idx="141">
                  <c:v>1.43</c:v>
                </c:pt>
                <c:pt idx="142">
                  <c:v>1</c:v>
                </c:pt>
                <c:pt idx="143">
                  <c:v>0.49</c:v>
                </c:pt>
                <c:pt idx="144">
                  <c:v>0.26</c:v>
                </c:pt>
                <c:pt idx="145">
                  <c:v>0.4</c:v>
                </c:pt>
                <c:pt idx="146">
                  <c:v>0.64</c:v>
                </c:pt>
                <c:pt idx="147">
                  <c:v>0.68</c:v>
                </c:pt>
                <c:pt idx="148">
                  <c:v>0.53</c:v>
                </c:pt>
                <c:pt idx="149">
                  <c:v>0.28999999999999998</c:v>
                </c:pt>
                <c:pt idx="150">
                  <c:v>0.03</c:v>
                </c:pt>
                <c:pt idx="151">
                  <c:v>-0.36</c:v>
                </c:pt>
                <c:pt idx="152">
                  <c:v>-0.94</c:v>
                </c:pt>
                <c:pt idx="153">
                  <c:v>-1.38</c:v>
                </c:pt>
                <c:pt idx="154">
                  <c:v>-1.29</c:v>
                </c:pt>
                <c:pt idx="155">
                  <c:v>-0.74</c:v>
                </c:pt>
                <c:pt idx="156">
                  <c:v>-0.1</c:v>
                </c:pt>
                <c:pt idx="157">
                  <c:v>0.28999999999999998</c:v>
                </c:pt>
                <c:pt idx="158">
                  <c:v>0.64</c:v>
                </c:pt>
                <c:pt idx="159">
                  <c:v>0.83</c:v>
                </c:pt>
                <c:pt idx="160">
                  <c:v>0.86</c:v>
                </c:pt>
                <c:pt idx="161">
                  <c:v>0.75</c:v>
                </c:pt>
                <c:pt idx="162">
                  <c:v>0.57999999999999996</c:v>
                </c:pt>
                <c:pt idx="163">
                  <c:v>0.56000000000000005</c:v>
                </c:pt>
                <c:pt idx="164">
                  <c:v>0.49</c:v>
                </c:pt>
                <c:pt idx="165">
                  <c:v>0.36</c:v>
                </c:pt>
                <c:pt idx="166">
                  <c:v>0.28999999999999998</c:v>
                </c:pt>
                <c:pt idx="167">
                  <c:v>0.43</c:v>
                </c:pt>
                <c:pt idx="168">
                  <c:v>0.56000000000000005</c:v>
                </c:pt>
                <c:pt idx="169">
                  <c:v>0.39</c:v>
                </c:pt>
                <c:pt idx="170">
                  <c:v>0.03</c:v>
                </c:pt>
                <c:pt idx="171">
                  <c:v>-0.4</c:v>
                </c:pt>
                <c:pt idx="172">
                  <c:v>-0.89</c:v>
                </c:pt>
                <c:pt idx="173">
                  <c:v>-1.1100000000000001</c:v>
                </c:pt>
                <c:pt idx="174">
                  <c:v>-0.79</c:v>
                </c:pt>
                <c:pt idx="175">
                  <c:v>-0.28000000000000003</c:v>
                </c:pt>
                <c:pt idx="176">
                  <c:v>0.08</c:v>
                </c:pt>
                <c:pt idx="177">
                  <c:v>0.38</c:v>
                </c:pt>
                <c:pt idx="178">
                  <c:v>0.46</c:v>
                </c:pt>
                <c:pt idx="179">
                  <c:v>0.25</c:v>
                </c:pt>
                <c:pt idx="180">
                  <c:v>0.04</c:v>
                </c:pt>
                <c:pt idx="181">
                  <c:v>-0.06</c:v>
                </c:pt>
                <c:pt idx="182">
                  <c:v>-0.17</c:v>
                </c:pt>
                <c:pt idx="183">
                  <c:v>-0.43</c:v>
                </c:pt>
                <c:pt idx="184">
                  <c:v>-0.65</c:v>
                </c:pt>
                <c:pt idx="185">
                  <c:v>-0.71</c:v>
                </c:pt>
                <c:pt idx="186">
                  <c:v>-0.65</c:v>
                </c:pt>
                <c:pt idx="187">
                  <c:v>-0.54</c:v>
                </c:pt>
                <c:pt idx="188">
                  <c:v>-0.44</c:v>
                </c:pt>
                <c:pt idx="189">
                  <c:v>-0.36</c:v>
                </c:pt>
                <c:pt idx="190">
                  <c:v>-0.28000000000000003</c:v>
                </c:pt>
                <c:pt idx="191">
                  <c:v>-0.22</c:v>
                </c:pt>
                <c:pt idx="192">
                  <c:v>-0.17</c:v>
                </c:pt>
                <c:pt idx="193">
                  <c:v>-0.1</c:v>
                </c:pt>
                <c:pt idx="194">
                  <c:v>-7.0000000000000007E-2</c:v>
                </c:pt>
                <c:pt idx="195">
                  <c:v>-0.03</c:v>
                </c:pt>
                <c:pt idx="196">
                  <c:v>0</c:v>
                </c:pt>
                <c:pt idx="197">
                  <c:v>0</c:v>
                </c:pt>
                <c:pt idx="198">
                  <c:v>7.0000000000000007E-2</c:v>
                </c:pt>
                <c:pt idx="199">
                  <c:v>0.14000000000000001</c:v>
                </c:pt>
                <c:pt idx="200">
                  <c:v>0.21</c:v>
                </c:pt>
                <c:pt idx="201">
                  <c:v>0.28000000000000003</c:v>
                </c:pt>
                <c:pt idx="202">
                  <c:v>0.35</c:v>
                </c:pt>
                <c:pt idx="203">
                  <c:v>0.56000000000000005</c:v>
                </c:pt>
                <c:pt idx="204">
                  <c:v>0.65</c:v>
                </c:pt>
                <c:pt idx="205">
                  <c:v>0.67</c:v>
                </c:pt>
                <c:pt idx="206">
                  <c:v>0.79</c:v>
                </c:pt>
                <c:pt idx="207">
                  <c:v>0.81</c:v>
                </c:pt>
                <c:pt idx="208">
                  <c:v>0.71</c:v>
                </c:pt>
                <c:pt idx="209">
                  <c:v>0.78</c:v>
                </c:pt>
                <c:pt idx="210">
                  <c:v>0.76</c:v>
                </c:pt>
                <c:pt idx="211">
                  <c:v>0.56000000000000005</c:v>
                </c:pt>
                <c:pt idx="212">
                  <c:v>0.42</c:v>
                </c:pt>
                <c:pt idx="213">
                  <c:v>0.33</c:v>
                </c:pt>
                <c:pt idx="214">
                  <c:v>0.36</c:v>
                </c:pt>
                <c:pt idx="215">
                  <c:v>0.47</c:v>
                </c:pt>
                <c:pt idx="216">
                  <c:v>0.56000000000000005</c:v>
                </c:pt>
                <c:pt idx="217">
                  <c:v>0.56000000000000005</c:v>
                </c:pt>
                <c:pt idx="218">
                  <c:v>0.49</c:v>
                </c:pt>
                <c:pt idx="219">
                  <c:v>0.39</c:v>
                </c:pt>
                <c:pt idx="220">
                  <c:v>0.28999999999999998</c:v>
                </c:pt>
                <c:pt idx="221">
                  <c:v>0.18</c:v>
                </c:pt>
                <c:pt idx="222">
                  <c:v>0.11</c:v>
                </c:pt>
                <c:pt idx="223">
                  <c:v>0.1</c:v>
                </c:pt>
                <c:pt idx="224">
                  <c:v>0.1</c:v>
                </c:pt>
                <c:pt idx="225">
                  <c:v>0.14000000000000001</c:v>
                </c:pt>
                <c:pt idx="226">
                  <c:v>0.15</c:v>
                </c:pt>
                <c:pt idx="227">
                  <c:v>0.14000000000000001</c:v>
                </c:pt>
                <c:pt idx="228">
                  <c:v>0.13</c:v>
                </c:pt>
                <c:pt idx="229">
                  <c:v>0.1</c:v>
                </c:pt>
                <c:pt idx="230">
                  <c:v>0.04</c:v>
                </c:pt>
                <c:pt idx="231">
                  <c:v>-0.04</c:v>
                </c:pt>
                <c:pt idx="232">
                  <c:v>-0.22</c:v>
                </c:pt>
                <c:pt idx="233">
                  <c:v>-0.46</c:v>
                </c:pt>
                <c:pt idx="234">
                  <c:v>-0.54</c:v>
                </c:pt>
                <c:pt idx="235">
                  <c:v>-0.43</c:v>
                </c:pt>
                <c:pt idx="236">
                  <c:v>-0.25</c:v>
                </c:pt>
                <c:pt idx="237">
                  <c:v>-0.19</c:v>
                </c:pt>
                <c:pt idx="238">
                  <c:v>-0.32</c:v>
                </c:pt>
                <c:pt idx="239">
                  <c:v>-0.56999999999999995</c:v>
                </c:pt>
                <c:pt idx="240">
                  <c:v>-0.75</c:v>
                </c:pt>
                <c:pt idx="241">
                  <c:v>-0.67</c:v>
                </c:pt>
                <c:pt idx="242">
                  <c:v>-0.63</c:v>
                </c:pt>
                <c:pt idx="243">
                  <c:v>-0.68</c:v>
                </c:pt>
                <c:pt idx="244">
                  <c:v>-0.65</c:v>
                </c:pt>
                <c:pt idx="245">
                  <c:v>-0.78</c:v>
                </c:pt>
                <c:pt idx="246">
                  <c:v>-1</c:v>
                </c:pt>
                <c:pt idx="247">
                  <c:v>-0.94</c:v>
                </c:pt>
                <c:pt idx="248">
                  <c:v>-0.57999999999999996</c:v>
                </c:pt>
                <c:pt idx="249">
                  <c:v>-0.25</c:v>
                </c:pt>
                <c:pt idx="250">
                  <c:v>-0.19</c:v>
                </c:pt>
                <c:pt idx="251">
                  <c:v>-0.28000000000000003</c:v>
                </c:pt>
                <c:pt idx="252">
                  <c:v>-0.24</c:v>
                </c:pt>
                <c:pt idx="253">
                  <c:v>-0.08</c:v>
                </c:pt>
                <c:pt idx="254">
                  <c:v>-0.06</c:v>
                </c:pt>
                <c:pt idx="255">
                  <c:v>-0.28999999999999998</c:v>
                </c:pt>
                <c:pt idx="256">
                  <c:v>-0.4</c:v>
                </c:pt>
                <c:pt idx="257">
                  <c:v>-0.04</c:v>
                </c:pt>
                <c:pt idx="258">
                  <c:v>0.47</c:v>
                </c:pt>
                <c:pt idx="259">
                  <c:v>0.72</c:v>
                </c:pt>
                <c:pt idx="260">
                  <c:v>0.74</c:v>
                </c:pt>
                <c:pt idx="261">
                  <c:v>0.71</c:v>
                </c:pt>
                <c:pt idx="262">
                  <c:v>0.76</c:v>
                </c:pt>
                <c:pt idx="263">
                  <c:v>0.94</c:v>
                </c:pt>
                <c:pt idx="264">
                  <c:v>1.03</c:v>
                </c:pt>
                <c:pt idx="265">
                  <c:v>0.9</c:v>
                </c:pt>
                <c:pt idx="266">
                  <c:v>0.65</c:v>
                </c:pt>
                <c:pt idx="267">
                  <c:v>0.54</c:v>
                </c:pt>
                <c:pt idx="268">
                  <c:v>0.5</c:v>
                </c:pt>
                <c:pt idx="269">
                  <c:v>0.42</c:v>
                </c:pt>
                <c:pt idx="270">
                  <c:v>0.22</c:v>
                </c:pt>
                <c:pt idx="271">
                  <c:v>-0.04</c:v>
                </c:pt>
                <c:pt idx="272">
                  <c:v>-0.1</c:v>
                </c:pt>
                <c:pt idx="273">
                  <c:v>-0.26</c:v>
                </c:pt>
                <c:pt idx="274">
                  <c:v>-0.63</c:v>
                </c:pt>
                <c:pt idx="275">
                  <c:v>-0.79</c:v>
                </c:pt>
                <c:pt idx="276">
                  <c:v>-0.89</c:v>
                </c:pt>
                <c:pt idx="277">
                  <c:v>-0.99</c:v>
                </c:pt>
                <c:pt idx="278">
                  <c:v>-1.24</c:v>
                </c:pt>
                <c:pt idx="279">
                  <c:v>-1.32</c:v>
                </c:pt>
                <c:pt idx="280">
                  <c:v>-0.74</c:v>
                </c:pt>
                <c:pt idx="281">
                  <c:v>0.21</c:v>
                </c:pt>
                <c:pt idx="282">
                  <c:v>0.89</c:v>
                </c:pt>
                <c:pt idx="283">
                  <c:v>1.01</c:v>
                </c:pt>
                <c:pt idx="284">
                  <c:v>1.04</c:v>
                </c:pt>
                <c:pt idx="285">
                  <c:v>1</c:v>
                </c:pt>
                <c:pt idx="286">
                  <c:v>0.92</c:v>
                </c:pt>
                <c:pt idx="287">
                  <c:v>0.92</c:v>
                </c:pt>
                <c:pt idx="288">
                  <c:v>0.92</c:v>
                </c:pt>
                <c:pt idx="289">
                  <c:v>0.72</c:v>
                </c:pt>
                <c:pt idx="290">
                  <c:v>0.35</c:v>
                </c:pt>
                <c:pt idx="291">
                  <c:v>0</c:v>
                </c:pt>
                <c:pt idx="292">
                  <c:v>-0.24</c:v>
                </c:pt>
                <c:pt idx="293">
                  <c:v>-0.26</c:v>
                </c:pt>
                <c:pt idx="294">
                  <c:v>-0.18</c:v>
                </c:pt>
                <c:pt idx="295">
                  <c:v>-0.08</c:v>
                </c:pt>
                <c:pt idx="296">
                  <c:v>0</c:v>
                </c:pt>
                <c:pt idx="297">
                  <c:v>0.06</c:v>
                </c:pt>
                <c:pt idx="298">
                  <c:v>7.0000000000000007E-2</c:v>
                </c:pt>
                <c:pt idx="299">
                  <c:v>0.03</c:v>
                </c:pt>
                <c:pt idx="300">
                  <c:v>-0.03</c:v>
                </c:pt>
                <c:pt idx="301">
                  <c:v>-0.1</c:v>
                </c:pt>
                <c:pt idx="302">
                  <c:v>-0.18</c:v>
                </c:pt>
                <c:pt idx="303">
                  <c:v>-0.25</c:v>
                </c:pt>
                <c:pt idx="304">
                  <c:v>-0.35</c:v>
                </c:pt>
                <c:pt idx="305">
                  <c:v>-0.42</c:v>
                </c:pt>
                <c:pt idx="306">
                  <c:v>-0.35</c:v>
                </c:pt>
                <c:pt idx="307">
                  <c:v>-0.21</c:v>
                </c:pt>
                <c:pt idx="308">
                  <c:v>-0.1</c:v>
                </c:pt>
                <c:pt idx="309">
                  <c:v>-0.08</c:v>
                </c:pt>
                <c:pt idx="310">
                  <c:v>-0.13</c:v>
                </c:pt>
                <c:pt idx="311">
                  <c:v>-0.17</c:v>
                </c:pt>
                <c:pt idx="312">
                  <c:v>-0.25</c:v>
                </c:pt>
                <c:pt idx="313">
                  <c:v>-0.35</c:v>
                </c:pt>
                <c:pt idx="314">
                  <c:v>-0.42</c:v>
                </c:pt>
                <c:pt idx="315">
                  <c:v>-0.42</c:v>
                </c:pt>
                <c:pt idx="316">
                  <c:v>-0.38</c:v>
                </c:pt>
                <c:pt idx="317">
                  <c:v>-0.42</c:v>
                </c:pt>
                <c:pt idx="318">
                  <c:v>-0.51</c:v>
                </c:pt>
                <c:pt idx="319">
                  <c:v>-0.54</c:v>
                </c:pt>
                <c:pt idx="320">
                  <c:v>-0.33</c:v>
                </c:pt>
                <c:pt idx="321">
                  <c:v>-0.17</c:v>
                </c:pt>
                <c:pt idx="322">
                  <c:v>-0.1</c:v>
                </c:pt>
                <c:pt idx="323">
                  <c:v>-0.08</c:v>
                </c:pt>
                <c:pt idx="324">
                  <c:v>-0.14000000000000001</c:v>
                </c:pt>
                <c:pt idx="325">
                  <c:v>-0.06</c:v>
                </c:pt>
                <c:pt idx="326">
                  <c:v>-0.04</c:v>
                </c:pt>
                <c:pt idx="327">
                  <c:v>-0.08</c:v>
                </c:pt>
                <c:pt idx="328">
                  <c:v>-0.43</c:v>
                </c:pt>
                <c:pt idx="329">
                  <c:v>-0.81</c:v>
                </c:pt>
                <c:pt idx="330">
                  <c:v>-0.5</c:v>
                </c:pt>
                <c:pt idx="331">
                  <c:v>-0.11</c:v>
                </c:pt>
                <c:pt idx="332">
                  <c:v>-0.14000000000000001</c:v>
                </c:pt>
                <c:pt idx="333">
                  <c:v>-0.15</c:v>
                </c:pt>
                <c:pt idx="334">
                  <c:v>-0.13</c:v>
                </c:pt>
                <c:pt idx="335">
                  <c:v>-0.15</c:v>
                </c:pt>
                <c:pt idx="336">
                  <c:v>-0.1</c:v>
                </c:pt>
                <c:pt idx="337">
                  <c:v>0</c:v>
                </c:pt>
                <c:pt idx="338">
                  <c:v>0.15</c:v>
                </c:pt>
                <c:pt idx="339">
                  <c:v>0.46</c:v>
                </c:pt>
                <c:pt idx="340">
                  <c:v>0.79</c:v>
                </c:pt>
                <c:pt idx="341">
                  <c:v>0.88</c:v>
                </c:pt>
                <c:pt idx="342">
                  <c:v>0.54</c:v>
                </c:pt>
                <c:pt idx="343">
                  <c:v>0.17</c:v>
                </c:pt>
                <c:pt idx="344">
                  <c:v>7.0000000000000007E-2</c:v>
                </c:pt>
                <c:pt idx="345">
                  <c:v>0.15</c:v>
                </c:pt>
                <c:pt idx="346">
                  <c:v>0.15</c:v>
                </c:pt>
                <c:pt idx="347">
                  <c:v>0.1</c:v>
                </c:pt>
                <c:pt idx="348">
                  <c:v>0.15</c:v>
                </c:pt>
                <c:pt idx="349">
                  <c:v>0.14000000000000001</c:v>
                </c:pt>
                <c:pt idx="350">
                  <c:v>7.0000000000000007E-2</c:v>
                </c:pt>
                <c:pt idx="351">
                  <c:v>0</c:v>
                </c:pt>
                <c:pt idx="352">
                  <c:v>-0.03</c:v>
                </c:pt>
                <c:pt idx="353">
                  <c:v>-0.03</c:v>
                </c:pt>
                <c:pt idx="354">
                  <c:v>-0.01</c:v>
                </c:pt>
                <c:pt idx="355">
                  <c:v>0.03</c:v>
                </c:pt>
                <c:pt idx="356">
                  <c:v>0.04</c:v>
                </c:pt>
                <c:pt idx="357">
                  <c:v>-0.01</c:v>
                </c:pt>
                <c:pt idx="358">
                  <c:v>-0.18</c:v>
                </c:pt>
                <c:pt idx="359">
                  <c:v>-0.42</c:v>
                </c:pt>
                <c:pt idx="360">
                  <c:v>-0.51</c:v>
                </c:pt>
                <c:pt idx="361">
                  <c:v>-0.43</c:v>
                </c:pt>
                <c:pt idx="362">
                  <c:v>-0.28999999999999998</c:v>
                </c:pt>
                <c:pt idx="363">
                  <c:v>-0.17</c:v>
                </c:pt>
                <c:pt idx="364">
                  <c:v>-0.06</c:v>
                </c:pt>
                <c:pt idx="365">
                  <c:v>0.01</c:v>
                </c:pt>
                <c:pt idx="366">
                  <c:v>7.0000000000000007E-2</c:v>
                </c:pt>
                <c:pt idx="367">
                  <c:v>0.18</c:v>
                </c:pt>
                <c:pt idx="368">
                  <c:v>0.32</c:v>
                </c:pt>
                <c:pt idx="369">
                  <c:v>0.31</c:v>
                </c:pt>
                <c:pt idx="370">
                  <c:v>0.14000000000000001</c:v>
                </c:pt>
                <c:pt idx="371">
                  <c:v>-7.0000000000000007E-2</c:v>
                </c:pt>
                <c:pt idx="372">
                  <c:v>-0.44</c:v>
                </c:pt>
                <c:pt idx="373">
                  <c:v>-0.85</c:v>
                </c:pt>
                <c:pt idx="374">
                  <c:v>-0.96</c:v>
                </c:pt>
                <c:pt idx="375">
                  <c:v>-0.81</c:v>
                </c:pt>
                <c:pt idx="376">
                  <c:v>-0.57999999999999996</c:v>
                </c:pt>
                <c:pt idx="377">
                  <c:v>-0.42</c:v>
                </c:pt>
                <c:pt idx="378">
                  <c:v>-0.31</c:v>
                </c:pt>
                <c:pt idx="379">
                  <c:v>-0.24</c:v>
                </c:pt>
                <c:pt idx="380">
                  <c:v>-0.26</c:v>
                </c:pt>
                <c:pt idx="381">
                  <c:v>-0.32</c:v>
                </c:pt>
                <c:pt idx="382">
                  <c:v>-0.33</c:v>
                </c:pt>
                <c:pt idx="383">
                  <c:v>-0.36</c:v>
                </c:pt>
                <c:pt idx="384">
                  <c:v>-0.39</c:v>
                </c:pt>
                <c:pt idx="385">
                  <c:v>-0.32</c:v>
                </c:pt>
                <c:pt idx="386">
                  <c:v>-0.13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7.0000000000000007E-2</c:v>
                </c:pt>
                <c:pt idx="392">
                  <c:v>0.28999999999999998</c:v>
                </c:pt>
                <c:pt idx="393">
                  <c:v>0.6</c:v>
                </c:pt>
                <c:pt idx="394">
                  <c:v>0.86</c:v>
                </c:pt>
                <c:pt idx="395">
                  <c:v>1.04</c:v>
                </c:pt>
                <c:pt idx="396">
                  <c:v>1.1499999999999999</c:v>
                </c:pt>
                <c:pt idx="397">
                  <c:v>1.19</c:v>
                </c:pt>
                <c:pt idx="398">
                  <c:v>1.06</c:v>
                </c:pt>
                <c:pt idx="399">
                  <c:v>0.65</c:v>
                </c:pt>
                <c:pt idx="400">
                  <c:v>0.19</c:v>
                </c:pt>
                <c:pt idx="401">
                  <c:v>-0.1</c:v>
                </c:pt>
                <c:pt idx="402">
                  <c:v>-0.32</c:v>
                </c:pt>
                <c:pt idx="403">
                  <c:v>-0.46</c:v>
                </c:pt>
                <c:pt idx="404">
                  <c:v>-0.43</c:v>
                </c:pt>
                <c:pt idx="405">
                  <c:v>-0.4</c:v>
                </c:pt>
                <c:pt idx="406">
                  <c:v>-0.44</c:v>
                </c:pt>
                <c:pt idx="407">
                  <c:v>-0.47</c:v>
                </c:pt>
                <c:pt idx="408">
                  <c:v>-0.39</c:v>
                </c:pt>
                <c:pt idx="409">
                  <c:v>-0.19</c:v>
                </c:pt>
                <c:pt idx="410">
                  <c:v>-0.03</c:v>
                </c:pt>
                <c:pt idx="411">
                  <c:v>0.04</c:v>
                </c:pt>
                <c:pt idx="412">
                  <c:v>7.0000000000000007E-2</c:v>
                </c:pt>
                <c:pt idx="413">
                  <c:v>0.1</c:v>
                </c:pt>
                <c:pt idx="414">
                  <c:v>0.19</c:v>
                </c:pt>
                <c:pt idx="415">
                  <c:v>0.35</c:v>
                </c:pt>
                <c:pt idx="416">
                  <c:v>0.39</c:v>
                </c:pt>
                <c:pt idx="417">
                  <c:v>0.24</c:v>
                </c:pt>
                <c:pt idx="418">
                  <c:v>0.01</c:v>
                </c:pt>
                <c:pt idx="419">
                  <c:v>-0.21</c:v>
                </c:pt>
                <c:pt idx="420">
                  <c:v>-0.31</c:v>
                </c:pt>
                <c:pt idx="421">
                  <c:v>-0.19</c:v>
                </c:pt>
                <c:pt idx="422">
                  <c:v>-0.03</c:v>
                </c:pt>
                <c:pt idx="423">
                  <c:v>0.14000000000000001</c:v>
                </c:pt>
                <c:pt idx="424">
                  <c:v>0.38</c:v>
                </c:pt>
                <c:pt idx="425">
                  <c:v>0.75</c:v>
                </c:pt>
                <c:pt idx="426">
                  <c:v>1.1499999999999999</c:v>
                </c:pt>
                <c:pt idx="427">
                  <c:v>1.25</c:v>
                </c:pt>
                <c:pt idx="428">
                  <c:v>0.83</c:v>
                </c:pt>
                <c:pt idx="429">
                  <c:v>0.26</c:v>
                </c:pt>
                <c:pt idx="430">
                  <c:v>-0.08</c:v>
                </c:pt>
                <c:pt idx="431">
                  <c:v>-0.22</c:v>
                </c:pt>
                <c:pt idx="432">
                  <c:v>-0.21</c:v>
                </c:pt>
                <c:pt idx="433">
                  <c:v>-0.11</c:v>
                </c:pt>
                <c:pt idx="434">
                  <c:v>-0.1</c:v>
                </c:pt>
                <c:pt idx="435">
                  <c:v>-0.26</c:v>
                </c:pt>
                <c:pt idx="436">
                  <c:v>-0.54</c:v>
                </c:pt>
                <c:pt idx="437">
                  <c:v>-0.86</c:v>
                </c:pt>
                <c:pt idx="438">
                  <c:v>-1.18</c:v>
                </c:pt>
                <c:pt idx="439">
                  <c:v>-1.4</c:v>
                </c:pt>
                <c:pt idx="440">
                  <c:v>-1.46</c:v>
                </c:pt>
                <c:pt idx="441">
                  <c:v>-1.26</c:v>
                </c:pt>
                <c:pt idx="442">
                  <c:v>-0.89</c:v>
                </c:pt>
                <c:pt idx="443">
                  <c:v>-0.5</c:v>
                </c:pt>
                <c:pt idx="444">
                  <c:v>-0.18</c:v>
                </c:pt>
                <c:pt idx="445">
                  <c:v>-0.03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7.0000000000000007E-2</c:v>
                </c:pt>
                <c:pt idx="512">
                  <c:v>0.35</c:v>
                </c:pt>
                <c:pt idx="513">
                  <c:v>0.85</c:v>
                </c:pt>
                <c:pt idx="514">
                  <c:v>1.29</c:v>
                </c:pt>
                <c:pt idx="515">
                  <c:v>1.42</c:v>
                </c:pt>
                <c:pt idx="516">
                  <c:v>1.21</c:v>
                </c:pt>
                <c:pt idx="517">
                  <c:v>0.71</c:v>
                </c:pt>
                <c:pt idx="518">
                  <c:v>0.19</c:v>
                </c:pt>
                <c:pt idx="519">
                  <c:v>-0.08</c:v>
                </c:pt>
                <c:pt idx="520">
                  <c:v>-0.22</c:v>
                </c:pt>
                <c:pt idx="521">
                  <c:v>-0.28999999999999998</c:v>
                </c:pt>
                <c:pt idx="522">
                  <c:v>-0.35</c:v>
                </c:pt>
                <c:pt idx="523">
                  <c:v>-0.51</c:v>
                </c:pt>
                <c:pt idx="524">
                  <c:v>-0.82</c:v>
                </c:pt>
                <c:pt idx="525">
                  <c:v>-1.1000000000000001</c:v>
                </c:pt>
                <c:pt idx="526">
                  <c:v>-1.1000000000000001</c:v>
                </c:pt>
                <c:pt idx="527">
                  <c:v>-0.78</c:v>
                </c:pt>
                <c:pt idx="528">
                  <c:v>-0.42</c:v>
                </c:pt>
                <c:pt idx="529">
                  <c:v>-0.28000000000000003</c:v>
                </c:pt>
                <c:pt idx="530">
                  <c:v>-0.14000000000000001</c:v>
                </c:pt>
                <c:pt idx="531">
                  <c:v>0</c:v>
                </c:pt>
                <c:pt idx="532">
                  <c:v>0.03</c:v>
                </c:pt>
                <c:pt idx="533">
                  <c:v>0.17</c:v>
                </c:pt>
                <c:pt idx="534">
                  <c:v>0.42</c:v>
                </c:pt>
                <c:pt idx="535">
                  <c:v>0.56000000000000005</c:v>
                </c:pt>
                <c:pt idx="536">
                  <c:v>0.69</c:v>
                </c:pt>
                <c:pt idx="537">
                  <c:v>1.08</c:v>
                </c:pt>
                <c:pt idx="538">
                  <c:v>1.47</c:v>
                </c:pt>
                <c:pt idx="539">
                  <c:v>1.4</c:v>
                </c:pt>
                <c:pt idx="540">
                  <c:v>0.79</c:v>
                </c:pt>
                <c:pt idx="541">
                  <c:v>0.19</c:v>
                </c:pt>
                <c:pt idx="542">
                  <c:v>-0.03</c:v>
                </c:pt>
                <c:pt idx="543">
                  <c:v>-0.13</c:v>
                </c:pt>
                <c:pt idx="544">
                  <c:v>-0.28000000000000003</c:v>
                </c:pt>
                <c:pt idx="545">
                  <c:v>-0.49</c:v>
                </c:pt>
                <c:pt idx="546">
                  <c:v>-0.53</c:v>
                </c:pt>
                <c:pt idx="547">
                  <c:v>-0.4</c:v>
                </c:pt>
                <c:pt idx="548">
                  <c:v>-0.31</c:v>
                </c:pt>
                <c:pt idx="549">
                  <c:v>-0.25</c:v>
                </c:pt>
                <c:pt idx="550">
                  <c:v>-0.22</c:v>
                </c:pt>
                <c:pt idx="551">
                  <c:v>-0.15</c:v>
                </c:pt>
                <c:pt idx="552">
                  <c:v>-0.14000000000000001</c:v>
                </c:pt>
                <c:pt idx="553">
                  <c:v>-0.14000000000000001</c:v>
                </c:pt>
                <c:pt idx="554">
                  <c:v>-0.08</c:v>
                </c:pt>
                <c:pt idx="555">
                  <c:v>-0.03</c:v>
                </c:pt>
                <c:pt idx="556">
                  <c:v>0.03</c:v>
                </c:pt>
                <c:pt idx="557">
                  <c:v>0.1</c:v>
                </c:pt>
                <c:pt idx="558">
                  <c:v>0.17</c:v>
                </c:pt>
                <c:pt idx="559">
                  <c:v>0.38</c:v>
                </c:pt>
                <c:pt idx="560">
                  <c:v>0.35</c:v>
                </c:pt>
                <c:pt idx="561">
                  <c:v>7.0000000000000007E-2</c:v>
                </c:pt>
                <c:pt idx="562">
                  <c:v>0</c:v>
                </c:pt>
                <c:pt idx="563">
                  <c:v>-0.22</c:v>
                </c:pt>
                <c:pt idx="564">
                  <c:v>-0.96</c:v>
                </c:pt>
                <c:pt idx="565">
                  <c:v>-1.47</c:v>
                </c:pt>
                <c:pt idx="566">
                  <c:v>-1.4</c:v>
                </c:pt>
                <c:pt idx="567">
                  <c:v>-0.67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0.14000000000000001</c:v>
                </c:pt>
                <c:pt idx="601">
                  <c:v>0.28999999999999998</c:v>
                </c:pt>
                <c:pt idx="602">
                  <c:v>0.53</c:v>
                </c:pt>
                <c:pt idx="603">
                  <c:v>0.97</c:v>
                </c:pt>
                <c:pt idx="604">
                  <c:v>1.31</c:v>
                </c:pt>
                <c:pt idx="605">
                  <c:v>1.49</c:v>
                </c:pt>
                <c:pt idx="606">
                  <c:v>1.57</c:v>
                </c:pt>
                <c:pt idx="607">
                  <c:v>1.49</c:v>
                </c:pt>
                <c:pt idx="608">
                  <c:v>1.29</c:v>
                </c:pt>
                <c:pt idx="609">
                  <c:v>1.1499999999999999</c:v>
                </c:pt>
                <c:pt idx="610">
                  <c:v>1.1299999999999999</c:v>
                </c:pt>
                <c:pt idx="611">
                  <c:v>1.06</c:v>
                </c:pt>
                <c:pt idx="612">
                  <c:v>0.75</c:v>
                </c:pt>
                <c:pt idx="613">
                  <c:v>0.32</c:v>
                </c:pt>
                <c:pt idx="614">
                  <c:v>0.03</c:v>
                </c:pt>
                <c:pt idx="615">
                  <c:v>-0.04</c:v>
                </c:pt>
                <c:pt idx="616">
                  <c:v>-0.04</c:v>
                </c:pt>
                <c:pt idx="617">
                  <c:v>-0.08</c:v>
                </c:pt>
                <c:pt idx="618">
                  <c:v>-0.17</c:v>
                </c:pt>
                <c:pt idx="619">
                  <c:v>-0.26</c:v>
                </c:pt>
                <c:pt idx="620">
                  <c:v>-0.28999999999999998</c:v>
                </c:pt>
                <c:pt idx="621">
                  <c:v>-0.21</c:v>
                </c:pt>
                <c:pt idx="622">
                  <c:v>-0.08</c:v>
                </c:pt>
                <c:pt idx="623">
                  <c:v>0.01</c:v>
                </c:pt>
                <c:pt idx="624">
                  <c:v>0.11</c:v>
                </c:pt>
                <c:pt idx="625">
                  <c:v>0.17</c:v>
                </c:pt>
                <c:pt idx="626">
                  <c:v>0.13</c:v>
                </c:pt>
                <c:pt idx="627">
                  <c:v>0.04</c:v>
                </c:pt>
                <c:pt idx="628">
                  <c:v>0</c:v>
                </c:pt>
                <c:pt idx="629">
                  <c:v>0.01</c:v>
                </c:pt>
                <c:pt idx="630">
                  <c:v>0.1</c:v>
                </c:pt>
                <c:pt idx="631">
                  <c:v>0.22</c:v>
                </c:pt>
                <c:pt idx="632">
                  <c:v>0.31</c:v>
                </c:pt>
                <c:pt idx="633">
                  <c:v>0.36</c:v>
                </c:pt>
                <c:pt idx="634">
                  <c:v>0.38</c:v>
                </c:pt>
                <c:pt idx="635">
                  <c:v>0.32</c:v>
                </c:pt>
                <c:pt idx="636">
                  <c:v>0.19</c:v>
                </c:pt>
                <c:pt idx="637">
                  <c:v>0.06</c:v>
                </c:pt>
                <c:pt idx="638">
                  <c:v>-0.01</c:v>
                </c:pt>
                <c:pt idx="639">
                  <c:v>-0.04</c:v>
                </c:pt>
                <c:pt idx="640">
                  <c:v>-0.04</c:v>
                </c:pt>
                <c:pt idx="641">
                  <c:v>0.06</c:v>
                </c:pt>
                <c:pt idx="642">
                  <c:v>0.24</c:v>
                </c:pt>
                <c:pt idx="643">
                  <c:v>0.28999999999999998</c:v>
                </c:pt>
                <c:pt idx="644">
                  <c:v>0.17</c:v>
                </c:pt>
                <c:pt idx="645">
                  <c:v>0.1</c:v>
                </c:pt>
                <c:pt idx="646">
                  <c:v>0.11</c:v>
                </c:pt>
                <c:pt idx="647">
                  <c:v>0.11</c:v>
                </c:pt>
                <c:pt idx="648">
                  <c:v>0.08</c:v>
                </c:pt>
                <c:pt idx="649">
                  <c:v>0.01</c:v>
                </c:pt>
                <c:pt idx="650">
                  <c:v>-0.13</c:v>
                </c:pt>
                <c:pt idx="651">
                  <c:v>-0.36</c:v>
                </c:pt>
                <c:pt idx="652">
                  <c:v>-0.54</c:v>
                </c:pt>
                <c:pt idx="653">
                  <c:v>-0.56999999999999995</c:v>
                </c:pt>
                <c:pt idx="654">
                  <c:v>-0.68</c:v>
                </c:pt>
                <c:pt idx="655">
                  <c:v>-0.96</c:v>
                </c:pt>
                <c:pt idx="656">
                  <c:v>-1.1100000000000001</c:v>
                </c:pt>
                <c:pt idx="657">
                  <c:v>-0.93</c:v>
                </c:pt>
                <c:pt idx="658">
                  <c:v>-0.68</c:v>
                </c:pt>
                <c:pt idx="659">
                  <c:v>-0.76</c:v>
                </c:pt>
                <c:pt idx="660">
                  <c:v>-1.1499999999999999</c:v>
                </c:pt>
                <c:pt idx="661">
                  <c:v>-1.43</c:v>
                </c:pt>
                <c:pt idx="662">
                  <c:v>-1.47</c:v>
                </c:pt>
                <c:pt idx="663">
                  <c:v>-1.06</c:v>
                </c:pt>
                <c:pt idx="664">
                  <c:v>-0.47</c:v>
                </c:pt>
                <c:pt idx="665">
                  <c:v>-0.08</c:v>
                </c:pt>
                <c:pt idx="666">
                  <c:v>0.28000000000000003</c:v>
                </c:pt>
                <c:pt idx="667">
                  <c:v>0.9</c:v>
                </c:pt>
                <c:pt idx="668">
                  <c:v>1.28</c:v>
                </c:pt>
                <c:pt idx="669">
                  <c:v>1.25</c:v>
                </c:pt>
                <c:pt idx="670">
                  <c:v>1.22</c:v>
                </c:pt>
                <c:pt idx="671">
                  <c:v>0.83</c:v>
                </c:pt>
                <c:pt idx="672">
                  <c:v>0.56000000000000005</c:v>
                </c:pt>
                <c:pt idx="673">
                  <c:v>0.56000000000000005</c:v>
                </c:pt>
                <c:pt idx="674">
                  <c:v>0.56000000000000005</c:v>
                </c:pt>
                <c:pt idx="675">
                  <c:v>0.32</c:v>
                </c:pt>
                <c:pt idx="676">
                  <c:v>7.0000000000000007E-2</c:v>
                </c:pt>
                <c:pt idx="677">
                  <c:v>-0.18</c:v>
                </c:pt>
                <c:pt idx="678">
                  <c:v>-0.67</c:v>
                </c:pt>
                <c:pt idx="679">
                  <c:v>-1</c:v>
                </c:pt>
                <c:pt idx="680">
                  <c:v>-1.19</c:v>
                </c:pt>
                <c:pt idx="681">
                  <c:v>-1.25</c:v>
                </c:pt>
                <c:pt idx="682">
                  <c:v>-0.83</c:v>
                </c:pt>
                <c:pt idx="683">
                  <c:v>-0.54</c:v>
                </c:pt>
                <c:pt idx="684">
                  <c:v>-0.31</c:v>
                </c:pt>
                <c:pt idx="685">
                  <c:v>0.33</c:v>
                </c:pt>
                <c:pt idx="686">
                  <c:v>0.69</c:v>
                </c:pt>
                <c:pt idx="687">
                  <c:v>0.64</c:v>
                </c:pt>
                <c:pt idx="688">
                  <c:v>0.63</c:v>
                </c:pt>
                <c:pt idx="689">
                  <c:v>0.61</c:v>
                </c:pt>
                <c:pt idx="690">
                  <c:v>0.35</c:v>
                </c:pt>
                <c:pt idx="691">
                  <c:v>0.11</c:v>
                </c:pt>
                <c:pt idx="692">
                  <c:v>0.13</c:v>
                </c:pt>
                <c:pt idx="693">
                  <c:v>0.22</c:v>
                </c:pt>
                <c:pt idx="694">
                  <c:v>0.19</c:v>
                </c:pt>
                <c:pt idx="695">
                  <c:v>-0.04</c:v>
                </c:pt>
                <c:pt idx="696">
                  <c:v>-0.68</c:v>
                </c:pt>
                <c:pt idx="697">
                  <c:v>-0.92</c:v>
                </c:pt>
                <c:pt idx="698">
                  <c:v>-0.72</c:v>
                </c:pt>
                <c:pt idx="699">
                  <c:v>-0.56000000000000005</c:v>
                </c:pt>
                <c:pt idx="700">
                  <c:v>-0.26</c:v>
                </c:pt>
                <c:pt idx="701">
                  <c:v>-0.11</c:v>
                </c:pt>
                <c:pt idx="702">
                  <c:v>-0.03</c:v>
                </c:pt>
                <c:pt idx="703">
                  <c:v>-0.01</c:v>
                </c:pt>
                <c:pt idx="704">
                  <c:v>-0.15</c:v>
                </c:pt>
                <c:pt idx="705">
                  <c:v>-0.42</c:v>
                </c:pt>
                <c:pt idx="706">
                  <c:v>-0.67</c:v>
                </c:pt>
                <c:pt idx="707">
                  <c:v>-0.71</c:v>
                </c:pt>
                <c:pt idx="708">
                  <c:v>-0.43</c:v>
                </c:pt>
                <c:pt idx="709">
                  <c:v>0.06</c:v>
                </c:pt>
                <c:pt idx="710">
                  <c:v>0.71</c:v>
                </c:pt>
                <c:pt idx="711">
                  <c:v>1.1000000000000001</c:v>
                </c:pt>
                <c:pt idx="712">
                  <c:v>0.65</c:v>
                </c:pt>
                <c:pt idx="713">
                  <c:v>0.01</c:v>
                </c:pt>
                <c:pt idx="714">
                  <c:v>-0.46</c:v>
                </c:pt>
                <c:pt idx="715">
                  <c:v>-1.01</c:v>
                </c:pt>
                <c:pt idx="716">
                  <c:v>-0.9</c:v>
                </c:pt>
                <c:pt idx="717">
                  <c:v>-0.26</c:v>
                </c:pt>
                <c:pt idx="718">
                  <c:v>0.14000000000000001</c:v>
                </c:pt>
                <c:pt idx="719">
                  <c:v>0.56000000000000005</c:v>
                </c:pt>
                <c:pt idx="720">
                  <c:v>0.76</c:v>
                </c:pt>
                <c:pt idx="721">
                  <c:v>0.64</c:v>
                </c:pt>
                <c:pt idx="722">
                  <c:v>0.56000000000000005</c:v>
                </c:pt>
                <c:pt idx="723">
                  <c:v>0.47</c:v>
                </c:pt>
                <c:pt idx="724">
                  <c:v>0.56999999999999995</c:v>
                </c:pt>
                <c:pt idx="725">
                  <c:v>0.82</c:v>
                </c:pt>
                <c:pt idx="726">
                  <c:v>1.1399999999999999</c:v>
                </c:pt>
                <c:pt idx="727">
                  <c:v>1.1000000000000001</c:v>
                </c:pt>
                <c:pt idx="728">
                  <c:v>0.75</c:v>
                </c:pt>
                <c:pt idx="729">
                  <c:v>0.53</c:v>
                </c:pt>
                <c:pt idx="730">
                  <c:v>0.24</c:v>
                </c:pt>
                <c:pt idx="731">
                  <c:v>0.06</c:v>
                </c:pt>
                <c:pt idx="732">
                  <c:v>0.04</c:v>
                </c:pt>
                <c:pt idx="733">
                  <c:v>0.06</c:v>
                </c:pt>
                <c:pt idx="734">
                  <c:v>7.0000000000000007E-2</c:v>
                </c:pt>
                <c:pt idx="735">
                  <c:v>0.1</c:v>
                </c:pt>
                <c:pt idx="736">
                  <c:v>0.14000000000000001</c:v>
                </c:pt>
                <c:pt idx="737">
                  <c:v>0.13</c:v>
                </c:pt>
                <c:pt idx="738">
                  <c:v>0.06</c:v>
                </c:pt>
                <c:pt idx="739">
                  <c:v>0.18</c:v>
                </c:pt>
                <c:pt idx="740">
                  <c:v>0.32</c:v>
                </c:pt>
                <c:pt idx="741">
                  <c:v>0.26</c:v>
                </c:pt>
                <c:pt idx="742">
                  <c:v>0.13</c:v>
                </c:pt>
                <c:pt idx="743">
                  <c:v>0.03</c:v>
                </c:pt>
                <c:pt idx="744">
                  <c:v>0.01</c:v>
                </c:pt>
                <c:pt idx="745">
                  <c:v>0.01</c:v>
                </c:pt>
                <c:pt idx="746">
                  <c:v>7.0000000000000007E-2</c:v>
                </c:pt>
                <c:pt idx="747">
                  <c:v>0.15</c:v>
                </c:pt>
                <c:pt idx="748">
                  <c:v>0.21</c:v>
                </c:pt>
                <c:pt idx="749">
                  <c:v>0.17</c:v>
                </c:pt>
                <c:pt idx="750">
                  <c:v>0.06</c:v>
                </c:pt>
                <c:pt idx="751">
                  <c:v>-0.01</c:v>
                </c:pt>
                <c:pt idx="752">
                  <c:v>-7.0000000000000007E-2</c:v>
                </c:pt>
                <c:pt idx="753">
                  <c:v>-0.17</c:v>
                </c:pt>
                <c:pt idx="754">
                  <c:v>-0.24</c:v>
                </c:pt>
                <c:pt idx="755">
                  <c:v>-0.31</c:v>
                </c:pt>
                <c:pt idx="756">
                  <c:v>-0.54</c:v>
                </c:pt>
                <c:pt idx="757">
                  <c:v>-0.97</c:v>
                </c:pt>
                <c:pt idx="758">
                  <c:v>-1.33</c:v>
                </c:pt>
                <c:pt idx="759">
                  <c:v>-1.43</c:v>
                </c:pt>
                <c:pt idx="760">
                  <c:v>-1.44</c:v>
                </c:pt>
                <c:pt idx="761">
                  <c:v>-1.47</c:v>
                </c:pt>
                <c:pt idx="762">
                  <c:v>-1.31</c:v>
                </c:pt>
                <c:pt idx="763">
                  <c:v>-0.89</c:v>
                </c:pt>
                <c:pt idx="764">
                  <c:v>-0.21</c:v>
                </c:pt>
                <c:pt idx="765">
                  <c:v>0.56000000000000005</c:v>
                </c:pt>
                <c:pt idx="766">
                  <c:v>0.88</c:v>
                </c:pt>
                <c:pt idx="767">
                  <c:v>0.89</c:v>
                </c:pt>
                <c:pt idx="768">
                  <c:v>0.9</c:v>
                </c:pt>
                <c:pt idx="769">
                  <c:v>1.07</c:v>
                </c:pt>
                <c:pt idx="770">
                  <c:v>1.35</c:v>
                </c:pt>
                <c:pt idx="771">
                  <c:v>1.36</c:v>
                </c:pt>
                <c:pt idx="772">
                  <c:v>1.28</c:v>
                </c:pt>
                <c:pt idx="773">
                  <c:v>1.06</c:v>
                </c:pt>
                <c:pt idx="774">
                  <c:v>0.89</c:v>
                </c:pt>
                <c:pt idx="775">
                  <c:v>0.92</c:v>
                </c:pt>
                <c:pt idx="776">
                  <c:v>0.75</c:v>
                </c:pt>
                <c:pt idx="777">
                  <c:v>0.56000000000000005</c:v>
                </c:pt>
                <c:pt idx="778">
                  <c:v>0.49</c:v>
                </c:pt>
                <c:pt idx="779">
                  <c:v>0.42</c:v>
                </c:pt>
                <c:pt idx="780">
                  <c:v>0.32</c:v>
                </c:pt>
                <c:pt idx="781">
                  <c:v>0.24</c:v>
                </c:pt>
                <c:pt idx="782">
                  <c:v>0.17</c:v>
                </c:pt>
                <c:pt idx="783">
                  <c:v>0.11</c:v>
                </c:pt>
                <c:pt idx="784">
                  <c:v>0.1</c:v>
                </c:pt>
                <c:pt idx="785">
                  <c:v>0.15</c:v>
                </c:pt>
                <c:pt idx="786">
                  <c:v>0.17</c:v>
                </c:pt>
                <c:pt idx="787">
                  <c:v>0.08</c:v>
                </c:pt>
                <c:pt idx="788">
                  <c:v>0.01</c:v>
                </c:pt>
                <c:pt idx="789">
                  <c:v>0.01</c:v>
                </c:pt>
                <c:pt idx="790">
                  <c:v>0.06</c:v>
                </c:pt>
                <c:pt idx="791">
                  <c:v>0.08</c:v>
                </c:pt>
                <c:pt idx="792">
                  <c:v>-0.01</c:v>
                </c:pt>
                <c:pt idx="793">
                  <c:v>-0.35</c:v>
                </c:pt>
                <c:pt idx="794">
                  <c:v>-0.82</c:v>
                </c:pt>
                <c:pt idx="795">
                  <c:v>-1.24</c:v>
                </c:pt>
                <c:pt idx="796">
                  <c:v>-1.44</c:v>
                </c:pt>
                <c:pt idx="797">
                  <c:v>-1.35</c:v>
                </c:pt>
                <c:pt idx="798">
                  <c:v>-0.97</c:v>
                </c:pt>
                <c:pt idx="799">
                  <c:v>-0.49</c:v>
                </c:pt>
                <c:pt idx="800">
                  <c:v>-0.14000000000000001</c:v>
                </c:pt>
                <c:pt idx="801">
                  <c:v>0.1</c:v>
                </c:pt>
                <c:pt idx="802">
                  <c:v>0.47</c:v>
                </c:pt>
                <c:pt idx="803">
                  <c:v>0.88</c:v>
                </c:pt>
                <c:pt idx="804">
                  <c:v>0.93</c:v>
                </c:pt>
                <c:pt idx="805">
                  <c:v>0.6</c:v>
                </c:pt>
                <c:pt idx="806">
                  <c:v>0.22</c:v>
                </c:pt>
                <c:pt idx="807">
                  <c:v>-0.03</c:v>
                </c:pt>
                <c:pt idx="808">
                  <c:v>-0.24</c:v>
                </c:pt>
                <c:pt idx="809">
                  <c:v>-0.39</c:v>
                </c:pt>
                <c:pt idx="810">
                  <c:v>-0.54</c:v>
                </c:pt>
                <c:pt idx="811">
                  <c:v>-0.83</c:v>
                </c:pt>
                <c:pt idx="812">
                  <c:v>-1.07</c:v>
                </c:pt>
                <c:pt idx="813">
                  <c:v>-1.1399999999999999</c:v>
                </c:pt>
                <c:pt idx="814">
                  <c:v>-1.19</c:v>
                </c:pt>
                <c:pt idx="815">
                  <c:v>-1.28</c:v>
                </c:pt>
                <c:pt idx="816">
                  <c:v>-1.28</c:v>
                </c:pt>
                <c:pt idx="817">
                  <c:v>-1.1499999999999999</c:v>
                </c:pt>
                <c:pt idx="818">
                  <c:v>-0.68</c:v>
                </c:pt>
                <c:pt idx="819">
                  <c:v>0</c:v>
                </c:pt>
                <c:pt idx="820">
                  <c:v>0.61</c:v>
                </c:pt>
                <c:pt idx="821">
                  <c:v>0.94</c:v>
                </c:pt>
                <c:pt idx="822">
                  <c:v>0.9</c:v>
                </c:pt>
                <c:pt idx="823">
                  <c:v>0.83</c:v>
                </c:pt>
                <c:pt idx="824">
                  <c:v>0.71</c:v>
                </c:pt>
                <c:pt idx="825">
                  <c:v>0.6</c:v>
                </c:pt>
                <c:pt idx="826">
                  <c:v>0.56999999999999995</c:v>
                </c:pt>
                <c:pt idx="827">
                  <c:v>0.53</c:v>
                </c:pt>
                <c:pt idx="828">
                  <c:v>0.6</c:v>
                </c:pt>
                <c:pt idx="829">
                  <c:v>0.71</c:v>
                </c:pt>
                <c:pt idx="830">
                  <c:v>0.68</c:v>
                </c:pt>
                <c:pt idx="831">
                  <c:v>0.51</c:v>
                </c:pt>
                <c:pt idx="832">
                  <c:v>0.26</c:v>
                </c:pt>
                <c:pt idx="833">
                  <c:v>0.14000000000000001</c:v>
                </c:pt>
                <c:pt idx="834">
                  <c:v>0.15</c:v>
                </c:pt>
                <c:pt idx="835">
                  <c:v>0.15</c:v>
                </c:pt>
                <c:pt idx="836">
                  <c:v>0.13</c:v>
                </c:pt>
                <c:pt idx="837">
                  <c:v>0.15</c:v>
                </c:pt>
                <c:pt idx="838">
                  <c:v>0.22</c:v>
                </c:pt>
                <c:pt idx="839">
                  <c:v>0.22</c:v>
                </c:pt>
                <c:pt idx="840">
                  <c:v>0.21</c:v>
                </c:pt>
                <c:pt idx="841">
                  <c:v>0.28000000000000003</c:v>
                </c:pt>
                <c:pt idx="842">
                  <c:v>0.33</c:v>
                </c:pt>
                <c:pt idx="843">
                  <c:v>0.28000000000000003</c:v>
                </c:pt>
                <c:pt idx="844">
                  <c:v>0.15</c:v>
                </c:pt>
                <c:pt idx="845">
                  <c:v>7.0000000000000007E-2</c:v>
                </c:pt>
                <c:pt idx="846">
                  <c:v>0.06</c:v>
                </c:pt>
                <c:pt idx="847">
                  <c:v>0.1</c:v>
                </c:pt>
                <c:pt idx="848">
                  <c:v>0.21</c:v>
                </c:pt>
                <c:pt idx="849">
                  <c:v>0.33</c:v>
                </c:pt>
                <c:pt idx="850">
                  <c:v>0.33</c:v>
                </c:pt>
                <c:pt idx="851">
                  <c:v>0.22</c:v>
                </c:pt>
                <c:pt idx="852">
                  <c:v>0.17</c:v>
                </c:pt>
                <c:pt idx="853">
                  <c:v>0.17</c:v>
                </c:pt>
                <c:pt idx="854">
                  <c:v>0.14000000000000001</c:v>
                </c:pt>
                <c:pt idx="855">
                  <c:v>7.0000000000000007E-2</c:v>
                </c:pt>
                <c:pt idx="856">
                  <c:v>0.03</c:v>
                </c:pt>
                <c:pt idx="857">
                  <c:v>0.15</c:v>
                </c:pt>
                <c:pt idx="858">
                  <c:v>0.32</c:v>
                </c:pt>
                <c:pt idx="859">
                  <c:v>0.32</c:v>
                </c:pt>
                <c:pt idx="860">
                  <c:v>0.22</c:v>
                </c:pt>
                <c:pt idx="861">
                  <c:v>0.28000000000000003</c:v>
                </c:pt>
                <c:pt idx="862">
                  <c:v>0.51</c:v>
                </c:pt>
                <c:pt idx="863">
                  <c:v>0.49</c:v>
                </c:pt>
                <c:pt idx="864">
                  <c:v>0.24</c:v>
                </c:pt>
                <c:pt idx="865">
                  <c:v>0.15</c:v>
                </c:pt>
                <c:pt idx="866">
                  <c:v>0.25</c:v>
                </c:pt>
                <c:pt idx="867">
                  <c:v>0.36</c:v>
                </c:pt>
                <c:pt idx="868">
                  <c:v>0.28000000000000003</c:v>
                </c:pt>
                <c:pt idx="869">
                  <c:v>7.0000000000000007E-2</c:v>
                </c:pt>
                <c:pt idx="870">
                  <c:v>-0.06</c:v>
                </c:pt>
                <c:pt idx="871">
                  <c:v>-0.1</c:v>
                </c:pt>
                <c:pt idx="872">
                  <c:v>-0.11</c:v>
                </c:pt>
                <c:pt idx="873">
                  <c:v>-0.14000000000000001</c:v>
                </c:pt>
                <c:pt idx="874">
                  <c:v>-0.21</c:v>
                </c:pt>
                <c:pt idx="875">
                  <c:v>-0.28999999999999998</c:v>
                </c:pt>
                <c:pt idx="876">
                  <c:v>-0.36</c:v>
                </c:pt>
                <c:pt idx="877">
                  <c:v>-0.32</c:v>
                </c:pt>
                <c:pt idx="878">
                  <c:v>-0.18</c:v>
                </c:pt>
                <c:pt idx="879">
                  <c:v>-0.06</c:v>
                </c:pt>
                <c:pt idx="880">
                  <c:v>-0.14000000000000001</c:v>
                </c:pt>
                <c:pt idx="881">
                  <c:v>-0.28000000000000003</c:v>
                </c:pt>
                <c:pt idx="882">
                  <c:v>-0.14000000000000001</c:v>
                </c:pt>
                <c:pt idx="883">
                  <c:v>0</c:v>
                </c:pt>
                <c:pt idx="884">
                  <c:v>0.01</c:v>
                </c:pt>
                <c:pt idx="885">
                  <c:v>0.06</c:v>
                </c:pt>
                <c:pt idx="886">
                  <c:v>7.0000000000000007E-2</c:v>
                </c:pt>
                <c:pt idx="887">
                  <c:v>0.04</c:v>
                </c:pt>
                <c:pt idx="888">
                  <c:v>-0.01</c:v>
                </c:pt>
                <c:pt idx="889">
                  <c:v>-0.08</c:v>
                </c:pt>
                <c:pt idx="890">
                  <c:v>-0.17</c:v>
                </c:pt>
                <c:pt idx="891">
                  <c:v>-0.26</c:v>
                </c:pt>
                <c:pt idx="892">
                  <c:v>-0.35</c:v>
                </c:pt>
                <c:pt idx="893">
                  <c:v>-0.36</c:v>
                </c:pt>
                <c:pt idx="894">
                  <c:v>-0.31</c:v>
                </c:pt>
                <c:pt idx="895">
                  <c:v>-0.21</c:v>
                </c:pt>
                <c:pt idx="896">
                  <c:v>-0.1</c:v>
                </c:pt>
                <c:pt idx="897">
                  <c:v>-0.03</c:v>
                </c:pt>
                <c:pt idx="898">
                  <c:v>-0.01</c:v>
                </c:pt>
                <c:pt idx="899">
                  <c:v>-0.06</c:v>
                </c:pt>
                <c:pt idx="900">
                  <c:v>-0.13</c:v>
                </c:pt>
                <c:pt idx="901">
                  <c:v>-0.25</c:v>
                </c:pt>
                <c:pt idx="902">
                  <c:v>-0.88</c:v>
                </c:pt>
                <c:pt idx="903">
                  <c:v>-1.44</c:v>
                </c:pt>
                <c:pt idx="904">
                  <c:v>-1.35</c:v>
                </c:pt>
                <c:pt idx="905">
                  <c:v>-0.97</c:v>
                </c:pt>
                <c:pt idx="906">
                  <c:v>-0.49</c:v>
                </c:pt>
                <c:pt idx="907">
                  <c:v>-0.14000000000000001</c:v>
                </c:pt>
                <c:pt idx="908">
                  <c:v>0.1</c:v>
                </c:pt>
                <c:pt idx="909">
                  <c:v>0.47</c:v>
                </c:pt>
                <c:pt idx="910">
                  <c:v>0.88</c:v>
                </c:pt>
                <c:pt idx="911">
                  <c:v>0.93</c:v>
                </c:pt>
                <c:pt idx="912">
                  <c:v>0.6</c:v>
                </c:pt>
                <c:pt idx="913">
                  <c:v>0.36</c:v>
                </c:pt>
                <c:pt idx="914">
                  <c:v>0.6</c:v>
                </c:pt>
                <c:pt idx="915">
                  <c:v>0.56999999999999995</c:v>
                </c:pt>
                <c:pt idx="916">
                  <c:v>0.31</c:v>
                </c:pt>
                <c:pt idx="917">
                  <c:v>0.13</c:v>
                </c:pt>
                <c:pt idx="918">
                  <c:v>-0.01</c:v>
                </c:pt>
                <c:pt idx="919">
                  <c:v>7.0000000000000007E-2</c:v>
                </c:pt>
                <c:pt idx="920">
                  <c:v>0.19</c:v>
                </c:pt>
                <c:pt idx="921">
                  <c:v>0.39</c:v>
                </c:pt>
                <c:pt idx="922">
                  <c:v>0.47</c:v>
                </c:pt>
                <c:pt idx="923">
                  <c:v>0.39</c:v>
                </c:pt>
                <c:pt idx="924">
                  <c:v>0.03</c:v>
                </c:pt>
                <c:pt idx="925">
                  <c:v>-0.33</c:v>
                </c:pt>
                <c:pt idx="926">
                  <c:v>-0.28999999999999998</c:v>
                </c:pt>
                <c:pt idx="927">
                  <c:v>-0.19</c:v>
                </c:pt>
                <c:pt idx="928">
                  <c:v>-0.15</c:v>
                </c:pt>
                <c:pt idx="929">
                  <c:v>-0.11</c:v>
                </c:pt>
                <c:pt idx="930">
                  <c:v>-0.1</c:v>
                </c:pt>
                <c:pt idx="931">
                  <c:v>-0.1</c:v>
                </c:pt>
                <c:pt idx="932">
                  <c:v>-0.11</c:v>
                </c:pt>
                <c:pt idx="933">
                  <c:v>-0.17</c:v>
                </c:pt>
                <c:pt idx="934">
                  <c:v>-0.26</c:v>
                </c:pt>
                <c:pt idx="935">
                  <c:v>-0.28000000000000003</c:v>
                </c:pt>
                <c:pt idx="936">
                  <c:v>-0.21</c:v>
                </c:pt>
                <c:pt idx="937">
                  <c:v>-0.15</c:v>
                </c:pt>
                <c:pt idx="938">
                  <c:v>-0.14000000000000001</c:v>
                </c:pt>
                <c:pt idx="939">
                  <c:v>-0.15</c:v>
                </c:pt>
                <c:pt idx="940">
                  <c:v>-0.13</c:v>
                </c:pt>
                <c:pt idx="941">
                  <c:v>-0.06</c:v>
                </c:pt>
                <c:pt idx="942">
                  <c:v>-0.03</c:v>
                </c:pt>
                <c:pt idx="943">
                  <c:v>-0.01</c:v>
                </c:pt>
                <c:pt idx="944">
                  <c:v>0.01</c:v>
                </c:pt>
                <c:pt idx="945">
                  <c:v>0.04</c:v>
                </c:pt>
                <c:pt idx="946">
                  <c:v>0.14000000000000001</c:v>
                </c:pt>
                <c:pt idx="947">
                  <c:v>0.22</c:v>
                </c:pt>
                <c:pt idx="948">
                  <c:v>0.17</c:v>
                </c:pt>
                <c:pt idx="949">
                  <c:v>0.04</c:v>
                </c:pt>
                <c:pt idx="950">
                  <c:v>-0.15</c:v>
                </c:pt>
                <c:pt idx="951">
                  <c:v>-0.47</c:v>
                </c:pt>
                <c:pt idx="952">
                  <c:v>-0.93</c:v>
                </c:pt>
                <c:pt idx="953">
                  <c:v>-1.33</c:v>
                </c:pt>
                <c:pt idx="954">
                  <c:v>-1.47</c:v>
                </c:pt>
                <c:pt idx="955">
                  <c:v>-1.47</c:v>
                </c:pt>
                <c:pt idx="956">
                  <c:v>-1.47</c:v>
                </c:pt>
                <c:pt idx="957">
                  <c:v>-1.03</c:v>
                </c:pt>
                <c:pt idx="958">
                  <c:v>-0.17</c:v>
                </c:pt>
                <c:pt idx="959">
                  <c:v>0.57999999999999996</c:v>
                </c:pt>
                <c:pt idx="960">
                  <c:v>1.19</c:v>
                </c:pt>
                <c:pt idx="961">
                  <c:v>1.54</c:v>
                </c:pt>
                <c:pt idx="962">
                  <c:v>1.49</c:v>
                </c:pt>
                <c:pt idx="963">
                  <c:v>1.19</c:v>
                </c:pt>
                <c:pt idx="964">
                  <c:v>0.81</c:v>
                </c:pt>
                <c:pt idx="965">
                  <c:v>0.43</c:v>
                </c:pt>
                <c:pt idx="966">
                  <c:v>0.15</c:v>
                </c:pt>
                <c:pt idx="967">
                  <c:v>0</c:v>
                </c:pt>
                <c:pt idx="968">
                  <c:v>-7.0000000000000007E-2</c:v>
                </c:pt>
                <c:pt idx="969">
                  <c:v>-0.17</c:v>
                </c:pt>
                <c:pt idx="970">
                  <c:v>-0.35</c:v>
                </c:pt>
                <c:pt idx="971">
                  <c:v>-0.69</c:v>
                </c:pt>
                <c:pt idx="972">
                  <c:v>-1.19</c:v>
                </c:pt>
                <c:pt idx="973">
                  <c:v>-1.47</c:v>
                </c:pt>
                <c:pt idx="974">
                  <c:v>-1.47</c:v>
                </c:pt>
                <c:pt idx="975">
                  <c:v>-1.47</c:v>
                </c:pt>
                <c:pt idx="976">
                  <c:v>-1.49</c:v>
                </c:pt>
                <c:pt idx="977">
                  <c:v>-1.21</c:v>
                </c:pt>
                <c:pt idx="978">
                  <c:v>-0.85</c:v>
                </c:pt>
                <c:pt idx="979">
                  <c:v>-0.74</c:v>
                </c:pt>
                <c:pt idx="980">
                  <c:v>-0.61</c:v>
                </c:pt>
                <c:pt idx="981">
                  <c:v>-0.49</c:v>
                </c:pt>
                <c:pt idx="982">
                  <c:v>-0.46</c:v>
                </c:pt>
                <c:pt idx="983">
                  <c:v>-0.56000000000000005</c:v>
                </c:pt>
                <c:pt idx="984">
                  <c:v>-0.61</c:v>
                </c:pt>
                <c:pt idx="985">
                  <c:v>-0.44</c:v>
                </c:pt>
                <c:pt idx="986">
                  <c:v>-0.15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</c:v>
                </c:pt>
                <c:pt idx="1027">
                  <c:v>0.5</c:v>
                </c:pt>
                <c:pt idx="1028">
                  <c:v>1.08</c:v>
                </c:pt>
                <c:pt idx="1029">
                  <c:v>1.53</c:v>
                </c:pt>
                <c:pt idx="1030">
                  <c:v>1.58</c:v>
                </c:pt>
                <c:pt idx="1031">
                  <c:v>1.36</c:v>
                </c:pt>
                <c:pt idx="1032">
                  <c:v>1.1399999999999999</c:v>
                </c:pt>
                <c:pt idx="1033">
                  <c:v>1.01</c:v>
                </c:pt>
                <c:pt idx="1034">
                  <c:v>0.94</c:v>
                </c:pt>
                <c:pt idx="1035">
                  <c:v>0.82</c:v>
                </c:pt>
                <c:pt idx="1036">
                  <c:v>0.65</c:v>
                </c:pt>
                <c:pt idx="1037">
                  <c:v>0.54</c:v>
                </c:pt>
                <c:pt idx="1038">
                  <c:v>0.54</c:v>
                </c:pt>
                <c:pt idx="1039">
                  <c:v>0.63</c:v>
                </c:pt>
                <c:pt idx="1040">
                  <c:v>0.67</c:v>
                </c:pt>
                <c:pt idx="1041">
                  <c:v>0.63</c:v>
                </c:pt>
                <c:pt idx="1042">
                  <c:v>0.49</c:v>
                </c:pt>
                <c:pt idx="1043">
                  <c:v>0.28999999999999998</c:v>
                </c:pt>
                <c:pt idx="1044">
                  <c:v>0.13</c:v>
                </c:pt>
                <c:pt idx="1045">
                  <c:v>0.04</c:v>
                </c:pt>
                <c:pt idx="1046">
                  <c:v>0.04</c:v>
                </c:pt>
                <c:pt idx="1047">
                  <c:v>0.06</c:v>
                </c:pt>
                <c:pt idx="1048">
                  <c:v>0</c:v>
                </c:pt>
                <c:pt idx="1049">
                  <c:v>-0.14000000000000001</c:v>
                </c:pt>
                <c:pt idx="1050">
                  <c:v>-0.33</c:v>
                </c:pt>
                <c:pt idx="1051">
                  <c:v>-0.49</c:v>
                </c:pt>
                <c:pt idx="1052">
                  <c:v>-0.57999999999999996</c:v>
                </c:pt>
                <c:pt idx="1053">
                  <c:v>-0.69</c:v>
                </c:pt>
                <c:pt idx="1054">
                  <c:v>-0.86</c:v>
                </c:pt>
                <c:pt idx="1055">
                  <c:v>-1.08</c:v>
                </c:pt>
                <c:pt idx="1056">
                  <c:v>-1.33</c:v>
                </c:pt>
                <c:pt idx="1057">
                  <c:v>-1.47</c:v>
                </c:pt>
                <c:pt idx="1058">
                  <c:v>-1.35</c:v>
                </c:pt>
                <c:pt idx="1059">
                  <c:v>-1.21</c:v>
                </c:pt>
                <c:pt idx="1060">
                  <c:v>-1.06</c:v>
                </c:pt>
                <c:pt idx="1061">
                  <c:v>-0.65</c:v>
                </c:pt>
                <c:pt idx="1062">
                  <c:v>-0.18</c:v>
                </c:pt>
                <c:pt idx="1063">
                  <c:v>0.11</c:v>
                </c:pt>
                <c:pt idx="1064">
                  <c:v>0.49</c:v>
                </c:pt>
                <c:pt idx="1065">
                  <c:v>0.99</c:v>
                </c:pt>
                <c:pt idx="1066">
                  <c:v>1.08</c:v>
                </c:pt>
                <c:pt idx="1067">
                  <c:v>0.65</c:v>
                </c:pt>
                <c:pt idx="1068">
                  <c:v>0.25</c:v>
                </c:pt>
                <c:pt idx="1069">
                  <c:v>0.25</c:v>
                </c:pt>
                <c:pt idx="1070">
                  <c:v>0.5</c:v>
                </c:pt>
                <c:pt idx="1071">
                  <c:v>0.75</c:v>
                </c:pt>
                <c:pt idx="1072">
                  <c:v>0.9</c:v>
                </c:pt>
                <c:pt idx="1073">
                  <c:v>1.07</c:v>
                </c:pt>
                <c:pt idx="1074">
                  <c:v>1.28</c:v>
                </c:pt>
                <c:pt idx="1075">
                  <c:v>1.36</c:v>
                </c:pt>
                <c:pt idx="1076">
                  <c:v>1.22</c:v>
                </c:pt>
                <c:pt idx="1077">
                  <c:v>0.99</c:v>
                </c:pt>
                <c:pt idx="1078">
                  <c:v>0.78</c:v>
                </c:pt>
                <c:pt idx="1079">
                  <c:v>0.67</c:v>
                </c:pt>
                <c:pt idx="1080">
                  <c:v>0.51</c:v>
                </c:pt>
                <c:pt idx="1081">
                  <c:v>0.25</c:v>
                </c:pt>
                <c:pt idx="1082">
                  <c:v>-0.01</c:v>
                </c:pt>
                <c:pt idx="1083">
                  <c:v>-0.28999999999999998</c:v>
                </c:pt>
                <c:pt idx="1084">
                  <c:v>-0.44</c:v>
                </c:pt>
                <c:pt idx="1085">
                  <c:v>-0.32</c:v>
                </c:pt>
                <c:pt idx="1086">
                  <c:v>-0.1</c:v>
                </c:pt>
                <c:pt idx="1087">
                  <c:v>0.01</c:v>
                </c:pt>
                <c:pt idx="1088">
                  <c:v>0.03</c:v>
                </c:pt>
                <c:pt idx="1089">
                  <c:v>0.01</c:v>
                </c:pt>
                <c:pt idx="1090">
                  <c:v>0</c:v>
                </c:pt>
                <c:pt idx="1091">
                  <c:v>0.04</c:v>
                </c:pt>
                <c:pt idx="1092">
                  <c:v>0.18</c:v>
                </c:pt>
                <c:pt idx="1093">
                  <c:v>0.36</c:v>
                </c:pt>
                <c:pt idx="1094">
                  <c:v>0.4</c:v>
                </c:pt>
                <c:pt idx="1095">
                  <c:v>0.28000000000000003</c:v>
                </c:pt>
                <c:pt idx="1096">
                  <c:v>0.13</c:v>
                </c:pt>
                <c:pt idx="1097">
                  <c:v>-0.03</c:v>
                </c:pt>
                <c:pt idx="1098">
                  <c:v>-0.22</c:v>
                </c:pt>
                <c:pt idx="1099">
                  <c:v>-0.44</c:v>
                </c:pt>
                <c:pt idx="1100">
                  <c:v>-0.47</c:v>
                </c:pt>
                <c:pt idx="1101">
                  <c:v>-0.26</c:v>
                </c:pt>
                <c:pt idx="1102">
                  <c:v>-0.01</c:v>
                </c:pt>
                <c:pt idx="1103">
                  <c:v>0.25</c:v>
                </c:pt>
                <c:pt idx="1104">
                  <c:v>0.49</c:v>
                </c:pt>
                <c:pt idx="1105">
                  <c:v>0.51</c:v>
                </c:pt>
                <c:pt idx="1106">
                  <c:v>0.31</c:v>
                </c:pt>
                <c:pt idx="1107">
                  <c:v>7.0000000000000007E-2</c:v>
                </c:pt>
                <c:pt idx="1108">
                  <c:v>-0.14000000000000001</c:v>
                </c:pt>
                <c:pt idx="1109">
                  <c:v>-0.33</c:v>
                </c:pt>
                <c:pt idx="1110">
                  <c:v>-0.32</c:v>
                </c:pt>
                <c:pt idx="1111">
                  <c:v>-0.1</c:v>
                </c:pt>
                <c:pt idx="1112">
                  <c:v>0.19</c:v>
                </c:pt>
                <c:pt idx="1113">
                  <c:v>0.56000000000000005</c:v>
                </c:pt>
                <c:pt idx="1114">
                  <c:v>0.75</c:v>
                </c:pt>
                <c:pt idx="1115">
                  <c:v>0.56999999999999995</c:v>
                </c:pt>
                <c:pt idx="1116">
                  <c:v>0.24</c:v>
                </c:pt>
                <c:pt idx="1117">
                  <c:v>-0.01</c:v>
                </c:pt>
                <c:pt idx="1118">
                  <c:v>-0.22</c:v>
                </c:pt>
                <c:pt idx="1119">
                  <c:v>-0.33</c:v>
                </c:pt>
                <c:pt idx="1120">
                  <c:v>-0.26</c:v>
                </c:pt>
                <c:pt idx="1121">
                  <c:v>-0.17</c:v>
                </c:pt>
                <c:pt idx="1122">
                  <c:v>-0.18</c:v>
                </c:pt>
                <c:pt idx="1123">
                  <c:v>-0.35</c:v>
                </c:pt>
                <c:pt idx="1124">
                  <c:v>-0.64</c:v>
                </c:pt>
                <c:pt idx="1125">
                  <c:v>-1.03</c:v>
                </c:pt>
                <c:pt idx="1126">
                  <c:v>-1.36</c:v>
                </c:pt>
                <c:pt idx="1127">
                  <c:v>-1.47</c:v>
                </c:pt>
                <c:pt idx="1128">
                  <c:v>-1.44</c:v>
                </c:pt>
                <c:pt idx="1129">
                  <c:v>-1.25</c:v>
                </c:pt>
                <c:pt idx="1130">
                  <c:v>-1</c:v>
                </c:pt>
                <c:pt idx="1131">
                  <c:v>-0.89</c:v>
                </c:pt>
                <c:pt idx="1132">
                  <c:v>-0.88</c:v>
                </c:pt>
                <c:pt idx="1133">
                  <c:v>-0.94</c:v>
                </c:pt>
                <c:pt idx="1134">
                  <c:v>-1</c:v>
                </c:pt>
                <c:pt idx="1135">
                  <c:v>-0.93</c:v>
                </c:pt>
                <c:pt idx="1136">
                  <c:v>-0.67</c:v>
                </c:pt>
                <c:pt idx="1137">
                  <c:v>-0.28999999999999998</c:v>
                </c:pt>
                <c:pt idx="1138">
                  <c:v>-0.04</c:v>
                </c:pt>
                <c:pt idx="1139">
                  <c:v>0.06</c:v>
                </c:pt>
                <c:pt idx="1140">
                  <c:v>0.11</c:v>
                </c:pt>
                <c:pt idx="1141">
                  <c:v>0.25</c:v>
                </c:pt>
                <c:pt idx="1142">
                  <c:v>0.56000000000000005</c:v>
                </c:pt>
                <c:pt idx="1143">
                  <c:v>0.85</c:v>
                </c:pt>
                <c:pt idx="1144">
                  <c:v>0.74</c:v>
                </c:pt>
                <c:pt idx="1145">
                  <c:v>0.32</c:v>
                </c:pt>
                <c:pt idx="1146">
                  <c:v>-0.24</c:v>
                </c:pt>
                <c:pt idx="1147">
                  <c:v>-1.03</c:v>
                </c:pt>
                <c:pt idx="1148">
                  <c:v>-1.24</c:v>
                </c:pt>
                <c:pt idx="1149">
                  <c:v>-0.75</c:v>
                </c:pt>
                <c:pt idx="1150">
                  <c:v>-0.25</c:v>
                </c:pt>
                <c:pt idx="1151">
                  <c:v>0</c:v>
                </c:pt>
                <c:pt idx="1152">
                  <c:v>0.26</c:v>
                </c:pt>
                <c:pt idx="1153">
                  <c:v>0.94</c:v>
                </c:pt>
                <c:pt idx="1154">
                  <c:v>1.56</c:v>
                </c:pt>
                <c:pt idx="1155">
                  <c:v>1.53</c:v>
                </c:pt>
                <c:pt idx="1156">
                  <c:v>1.21</c:v>
                </c:pt>
                <c:pt idx="1157">
                  <c:v>1.17</c:v>
                </c:pt>
                <c:pt idx="1158">
                  <c:v>1.33</c:v>
                </c:pt>
                <c:pt idx="1159">
                  <c:v>1.49</c:v>
                </c:pt>
                <c:pt idx="1160">
                  <c:v>1.44</c:v>
                </c:pt>
                <c:pt idx="1161">
                  <c:v>1.24</c:v>
                </c:pt>
                <c:pt idx="1162">
                  <c:v>1.07</c:v>
                </c:pt>
                <c:pt idx="1163">
                  <c:v>1</c:v>
                </c:pt>
                <c:pt idx="1164">
                  <c:v>0.96</c:v>
                </c:pt>
                <c:pt idx="1165">
                  <c:v>0.92</c:v>
                </c:pt>
                <c:pt idx="1166">
                  <c:v>0.64</c:v>
                </c:pt>
                <c:pt idx="1167">
                  <c:v>0.38</c:v>
                </c:pt>
                <c:pt idx="1168">
                  <c:v>0.44</c:v>
                </c:pt>
                <c:pt idx="1169">
                  <c:v>0.5</c:v>
                </c:pt>
                <c:pt idx="1170">
                  <c:v>0.46</c:v>
                </c:pt>
                <c:pt idx="1171">
                  <c:v>0.43</c:v>
                </c:pt>
                <c:pt idx="1172">
                  <c:v>0.39</c:v>
                </c:pt>
                <c:pt idx="1173">
                  <c:v>0.35</c:v>
                </c:pt>
                <c:pt idx="1174">
                  <c:v>0.32</c:v>
                </c:pt>
                <c:pt idx="1175">
                  <c:v>0.28000000000000003</c:v>
                </c:pt>
                <c:pt idx="1176">
                  <c:v>0.24</c:v>
                </c:pt>
                <c:pt idx="1177">
                  <c:v>0.22</c:v>
                </c:pt>
                <c:pt idx="1178">
                  <c:v>0.25</c:v>
                </c:pt>
                <c:pt idx="1179">
                  <c:v>0.28000000000000003</c:v>
                </c:pt>
                <c:pt idx="1180">
                  <c:v>0.28000000000000003</c:v>
                </c:pt>
                <c:pt idx="1181">
                  <c:v>0.26</c:v>
                </c:pt>
                <c:pt idx="1182">
                  <c:v>0.22</c:v>
                </c:pt>
                <c:pt idx="1183">
                  <c:v>0.18</c:v>
                </c:pt>
                <c:pt idx="1184">
                  <c:v>0.15</c:v>
                </c:pt>
                <c:pt idx="1185">
                  <c:v>0.11</c:v>
                </c:pt>
                <c:pt idx="1186">
                  <c:v>0.04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0.01</c:v>
                </c:pt>
                <c:pt idx="1196">
                  <c:v>0.01</c:v>
                </c:pt>
                <c:pt idx="1197">
                  <c:v>0.01</c:v>
                </c:pt>
                <c:pt idx="1198">
                  <c:v>7.0000000000000007E-2</c:v>
                </c:pt>
                <c:pt idx="1199">
                  <c:v>0.13</c:v>
                </c:pt>
                <c:pt idx="1200">
                  <c:v>0.18</c:v>
                </c:pt>
                <c:pt idx="1201">
                  <c:v>0.22</c:v>
                </c:pt>
                <c:pt idx="1202">
                  <c:v>0.19</c:v>
                </c:pt>
                <c:pt idx="1203">
                  <c:v>0.14000000000000001</c:v>
                </c:pt>
                <c:pt idx="1204">
                  <c:v>0.08</c:v>
                </c:pt>
                <c:pt idx="1205">
                  <c:v>0.04</c:v>
                </c:pt>
                <c:pt idx="1206">
                  <c:v>0.03</c:v>
                </c:pt>
                <c:pt idx="1207">
                  <c:v>0.03</c:v>
                </c:pt>
                <c:pt idx="1208">
                  <c:v>0.03</c:v>
                </c:pt>
                <c:pt idx="1209">
                  <c:v>0.01</c:v>
                </c:pt>
                <c:pt idx="1210">
                  <c:v>0</c:v>
                </c:pt>
                <c:pt idx="1211">
                  <c:v>0</c:v>
                </c:pt>
                <c:pt idx="1212">
                  <c:v>-0.01</c:v>
                </c:pt>
                <c:pt idx="1213">
                  <c:v>-0.01</c:v>
                </c:pt>
                <c:pt idx="1214">
                  <c:v>0</c:v>
                </c:pt>
                <c:pt idx="1215">
                  <c:v>0</c:v>
                </c:pt>
                <c:pt idx="1216">
                  <c:v>-0.01</c:v>
                </c:pt>
                <c:pt idx="1217">
                  <c:v>-0.03</c:v>
                </c:pt>
                <c:pt idx="1218">
                  <c:v>-0.03</c:v>
                </c:pt>
                <c:pt idx="1219">
                  <c:v>-0.03</c:v>
                </c:pt>
                <c:pt idx="1220">
                  <c:v>-0.04</c:v>
                </c:pt>
                <c:pt idx="1221">
                  <c:v>-7.0000000000000007E-2</c:v>
                </c:pt>
                <c:pt idx="1222">
                  <c:v>-0.08</c:v>
                </c:pt>
                <c:pt idx="1223">
                  <c:v>-0.1</c:v>
                </c:pt>
                <c:pt idx="1224">
                  <c:v>-0.08</c:v>
                </c:pt>
                <c:pt idx="1225">
                  <c:v>-0.06</c:v>
                </c:pt>
                <c:pt idx="1226">
                  <c:v>-0.04</c:v>
                </c:pt>
                <c:pt idx="1227">
                  <c:v>-0.04</c:v>
                </c:pt>
                <c:pt idx="1228">
                  <c:v>-0.04</c:v>
                </c:pt>
                <c:pt idx="1229">
                  <c:v>-0.04</c:v>
                </c:pt>
                <c:pt idx="1230">
                  <c:v>-0.06</c:v>
                </c:pt>
                <c:pt idx="1231">
                  <c:v>-0.04</c:v>
                </c:pt>
                <c:pt idx="1232">
                  <c:v>-0.01</c:v>
                </c:pt>
                <c:pt idx="1233">
                  <c:v>-0.01</c:v>
                </c:pt>
                <c:pt idx="1234">
                  <c:v>-0.01</c:v>
                </c:pt>
                <c:pt idx="1235">
                  <c:v>-0.03</c:v>
                </c:pt>
                <c:pt idx="1236">
                  <c:v>-0.06</c:v>
                </c:pt>
                <c:pt idx="1237">
                  <c:v>-0.1</c:v>
                </c:pt>
                <c:pt idx="1238">
                  <c:v>-0.15</c:v>
                </c:pt>
                <c:pt idx="1239">
                  <c:v>-0.19</c:v>
                </c:pt>
                <c:pt idx="1240">
                  <c:v>-0.21</c:v>
                </c:pt>
                <c:pt idx="1241">
                  <c:v>-0.19</c:v>
                </c:pt>
                <c:pt idx="1242">
                  <c:v>-0.18</c:v>
                </c:pt>
                <c:pt idx="1243">
                  <c:v>-0.18</c:v>
                </c:pt>
                <c:pt idx="1244">
                  <c:v>-0.18</c:v>
                </c:pt>
                <c:pt idx="1245">
                  <c:v>-0.17</c:v>
                </c:pt>
                <c:pt idx="1246">
                  <c:v>-0.18</c:v>
                </c:pt>
                <c:pt idx="1247">
                  <c:v>-0.19</c:v>
                </c:pt>
                <c:pt idx="1248">
                  <c:v>-0.19</c:v>
                </c:pt>
                <c:pt idx="1249">
                  <c:v>-0.19</c:v>
                </c:pt>
                <c:pt idx="1250">
                  <c:v>-0.18</c:v>
                </c:pt>
                <c:pt idx="1251">
                  <c:v>-0.17</c:v>
                </c:pt>
                <c:pt idx="1252">
                  <c:v>-0.17</c:v>
                </c:pt>
                <c:pt idx="1253">
                  <c:v>-0.17</c:v>
                </c:pt>
                <c:pt idx="1254">
                  <c:v>-0.17</c:v>
                </c:pt>
                <c:pt idx="1255">
                  <c:v>-0.17</c:v>
                </c:pt>
                <c:pt idx="1256">
                  <c:v>-0.17</c:v>
                </c:pt>
                <c:pt idx="1257">
                  <c:v>-0.17</c:v>
                </c:pt>
                <c:pt idx="1258">
                  <c:v>-0.17</c:v>
                </c:pt>
                <c:pt idx="1259">
                  <c:v>-0.15</c:v>
                </c:pt>
                <c:pt idx="1260">
                  <c:v>-0.13</c:v>
                </c:pt>
                <c:pt idx="1261">
                  <c:v>-0.1</c:v>
                </c:pt>
                <c:pt idx="1262">
                  <c:v>-0.04</c:v>
                </c:pt>
                <c:pt idx="1263">
                  <c:v>0.01</c:v>
                </c:pt>
                <c:pt idx="1264">
                  <c:v>0.06</c:v>
                </c:pt>
                <c:pt idx="1265">
                  <c:v>0.08</c:v>
                </c:pt>
                <c:pt idx="1266">
                  <c:v>7.0000000000000007E-2</c:v>
                </c:pt>
                <c:pt idx="1267">
                  <c:v>0.06</c:v>
                </c:pt>
                <c:pt idx="1268">
                  <c:v>0.03</c:v>
                </c:pt>
                <c:pt idx="1269">
                  <c:v>-0.03</c:v>
                </c:pt>
                <c:pt idx="1270">
                  <c:v>-7.0000000000000007E-2</c:v>
                </c:pt>
                <c:pt idx="1271">
                  <c:v>-0.1</c:v>
                </c:pt>
                <c:pt idx="1272">
                  <c:v>-0.11</c:v>
                </c:pt>
                <c:pt idx="1273">
                  <c:v>-0.1</c:v>
                </c:pt>
                <c:pt idx="1274">
                  <c:v>-0.08</c:v>
                </c:pt>
                <c:pt idx="1275">
                  <c:v>-7.0000000000000007E-2</c:v>
                </c:pt>
                <c:pt idx="1276">
                  <c:v>-0.03</c:v>
                </c:pt>
                <c:pt idx="1277">
                  <c:v>0.01</c:v>
                </c:pt>
                <c:pt idx="1278">
                  <c:v>0.03</c:v>
                </c:pt>
                <c:pt idx="1279">
                  <c:v>0.04</c:v>
                </c:pt>
                <c:pt idx="1280">
                  <c:v>0.06</c:v>
                </c:pt>
                <c:pt idx="1281">
                  <c:v>0.03</c:v>
                </c:pt>
                <c:pt idx="1282">
                  <c:v>0.01</c:v>
                </c:pt>
                <c:pt idx="1283">
                  <c:v>0.01</c:v>
                </c:pt>
                <c:pt idx="1284">
                  <c:v>0</c:v>
                </c:pt>
                <c:pt idx="1285">
                  <c:v>-0.03</c:v>
                </c:pt>
                <c:pt idx="1286">
                  <c:v>-0.06</c:v>
                </c:pt>
                <c:pt idx="1287">
                  <c:v>-7.0000000000000007E-2</c:v>
                </c:pt>
                <c:pt idx="1288">
                  <c:v>-0.1</c:v>
                </c:pt>
                <c:pt idx="1289">
                  <c:v>-0.11</c:v>
                </c:pt>
                <c:pt idx="1290">
                  <c:v>-0.1</c:v>
                </c:pt>
                <c:pt idx="1291">
                  <c:v>-0.1</c:v>
                </c:pt>
                <c:pt idx="1292">
                  <c:v>-0.12</c:v>
                </c:pt>
                <c:pt idx="1293">
                  <c:v>-0.14000000000000001</c:v>
                </c:pt>
                <c:pt idx="1294">
                  <c:v>-0.14000000000000001</c:v>
                </c:pt>
                <c:pt idx="1295">
                  <c:v>-0.11</c:v>
                </c:pt>
                <c:pt idx="1296">
                  <c:v>-0.06</c:v>
                </c:pt>
                <c:pt idx="1297">
                  <c:v>0</c:v>
                </c:pt>
                <c:pt idx="1298">
                  <c:v>0.04</c:v>
                </c:pt>
                <c:pt idx="1299">
                  <c:v>7.0000000000000007E-2</c:v>
                </c:pt>
                <c:pt idx="1300">
                  <c:v>7.0000000000000007E-2</c:v>
                </c:pt>
                <c:pt idx="1301">
                  <c:v>0.06</c:v>
                </c:pt>
                <c:pt idx="1302">
                  <c:v>0.06</c:v>
                </c:pt>
                <c:pt idx="1303">
                  <c:v>7.0000000000000007E-2</c:v>
                </c:pt>
                <c:pt idx="1304">
                  <c:v>0.06</c:v>
                </c:pt>
                <c:pt idx="1305">
                  <c:v>0.03</c:v>
                </c:pt>
                <c:pt idx="1306">
                  <c:v>0.01</c:v>
                </c:pt>
                <c:pt idx="1307">
                  <c:v>0</c:v>
                </c:pt>
                <c:pt idx="1308">
                  <c:v>-0.01</c:v>
                </c:pt>
                <c:pt idx="1309">
                  <c:v>-0.01</c:v>
                </c:pt>
                <c:pt idx="1310">
                  <c:v>-0.01</c:v>
                </c:pt>
                <c:pt idx="1311">
                  <c:v>-0.03</c:v>
                </c:pt>
                <c:pt idx="1312">
                  <c:v>-0.04</c:v>
                </c:pt>
                <c:pt idx="1313">
                  <c:v>-7.0000000000000007E-2</c:v>
                </c:pt>
                <c:pt idx="1314">
                  <c:v>-7.0000000000000007E-2</c:v>
                </c:pt>
                <c:pt idx="1315">
                  <c:v>-7.0000000000000007E-2</c:v>
                </c:pt>
                <c:pt idx="1316">
                  <c:v>-0.13</c:v>
                </c:pt>
                <c:pt idx="1317">
                  <c:v>-0.14000000000000001</c:v>
                </c:pt>
                <c:pt idx="1318">
                  <c:v>-0.11</c:v>
                </c:pt>
                <c:pt idx="1319">
                  <c:v>-0.03</c:v>
                </c:pt>
                <c:pt idx="1320">
                  <c:v>0.1</c:v>
                </c:pt>
                <c:pt idx="1321">
                  <c:v>0.19</c:v>
                </c:pt>
                <c:pt idx="1322">
                  <c:v>0.28999999999999998</c:v>
                </c:pt>
                <c:pt idx="1323">
                  <c:v>0.39</c:v>
                </c:pt>
                <c:pt idx="1324">
                  <c:v>0.43</c:v>
                </c:pt>
                <c:pt idx="1325">
                  <c:v>0.36</c:v>
                </c:pt>
                <c:pt idx="1326">
                  <c:v>0.22</c:v>
                </c:pt>
                <c:pt idx="1327">
                  <c:v>0.1</c:v>
                </c:pt>
                <c:pt idx="1328">
                  <c:v>0.03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-0.01</c:v>
                </c:pt>
                <c:pt idx="1333">
                  <c:v>-0.06</c:v>
                </c:pt>
                <c:pt idx="1334">
                  <c:v>-0.08</c:v>
                </c:pt>
                <c:pt idx="1335">
                  <c:v>-0.08</c:v>
                </c:pt>
                <c:pt idx="1336">
                  <c:v>-0.06</c:v>
                </c:pt>
                <c:pt idx="1337">
                  <c:v>-0.03</c:v>
                </c:pt>
                <c:pt idx="1338">
                  <c:v>-0.01</c:v>
                </c:pt>
                <c:pt idx="1339">
                  <c:v>0</c:v>
                </c:pt>
                <c:pt idx="1340">
                  <c:v>0.01</c:v>
                </c:pt>
                <c:pt idx="1341">
                  <c:v>0.03</c:v>
                </c:pt>
                <c:pt idx="1342">
                  <c:v>7.0000000000000007E-2</c:v>
                </c:pt>
                <c:pt idx="1343">
                  <c:v>0.11</c:v>
                </c:pt>
                <c:pt idx="1344">
                  <c:v>0.11</c:v>
                </c:pt>
                <c:pt idx="1345">
                  <c:v>0.1</c:v>
                </c:pt>
                <c:pt idx="1346">
                  <c:v>0.06</c:v>
                </c:pt>
                <c:pt idx="1347">
                  <c:v>0.01</c:v>
                </c:pt>
                <c:pt idx="1348">
                  <c:v>-0.03</c:v>
                </c:pt>
                <c:pt idx="1349">
                  <c:v>-0.12</c:v>
                </c:pt>
                <c:pt idx="1350">
                  <c:v>-0.25</c:v>
                </c:pt>
                <c:pt idx="1351">
                  <c:v>-0.35</c:v>
                </c:pt>
                <c:pt idx="1352">
                  <c:v>-0.39</c:v>
                </c:pt>
                <c:pt idx="1353">
                  <c:v>-0.4</c:v>
                </c:pt>
                <c:pt idx="1354">
                  <c:v>-0.42</c:v>
                </c:pt>
                <c:pt idx="1355">
                  <c:v>-0.44</c:v>
                </c:pt>
                <c:pt idx="1356">
                  <c:v>-0.5</c:v>
                </c:pt>
                <c:pt idx="1357">
                  <c:v>-0.54</c:v>
                </c:pt>
                <c:pt idx="1358">
                  <c:v>-0.56999999999999995</c:v>
                </c:pt>
                <c:pt idx="1359">
                  <c:v>-0.61</c:v>
                </c:pt>
                <c:pt idx="1360">
                  <c:v>-0.62</c:v>
                </c:pt>
                <c:pt idx="1361">
                  <c:v>-0.5</c:v>
                </c:pt>
                <c:pt idx="1362">
                  <c:v>-0.25</c:v>
                </c:pt>
                <c:pt idx="1363">
                  <c:v>0.03</c:v>
                </c:pt>
                <c:pt idx="1364">
                  <c:v>0.28000000000000003</c:v>
                </c:pt>
                <c:pt idx="1365">
                  <c:v>0.31</c:v>
                </c:pt>
                <c:pt idx="1366">
                  <c:v>0.13</c:v>
                </c:pt>
                <c:pt idx="1367">
                  <c:v>-0.1</c:v>
                </c:pt>
                <c:pt idx="1368">
                  <c:v>-0.38</c:v>
                </c:pt>
                <c:pt idx="1369">
                  <c:v>-0.49</c:v>
                </c:pt>
                <c:pt idx="1370">
                  <c:v>-0.31</c:v>
                </c:pt>
                <c:pt idx="1371">
                  <c:v>-0.08</c:v>
                </c:pt>
                <c:pt idx="1372">
                  <c:v>0</c:v>
                </c:pt>
                <c:pt idx="1373">
                  <c:v>-7.0000000000000007E-2</c:v>
                </c:pt>
                <c:pt idx="1374">
                  <c:v>-0.22</c:v>
                </c:pt>
                <c:pt idx="1375">
                  <c:v>-0.42</c:v>
                </c:pt>
                <c:pt idx="1376">
                  <c:v>-0.75</c:v>
                </c:pt>
                <c:pt idx="1377">
                  <c:v>-1.22</c:v>
                </c:pt>
                <c:pt idx="1378">
                  <c:v>-1.47</c:v>
                </c:pt>
                <c:pt idx="1379">
                  <c:v>-1.47</c:v>
                </c:pt>
                <c:pt idx="1380">
                  <c:v>-1.47</c:v>
                </c:pt>
                <c:pt idx="1381">
                  <c:v>-1.06</c:v>
                </c:pt>
                <c:pt idx="1382">
                  <c:v>-0.04</c:v>
                </c:pt>
                <c:pt idx="1383">
                  <c:v>0.78</c:v>
                </c:pt>
                <c:pt idx="1384">
                  <c:v>0.88</c:v>
                </c:pt>
                <c:pt idx="1385">
                  <c:v>0.53</c:v>
                </c:pt>
                <c:pt idx="1386">
                  <c:v>0.28000000000000003</c:v>
                </c:pt>
                <c:pt idx="1387">
                  <c:v>0.37</c:v>
                </c:pt>
                <c:pt idx="1388">
                  <c:v>0.68</c:v>
                </c:pt>
                <c:pt idx="1389">
                  <c:v>0.99</c:v>
                </c:pt>
                <c:pt idx="1390">
                  <c:v>1.07</c:v>
                </c:pt>
                <c:pt idx="1391">
                  <c:v>0.88</c:v>
                </c:pt>
                <c:pt idx="1392">
                  <c:v>0.56999999999999995</c:v>
                </c:pt>
                <c:pt idx="1393">
                  <c:v>0.28999999999999998</c:v>
                </c:pt>
                <c:pt idx="1394">
                  <c:v>0.08</c:v>
                </c:pt>
                <c:pt idx="1395">
                  <c:v>-0.03</c:v>
                </c:pt>
                <c:pt idx="1396">
                  <c:v>-0.11</c:v>
                </c:pt>
                <c:pt idx="1397">
                  <c:v>-0.21</c:v>
                </c:pt>
                <c:pt idx="1398">
                  <c:v>-0.28000000000000003</c:v>
                </c:pt>
                <c:pt idx="1399">
                  <c:v>-0.35</c:v>
                </c:pt>
                <c:pt idx="1400">
                  <c:v>-0.42</c:v>
                </c:pt>
                <c:pt idx="1401">
                  <c:v>-0.46</c:v>
                </c:pt>
                <c:pt idx="1402">
                  <c:v>-0.54</c:v>
                </c:pt>
                <c:pt idx="1403">
                  <c:v>-0.78</c:v>
                </c:pt>
                <c:pt idx="1404">
                  <c:v>-1.21</c:v>
                </c:pt>
                <c:pt idx="1405">
                  <c:v>-1.47</c:v>
                </c:pt>
                <c:pt idx="1406">
                  <c:v>-1.24</c:v>
                </c:pt>
                <c:pt idx="1407">
                  <c:v>-0.6</c:v>
                </c:pt>
                <c:pt idx="1408">
                  <c:v>-0.04</c:v>
                </c:pt>
                <c:pt idx="1409">
                  <c:v>0.08</c:v>
                </c:pt>
                <c:pt idx="1410">
                  <c:v>0.01</c:v>
                </c:pt>
                <c:pt idx="1411">
                  <c:v>-0.06</c:v>
                </c:pt>
                <c:pt idx="1412">
                  <c:v>-0.1</c:v>
                </c:pt>
                <c:pt idx="1413">
                  <c:v>-0.04</c:v>
                </c:pt>
                <c:pt idx="1414">
                  <c:v>0.21</c:v>
                </c:pt>
                <c:pt idx="1415">
                  <c:v>0.6</c:v>
                </c:pt>
                <c:pt idx="1416">
                  <c:v>0.92</c:v>
                </c:pt>
                <c:pt idx="1417">
                  <c:v>1.01</c:v>
                </c:pt>
                <c:pt idx="1418">
                  <c:v>0.85</c:v>
                </c:pt>
                <c:pt idx="1419">
                  <c:v>0.46</c:v>
                </c:pt>
                <c:pt idx="1420">
                  <c:v>0</c:v>
                </c:pt>
                <c:pt idx="1421">
                  <c:v>-0.47</c:v>
                </c:pt>
                <c:pt idx="1422">
                  <c:v>-0.78</c:v>
                </c:pt>
                <c:pt idx="1423">
                  <c:v>-0.56000000000000005</c:v>
                </c:pt>
                <c:pt idx="1424">
                  <c:v>-0.1</c:v>
                </c:pt>
                <c:pt idx="1425">
                  <c:v>0.28000000000000003</c:v>
                </c:pt>
                <c:pt idx="1426">
                  <c:v>0.68</c:v>
                </c:pt>
                <c:pt idx="1427">
                  <c:v>0.76</c:v>
                </c:pt>
                <c:pt idx="1428">
                  <c:v>0.42</c:v>
                </c:pt>
                <c:pt idx="1429">
                  <c:v>0.01</c:v>
                </c:pt>
                <c:pt idx="1430">
                  <c:v>-0.33</c:v>
                </c:pt>
                <c:pt idx="1431">
                  <c:v>-0.74</c:v>
                </c:pt>
                <c:pt idx="1432">
                  <c:v>-1.22</c:v>
                </c:pt>
                <c:pt idx="1433">
                  <c:v>-1.47</c:v>
                </c:pt>
                <c:pt idx="1434">
                  <c:v>-1.49</c:v>
                </c:pt>
                <c:pt idx="1435">
                  <c:v>-0.96</c:v>
                </c:pt>
                <c:pt idx="1436">
                  <c:v>-0.13</c:v>
                </c:pt>
                <c:pt idx="1437">
                  <c:v>0.28000000000000003</c:v>
                </c:pt>
                <c:pt idx="1438">
                  <c:v>0.32</c:v>
                </c:pt>
                <c:pt idx="1439">
                  <c:v>0.14000000000000001</c:v>
                </c:pt>
                <c:pt idx="1440">
                  <c:v>-0.08</c:v>
                </c:pt>
                <c:pt idx="1441">
                  <c:v>-0.35</c:v>
                </c:pt>
                <c:pt idx="1442">
                  <c:v>-0.43</c:v>
                </c:pt>
                <c:pt idx="1443">
                  <c:v>-0.22</c:v>
                </c:pt>
                <c:pt idx="1444">
                  <c:v>0</c:v>
                </c:pt>
                <c:pt idx="1445">
                  <c:v>7.0000000000000007E-2</c:v>
                </c:pt>
                <c:pt idx="1446">
                  <c:v>-0.06</c:v>
                </c:pt>
                <c:pt idx="1447">
                  <c:v>-0.49</c:v>
                </c:pt>
                <c:pt idx="1448">
                  <c:v>-1.1100000000000001</c:v>
                </c:pt>
                <c:pt idx="1449">
                  <c:v>-1.44</c:v>
                </c:pt>
                <c:pt idx="1450">
                  <c:v>-1.21</c:v>
                </c:pt>
                <c:pt idx="1451">
                  <c:v>-0.64</c:v>
                </c:pt>
                <c:pt idx="1452">
                  <c:v>-0.17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0.31</c:v>
                </c:pt>
                <c:pt idx="1479">
                  <c:v>0.61</c:v>
                </c:pt>
                <c:pt idx="1480">
                  <c:v>0.56999999999999995</c:v>
                </c:pt>
                <c:pt idx="1481">
                  <c:v>0.49</c:v>
                </c:pt>
                <c:pt idx="1482">
                  <c:v>0.4</c:v>
                </c:pt>
                <c:pt idx="1483">
                  <c:v>0.35</c:v>
                </c:pt>
                <c:pt idx="1484">
                  <c:v>0.32</c:v>
                </c:pt>
                <c:pt idx="1485">
                  <c:v>0.35</c:v>
                </c:pt>
                <c:pt idx="1486">
                  <c:v>0.44</c:v>
                </c:pt>
                <c:pt idx="1487">
                  <c:v>0.56999999999999995</c:v>
                </c:pt>
                <c:pt idx="1488">
                  <c:v>0.71</c:v>
                </c:pt>
                <c:pt idx="1489">
                  <c:v>0.85</c:v>
                </c:pt>
                <c:pt idx="1490">
                  <c:v>0.96</c:v>
                </c:pt>
                <c:pt idx="1491">
                  <c:v>1.03</c:v>
                </c:pt>
                <c:pt idx="1492">
                  <c:v>1.03</c:v>
                </c:pt>
                <c:pt idx="1493">
                  <c:v>0.97</c:v>
                </c:pt>
                <c:pt idx="1494">
                  <c:v>0.9</c:v>
                </c:pt>
                <c:pt idx="1495">
                  <c:v>0.81</c:v>
                </c:pt>
                <c:pt idx="1496">
                  <c:v>0.71</c:v>
                </c:pt>
                <c:pt idx="1497">
                  <c:v>0.61</c:v>
                </c:pt>
                <c:pt idx="1498">
                  <c:v>0.5</c:v>
                </c:pt>
                <c:pt idx="1499">
                  <c:v>0.39</c:v>
                </c:pt>
                <c:pt idx="1500">
                  <c:v>0.28000000000000003</c:v>
                </c:pt>
                <c:pt idx="1501">
                  <c:v>0.22</c:v>
                </c:pt>
                <c:pt idx="1502">
                  <c:v>0.19</c:v>
                </c:pt>
                <c:pt idx="1503">
                  <c:v>0.18</c:v>
                </c:pt>
                <c:pt idx="1504">
                  <c:v>0.18</c:v>
                </c:pt>
                <c:pt idx="1505">
                  <c:v>0.15</c:v>
                </c:pt>
                <c:pt idx="1506">
                  <c:v>0.14000000000000001</c:v>
                </c:pt>
                <c:pt idx="1507">
                  <c:v>0.15</c:v>
                </c:pt>
                <c:pt idx="1508">
                  <c:v>0.18</c:v>
                </c:pt>
                <c:pt idx="1509">
                  <c:v>0.22</c:v>
                </c:pt>
                <c:pt idx="1510">
                  <c:v>0.31</c:v>
                </c:pt>
                <c:pt idx="1511">
                  <c:v>0.42</c:v>
                </c:pt>
                <c:pt idx="1512">
                  <c:v>0.53</c:v>
                </c:pt>
                <c:pt idx="1513">
                  <c:v>0.63</c:v>
                </c:pt>
                <c:pt idx="1514">
                  <c:v>0.67</c:v>
                </c:pt>
                <c:pt idx="1515">
                  <c:v>0.63</c:v>
                </c:pt>
                <c:pt idx="1516">
                  <c:v>0.5</c:v>
                </c:pt>
                <c:pt idx="1517">
                  <c:v>0.38</c:v>
                </c:pt>
                <c:pt idx="1518">
                  <c:v>0.28000000000000003</c:v>
                </c:pt>
                <c:pt idx="1519">
                  <c:v>0.21</c:v>
                </c:pt>
                <c:pt idx="1520">
                  <c:v>0.15</c:v>
                </c:pt>
                <c:pt idx="1521">
                  <c:v>0.1</c:v>
                </c:pt>
                <c:pt idx="1522">
                  <c:v>0.03</c:v>
                </c:pt>
                <c:pt idx="1523">
                  <c:v>-7.0000000000000007E-2</c:v>
                </c:pt>
                <c:pt idx="1524">
                  <c:v>-0.21</c:v>
                </c:pt>
                <c:pt idx="1525">
                  <c:v>-0.39</c:v>
                </c:pt>
                <c:pt idx="1526">
                  <c:v>-0.54</c:v>
                </c:pt>
                <c:pt idx="1527">
                  <c:v>-0.64</c:v>
                </c:pt>
                <c:pt idx="1528">
                  <c:v>-0.64</c:v>
                </c:pt>
                <c:pt idx="1529">
                  <c:v>-0.56000000000000005</c:v>
                </c:pt>
                <c:pt idx="1530">
                  <c:v>-0.43</c:v>
                </c:pt>
                <c:pt idx="1531">
                  <c:v>-0.28000000000000003</c:v>
                </c:pt>
                <c:pt idx="1532">
                  <c:v>-0.13</c:v>
                </c:pt>
                <c:pt idx="1533">
                  <c:v>0.03</c:v>
                </c:pt>
                <c:pt idx="1534">
                  <c:v>0.19</c:v>
                </c:pt>
                <c:pt idx="1535">
                  <c:v>0.39</c:v>
                </c:pt>
                <c:pt idx="1536">
                  <c:v>0.57999999999999996</c:v>
                </c:pt>
                <c:pt idx="1537">
                  <c:v>0.72</c:v>
                </c:pt>
                <c:pt idx="1538">
                  <c:v>0.83</c:v>
                </c:pt>
                <c:pt idx="1539">
                  <c:v>0.9</c:v>
                </c:pt>
                <c:pt idx="1540">
                  <c:v>0.94</c:v>
                </c:pt>
                <c:pt idx="1541">
                  <c:v>0.96</c:v>
                </c:pt>
                <c:pt idx="1542">
                  <c:v>0.9</c:v>
                </c:pt>
                <c:pt idx="1543">
                  <c:v>0.78</c:v>
                </c:pt>
                <c:pt idx="1544">
                  <c:v>0.56999999999999995</c:v>
                </c:pt>
                <c:pt idx="1545">
                  <c:v>0.36</c:v>
                </c:pt>
                <c:pt idx="1546">
                  <c:v>0.22</c:v>
                </c:pt>
                <c:pt idx="1547">
                  <c:v>0.14000000000000001</c:v>
                </c:pt>
                <c:pt idx="1548">
                  <c:v>0.13</c:v>
                </c:pt>
                <c:pt idx="1549">
                  <c:v>0.14000000000000001</c:v>
                </c:pt>
                <c:pt idx="1550">
                  <c:v>0.17</c:v>
                </c:pt>
                <c:pt idx="1551">
                  <c:v>0.19</c:v>
                </c:pt>
                <c:pt idx="1552">
                  <c:v>0.21</c:v>
                </c:pt>
                <c:pt idx="1553">
                  <c:v>0.21</c:v>
                </c:pt>
                <c:pt idx="1554">
                  <c:v>0.21</c:v>
                </c:pt>
                <c:pt idx="1555">
                  <c:v>0.24</c:v>
                </c:pt>
                <c:pt idx="1556">
                  <c:v>0.28000000000000003</c:v>
                </c:pt>
                <c:pt idx="1557">
                  <c:v>0.32</c:v>
                </c:pt>
                <c:pt idx="1558">
                  <c:v>0.38</c:v>
                </c:pt>
                <c:pt idx="1559">
                  <c:v>0.43</c:v>
                </c:pt>
                <c:pt idx="1560">
                  <c:v>0.44</c:v>
                </c:pt>
                <c:pt idx="1561">
                  <c:v>0.44</c:v>
                </c:pt>
                <c:pt idx="1562">
                  <c:v>0.44</c:v>
                </c:pt>
                <c:pt idx="1563">
                  <c:v>0.46</c:v>
                </c:pt>
                <c:pt idx="1564">
                  <c:v>0.47</c:v>
                </c:pt>
                <c:pt idx="1565">
                  <c:v>0.47</c:v>
                </c:pt>
                <c:pt idx="1566">
                  <c:v>0.49</c:v>
                </c:pt>
                <c:pt idx="1567">
                  <c:v>0.47</c:v>
                </c:pt>
                <c:pt idx="1568">
                  <c:v>0.43</c:v>
                </c:pt>
                <c:pt idx="1569">
                  <c:v>0.4</c:v>
                </c:pt>
                <c:pt idx="1570">
                  <c:v>0.38</c:v>
                </c:pt>
                <c:pt idx="1571">
                  <c:v>0.35</c:v>
                </c:pt>
                <c:pt idx="1572">
                  <c:v>0.32</c:v>
                </c:pt>
                <c:pt idx="1573">
                  <c:v>0.26</c:v>
                </c:pt>
                <c:pt idx="1574">
                  <c:v>0.19</c:v>
                </c:pt>
                <c:pt idx="1575">
                  <c:v>0.14000000000000001</c:v>
                </c:pt>
                <c:pt idx="1576">
                  <c:v>7.0000000000000007E-2</c:v>
                </c:pt>
                <c:pt idx="1577">
                  <c:v>0</c:v>
                </c:pt>
                <c:pt idx="1578">
                  <c:v>-0.06</c:v>
                </c:pt>
                <c:pt idx="1579">
                  <c:v>-0.08</c:v>
                </c:pt>
                <c:pt idx="1580">
                  <c:v>-0.11</c:v>
                </c:pt>
                <c:pt idx="1581">
                  <c:v>-0.13</c:v>
                </c:pt>
                <c:pt idx="1582">
                  <c:v>-0.14000000000000001</c:v>
                </c:pt>
                <c:pt idx="1583">
                  <c:v>-0.18</c:v>
                </c:pt>
                <c:pt idx="1584">
                  <c:v>-0.21</c:v>
                </c:pt>
                <c:pt idx="1585">
                  <c:v>-0.24</c:v>
                </c:pt>
                <c:pt idx="1586">
                  <c:v>-0.26</c:v>
                </c:pt>
                <c:pt idx="1587">
                  <c:v>-0.28000000000000003</c:v>
                </c:pt>
                <c:pt idx="1588">
                  <c:v>-0.26</c:v>
                </c:pt>
                <c:pt idx="1589">
                  <c:v>-0.22</c:v>
                </c:pt>
                <c:pt idx="1590">
                  <c:v>-0.18</c:v>
                </c:pt>
                <c:pt idx="1591">
                  <c:v>-0.14000000000000001</c:v>
                </c:pt>
                <c:pt idx="1592">
                  <c:v>-0.11</c:v>
                </c:pt>
                <c:pt idx="1593">
                  <c:v>-0.08</c:v>
                </c:pt>
                <c:pt idx="1594">
                  <c:v>-0.06</c:v>
                </c:pt>
                <c:pt idx="1595">
                  <c:v>-0.08</c:v>
                </c:pt>
                <c:pt idx="1596">
                  <c:v>-0.11</c:v>
                </c:pt>
                <c:pt idx="1597">
                  <c:v>-0.15</c:v>
                </c:pt>
                <c:pt idx="1598">
                  <c:v>-0.21</c:v>
                </c:pt>
                <c:pt idx="1599">
                  <c:v>-0.24</c:v>
                </c:pt>
                <c:pt idx="1600">
                  <c:v>-0.26</c:v>
                </c:pt>
                <c:pt idx="1601">
                  <c:v>-0.28000000000000003</c:v>
                </c:pt>
                <c:pt idx="1602">
                  <c:v>-0.25</c:v>
                </c:pt>
                <c:pt idx="1603">
                  <c:v>-0.19</c:v>
                </c:pt>
                <c:pt idx="1604">
                  <c:v>-0.15</c:v>
                </c:pt>
                <c:pt idx="1605">
                  <c:v>-0.1</c:v>
                </c:pt>
                <c:pt idx="1606">
                  <c:v>-0.06</c:v>
                </c:pt>
                <c:pt idx="1607">
                  <c:v>-0.03</c:v>
                </c:pt>
                <c:pt idx="1608">
                  <c:v>0</c:v>
                </c:pt>
                <c:pt idx="1609">
                  <c:v>0.03</c:v>
                </c:pt>
                <c:pt idx="1610">
                  <c:v>0.04</c:v>
                </c:pt>
                <c:pt idx="1611">
                  <c:v>0.06</c:v>
                </c:pt>
                <c:pt idx="1612">
                  <c:v>0.1</c:v>
                </c:pt>
                <c:pt idx="1613">
                  <c:v>0.14000000000000001</c:v>
                </c:pt>
                <c:pt idx="1614">
                  <c:v>0.18</c:v>
                </c:pt>
                <c:pt idx="1615">
                  <c:v>0.22</c:v>
                </c:pt>
                <c:pt idx="1616">
                  <c:v>0.28000000000000003</c:v>
                </c:pt>
                <c:pt idx="1617">
                  <c:v>0.32</c:v>
                </c:pt>
                <c:pt idx="1618">
                  <c:v>0.35</c:v>
                </c:pt>
                <c:pt idx="1619">
                  <c:v>0.33</c:v>
                </c:pt>
                <c:pt idx="1620">
                  <c:v>0.28999999999999998</c:v>
                </c:pt>
                <c:pt idx="1621">
                  <c:v>0.25</c:v>
                </c:pt>
                <c:pt idx="1622">
                  <c:v>0.19</c:v>
                </c:pt>
                <c:pt idx="1623">
                  <c:v>0.11</c:v>
                </c:pt>
                <c:pt idx="1624">
                  <c:v>0.01</c:v>
                </c:pt>
                <c:pt idx="1625">
                  <c:v>-7.0000000000000007E-2</c:v>
                </c:pt>
                <c:pt idx="1626">
                  <c:v>-0.19</c:v>
                </c:pt>
                <c:pt idx="1627">
                  <c:v>-0.33</c:v>
                </c:pt>
                <c:pt idx="1628">
                  <c:v>-0.44</c:v>
                </c:pt>
                <c:pt idx="1629">
                  <c:v>-0.51</c:v>
                </c:pt>
                <c:pt idx="1630">
                  <c:v>-0.51</c:v>
                </c:pt>
                <c:pt idx="1631">
                  <c:v>-0.43</c:v>
                </c:pt>
                <c:pt idx="1632">
                  <c:v>-0.31</c:v>
                </c:pt>
                <c:pt idx="1633">
                  <c:v>-0.17</c:v>
                </c:pt>
                <c:pt idx="1634">
                  <c:v>-0.06</c:v>
                </c:pt>
                <c:pt idx="1635">
                  <c:v>-0.01</c:v>
                </c:pt>
                <c:pt idx="1636">
                  <c:v>-0.01</c:v>
                </c:pt>
                <c:pt idx="1637">
                  <c:v>-0.06</c:v>
                </c:pt>
                <c:pt idx="1638">
                  <c:v>-0.1</c:v>
                </c:pt>
                <c:pt idx="1639">
                  <c:v>-0.12</c:v>
                </c:pt>
                <c:pt idx="1640">
                  <c:v>-0.13</c:v>
                </c:pt>
                <c:pt idx="1641">
                  <c:v>-0.08</c:v>
                </c:pt>
                <c:pt idx="1642">
                  <c:v>-0.01</c:v>
                </c:pt>
                <c:pt idx="1643">
                  <c:v>0.08</c:v>
                </c:pt>
                <c:pt idx="1644">
                  <c:v>0.17</c:v>
                </c:pt>
                <c:pt idx="1645">
                  <c:v>0.24</c:v>
                </c:pt>
                <c:pt idx="1646">
                  <c:v>0.28999999999999998</c:v>
                </c:pt>
                <c:pt idx="1647">
                  <c:v>0.33</c:v>
                </c:pt>
                <c:pt idx="1648">
                  <c:v>0.38</c:v>
                </c:pt>
                <c:pt idx="1649">
                  <c:v>0.39</c:v>
                </c:pt>
                <c:pt idx="1650">
                  <c:v>0.39</c:v>
                </c:pt>
                <c:pt idx="1651">
                  <c:v>0.36</c:v>
                </c:pt>
                <c:pt idx="1652">
                  <c:v>0.32</c:v>
                </c:pt>
                <c:pt idx="1653">
                  <c:v>0.28999999999999998</c:v>
                </c:pt>
                <c:pt idx="1654">
                  <c:v>0.25</c:v>
                </c:pt>
                <c:pt idx="1655">
                  <c:v>0.22</c:v>
                </c:pt>
                <c:pt idx="1656">
                  <c:v>0.22</c:v>
                </c:pt>
                <c:pt idx="1657">
                  <c:v>0.22</c:v>
                </c:pt>
                <c:pt idx="1658">
                  <c:v>0.22</c:v>
                </c:pt>
                <c:pt idx="1659">
                  <c:v>0.22</c:v>
                </c:pt>
                <c:pt idx="1660">
                  <c:v>0.22</c:v>
                </c:pt>
                <c:pt idx="1661">
                  <c:v>0.21</c:v>
                </c:pt>
                <c:pt idx="1662">
                  <c:v>0.21</c:v>
                </c:pt>
                <c:pt idx="1663">
                  <c:v>0.21</c:v>
                </c:pt>
                <c:pt idx="1664">
                  <c:v>0.18</c:v>
                </c:pt>
                <c:pt idx="1665">
                  <c:v>0.17</c:v>
                </c:pt>
                <c:pt idx="1666">
                  <c:v>0.14000000000000001</c:v>
                </c:pt>
                <c:pt idx="1667">
                  <c:v>0.11</c:v>
                </c:pt>
                <c:pt idx="1668">
                  <c:v>0.1</c:v>
                </c:pt>
                <c:pt idx="1669">
                  <c:v>0.08</c:v>
                </c:pt>
                <c:pt idx="1670">
                  <c:v>7.0000000000000007E-2</c:v>
                </c:pt>
                <c:pt idx="1671">
                  <c:v>0.04</c:v>
                </c:pt>
                <c:pt idx="1672">
                  <c:v>0.03</c:v>
                </c:pt>
                <c:pt idx="1673">
                  <c:v>0.03</c:v>
                </c:pt>
                <c:pt idx="1674">
                  <c:v>0.01</c:v>
                </c:pt>
                <c:pt idx="1675">
                  <c:v>0</c:v>
                </c:pt>
                <c:pt idx="1676">
                  <c:v>-0.01</c:v>
                </c:pt>
                <c:pt idx="1677">
                  <c:v>-0.04</c:v>
                </c:pt>
                <c:pt idx="1678">
                  <c:v>-7.0000000000000007E-2</c:v>
                </c:pt>
                <c:pt idx="1679">
                  <c:v>-0.08</c:v>
                </c:pt>
                <c:pt idx="1680">
                  <c:v>-0.08</c:v>
                </c:pt>
                <c:pt idx="1681">
                  <c:v>-0.06</c:v>
                </c:pt>
                <c:pt idx="1682">
                  <c:v>-0.01</c:v>
                </c:pt>
                <c:pt idx="1683">
                  <c:v>0.03</c:v>
                </c:pt>
                <c:pt idx="1684">
                  <c:v>0.08</c:v>
                </c:pt>
                <c:pt idx="1685">
                  <c:v>0.11</c:v>
                </c:pt>
                <c:pt idx="1686">
                  <c:v>0.11</c:v>
                </c:pt>
                <c:pt idx="1687">
                  <c:v>0.11</c:v>
                </c:pt>
                <c:pt idx="1688">
                  <c:v>0.08</c:v>
                </c:pt>
                <c:pt idx="1689">
                  <c:v>0.06</c:v>
                </c:pt>
                <c:pt idx="1690">
                  <c:v>0.04</c:v>
                </c:pt>
                <c:pt idx="1691">
                  <c:v>0.03</c:v>
                </c:pt>
                <c:pt idx="1692">
                  <c:v>0.03</c:v>
                </c:pt>
                <c:pt idx="1693">
                  <c:v>0.03</c:v>
                </c:pt>
                <c:pt idx="1694">
                  <c:v>0.03</c:v>
                </c:pt>
                <c:pt idx="1695">
                  <c:v>0.03</c:v>
                </c:pt>
                <c:pt idx="1696">
                  <c:v>0.03</c:v>
                </c:pt>
                <c:pt idx="1697">
                  <c:v>0.03</c:v>
                </c:pt>
                <c:pt idx="1698">
                  <c:v>0.01</c:v>
                </c:pt>
                <c:pt idx="1699">
                  <c:v>-0.01</c:v>
                </c:pt>
                <c:pt idx="1700">
                  <c:v>-0.04</c:v>
                </c:pt>
                <c:pt idx="1701">
                  <c:v>-0.06</c:v>
                </c:pt>
                <c:pt idx="1702">
                  <c:v>-0.06</c:v>
                </c:pt>
                <c:pt idx="1703">
                  <c:v>-7.0000000000000007E-2</c:v>
                </c:pt>
                <c:pt idx="1704">
                  <c:v>-7.0000000000000007E-2</c:v>
                </c:pt>
                <c:pt idx="1705">
                  <c:v>-0.06</c:v>
                </c:pt>
                <c:pt idx="1706">
                  <c:v>-0.06</c:v>
                </c:pt>
                <c:pt idx="1707">
                  <c:v>-0.04</c:v>
                </c:pt>
                <c:pt idx="1708">
                  <c:v>-0.03</c:v>
                </c:pt>
                <c:pt idx="1709">
                  <c:v>-0.03</c:v>
                </c:pt>
                <c:pt idx="1710">
                  <c:v>0</c:v>
                </c:pt>
                <c:pt idx="1711">
                  <c:v>0.03</c:v>
                </c:pt>
                <c:pt idx="1712">
                  <c:v>0.04</c:v>
                </c:pt>
                <c:pt idx="1713">
                  <c:v>7.0000000000000007E-2</c:v>
                </c:pt>
                <c:pt idx="1714">
                  <c:v>0.08</c:v>
                </c:pt>
                <c:pt idx="1715">
                  <c:v>0.1</c:v>
                </c:pt>
                <c:pt idx="1716">
                  <c:v>0.11</c:v>
                </c:pt>
                <c:pt idx="1717">
                  <c:v>0.13</c:v>
                </c:pt>
                <c:pt idx="1718">
                  <c:v>0.14000000000000001</c:v>
                </c:pt>
                <c:pt idx="1719">
                  <c:v>0.15</c:v>
                </c:pt>
                <c:pt idx="1720">
                  <c:v>0.15</c:v>
                </c:pt>
                <c:pt idx="1721">
                  <c:v>0.13</c:v>
                </c:pt>
                <c:pt idx="1722">
                  <c:v>0.08</c:v>
                </c:pt>
                <c:pt idx="1723">
                  <c:v>0.04</c:v>
                </c:pt>
                <c:pt idx="1724">
                  <c:v>0</c:v>
                </c:pt>
                <c:pt idx="1725">
                  <c:v>-0.08</c:v>
                </c:pt>
                <c:pt idx="1726">
                  <c:v>-0.19</c:v>
                </c:pt>
                <c:pt idx="1727">
                  <c:v>-0.32</c:v>
                </c:pt>
                <c:pt idx="1728">
                  <c:v>-0.46</c:v>
                </c:pt>
                <c:pt idx="1729">
                  <c:v>-0.6</c:v>
                </c:pt>
                <c:pt idx="1730">
                  <c:v>-0.68</c:v>
                </c:pt>
                <c:pt idx="1731">
                  <c:v>-0.71</c:v>
                </c:pt>
                <c:pt idx="1732">
                  <c:v>-0.71</c:v>
                </c:pt>
                <c:pt idx="1733">
                  <c:v>-0.68</c:v>
                </c:pt>
                <c:pt idx="1734">
                  <c:v>-0.65</c:v>
                </c:pt>
                <c:pt idx="1735">
                  <c:v>-0.64</c:v>
                </c:pt>
                <c:pt idx="1736">
                  <c:v>-0.65</c:v>
                </c:pt>
                <c:pt idx="1737">
                  <c:v>-0.65</c:v>
                </c:pt>
                <c:pt idx="1738">
                  <c:v>-0.64</c:v>
                </c:pt>
                <c:pt idx="1739">
                  <c:v>-0.61</c:v>
                </c:pt>
                <c:pt idx="1740">
                  <c:v>-0.54</c:v>
                </c:pt>
                <c:pt idx="1741">
                  <c:v>-0.44</c:v>
                </c:pt>
                <c:pt idx="1742">
                  <c:v>-0.37</c:v>
                </c:pt>
                <c:pt idx="1743">
                  <c:v>-0.33</c:v>
                </c:pt>
                <c:pt idx="1744">
                  <c:v>-0.28999999999999998</c:v>
                </c:pt>
                <c:pt idx="1745">
                  <c:v>-0.28000000000000003</c:v>
                </c:pt>
                <c:pt idx="1746">
                  <c:v>-0.28000000000000003</c:v>
                </c:pt>
                <c:pt idx="1747">
                  <c:v>-0.25</c:v>
                </c:pt>
                <c:pt idx="1748">
                  <c:v>-0.22</c:v>
                </c:pt>
                <c:pt idx="1749">
                  <c:v>-0.19</c:v>
                </c:pt>
                <c:pt idx="1750">
                  <c:v>-0.15</c:v>
                </c:pt>
                <c:pt idx="1751">
                  <c:v>-0.14000000000000001</c:v>
                </c:pt>
                <c:pt idx="1752">
                  <c:v>-0.14000000000000001</c:v>
                </c:pt>
                <c:pt idx="1753">
                  <c:v>-0.14000000000000001</c:v>
                </c:pt>
                <c:pt idx="1754">
                  <c:v>-0.14000000000000001</c:v>
                </c:pt>
                <c:pt idx="1755">
                  <c:v>-0.14000000000000001</c:v>
                </c:pt>
                <c:pt idx="1756">
                  <c:v>-0.14000000000000001</c:v>
                </c:pt>
                <c:pt idx="1757">
                  <c:v>-0.15</c:v>
                </c:pt>
                <c:pt idx="1758">
                  <c:v>-0.15</c:v>
                </c:pt>
                <c:pt idx="1759">
                  <c:v>-0.15</c:v>
                </c:pt>
                <c:pt idx="1760">
                  <c:v>-0.17</c:v>
                </c:pt>
                <c:pt idx="1761">
                  <c:v>-0.17</c:v>
                </c:pt>
                <c:pt idx="1762">
                  <c:v>-0.17</c:v>
                </c:pt>
                <c:pt idx="1763">
                  <c:v>-0.17</c:v>
                </c:pt>
                <c:pt idx="1764">
                  <c:v>-0.18</c:v>
                </c:pt>
                <c:pt idx="1765">
                  <c:v>-0.22</c:v>
                </c:pt>
                <c:pt idx="1766">
                  <c:v>-0.31</c:v>
                </c:pt>
                <c:pt idx="1767">
                  <c:v>-0.42</c:v>
                </c:pt>
                <c:pt idx="1768">
                  <c:v>-0.56000000000000005</c:v>
                </c:pt>
                <c:pt idx="1769">
                  <c:v>-0.71</c:v>
                </c:pt>
                <c:pt idx="1770">
                  <c:v>-0.83</c:v>
                </c:pt>
                <c:pt idx="1771">
                  <c:v>-0.89</c:v>
                </c:pt>
                <c:pt idx="1772">
                  <c:v>-0.89</c:v>
                </c:pt>
                <c:pt idx="1773">
                  <c:v>-0.86</c:v>
                </c:pt>
                <c:pt idx="1774">
                  <c:v>-0.79</c:v>
                </c:pt>
                <c:pt idx="1775">
                  <c:v>-0.71</c:v>
                </c:pt>
                <c:pt idx="1776">
                  <c:v>-0.67</c:v>
                </c:pt>
                <c:pt idx="1777">
                  <c:v>-0.68</c:v>
                </c:pt>
                <c:pt idx="1778">
                  <c:v>-0.75</c:v>
                </c:pt>
                <c:pt idx="1779">
                  <c:v>-0.86</c:v>
                </c:pt>
                <c:pt idx="1780">
                  <c:v>-0.96</c:v>
                </c:pt>
                <c:pt idx="1781">
                  <c:v>-0.99</c:v>
                </c:pt>
                <c:pt idx="1782">
                  <c:v>-0.93</c:v>
                </c:pt>
                <c:pt idx="1783">
                  <c:v>-0.82</c:v>
                </c:pt>
                <c:pt idx="1784">
                  <c:v>-0.68</c:v>
                </c:pt>
                <c:pt idx="1785">
                  <c:v>-0.57999999999999996</c:v>
                </c:pt>
                <c:pt idx="1786">
                  <c:v>-0.54</c:v>
                </c:pt>
                <c:pt idx="1787">
                  <c:v>-0.53</c:v>
                </c:pt>
                <c:pt idx="1788">
                  <c:v>-0.54</c:v>
                </c:pt>
                <c:pt idx="1789">
                  <c:v>-0.6</c:v>
                </c:pt>
                <c:pt idx="1790">
                  <c:v>-0.69</c:v>
                </c:pt>
                <c:pt idx="1791">
                  <c:v>-0.82</c:v>
                </c:pt>
                <c:pt idx="1792">
                  <c:v>-0.94</c:v>
                </c:pt>
                <c:pt idx="1793">
                  <c:v>-0.99</c:v>
                </c:pt>
                <c:pt idx="1794">
                  <c:v>-1.21</c:v>
                </c:pt>
                <c:pt idx="1795">
                  <c:v>-0.72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856-458F-93DC-954B056D9163}"/>
            </c:ext>
          </c:extLst>
        </c:ser>
        <c:ser>
          <c:idx val="3"/>
          <c:order val="3"/>
          <c:tx>
            <c:v>Total Force (Nm/s)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Sheet1!$C$8:$C$1808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Sheet1!$N$8</c:f>
              <c:numCache>
                <c:formatCode>General</c:formatCode>
                <c:ptCount val="1"/>
                <c:pt idx="0">
                  <c:v>3.9937499999999999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856-458F-93DC-954B056D9163}"/>
            </c:ext>
          </c:extLst>
        </c:ser>
        <c:ser>
          <c:idx val="4"/>
          <c:order val="4"/>
          <c:tx>
            <c:v>Time (s)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Sheet1!$C$8:$C$1808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4-4856-458F-93DC-954B056D91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45829151"/>
        <c:axId val="2045827903"/>
      </c:scatterChart>
      <c:valAx>
        <c:axId val="1257373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7369840"/>
        <c:crosses val="autoZero"/>
        <c:crossBetween val="midCat"/>
      </c:valAx>
      <c:valAx>
        <c:axId val="1257369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7373168"/>
        <c:crosses val="autoZero"/>
        <c:crossBetween val="midCat"/>
      </c:valAx>
      <c:valAx>
        <c:axId val="2045827903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2045829151"/>
        <c:crosses val="max"/>
        <c:crossBetween val="midCat"/>
      </c:valAx>
      <c:valAx>
        <c:axId val="204582915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04582790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egendEntry>
        <c:idx val="0"/>
        <c:delete val="1"/>
      </c:legendEntry>
      <c:legendEntry>
        <c:idx val="4"/>
        <c:delete val="1"/>
      </c:legendEntry>
      <c:layout>
        <c:manualLayout>
          <c:xMode val="edge"/>
          <c:yMode val="edge"/>
          <c:x val="0.8984356786124672"/>
          <c:y val="0.42487022312080513"/>
          <c:w val="7.138045231468039E-2"/>
          <c:h val="0.1781764851768723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3220242865459781E-2"/>
          <c:y val="2.833334043187961E-2"/>
          <c:w val="0.9081585058905477"/>
          <c:h val="0.89388322323488056"/>
        </c:manualLayout>
      </c:layout>
      <c:scatterChart>
        <c:scatterStyle val="lineMarker"/>
        <c:varyColors val="0"/>
        <c:ser>
          <c:idx val="0"/>
          <c:order val="0"/>
          <c:tx>
            <c:v>Ground Speed (KM/h)</c:v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Sheet1!$C$8:$C$1808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Sheet1!$E$8:$E$1808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AC3-45E7-A48E-00D61AE18E54}"/>
            </c:ext>
          </c:extLst>
        </c:ser>
        <c:ser>
          <c:idx val="1"/>
          <c:order val="1"/>
          <c:tx>
            <c:v>Aerodynamic drag</c:v>
          </c:tx>
          <c:spPr>
            <a:ln w="28575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xVal>
            <c:numRef>
              <c:f>Sheet1!$C$8:$C$1808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Sheet1!$L$8:$L$1808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1.3041740740740741E-3</c:v>
                </c:pt>
                <c:pt idx="13">
                  <c:v>9.4226576851851845E-2</c:v>
                </c:pt>
                <c:pt idx="14">
                  <c:v>0.95074290000000006</c:v>
                </c:pt>
                <c:pt idx="15">
                  <c:v>3.1955525250000001</c:v>
                </c:pt>
                <c:pt idx="16">
                  <c:v>5.595232821296297</c:v>
                </c:pt>
                <c:pt idx="17">
                  <c:v>9.3121289324074095</c:v>
                </c:pt>
                <c:pt idx="18">
                  <c:v>15.353063243518516</c:v>
                </c:pt>
                <c:pt idx="19">
                  <c:v>22.040541851851852</c:v>
                </c:pt>
                <c:pt idx="20">
                  <c:v>24.657041087962966</c:v>
                </c:pt>
                <c:pt idx="21">
                  <c:v>25.744722265740741</c:v>
                </c:pt>
                <c:pt idx="22">
                  <c:v>26.112499354629627</c:v>
                </c:pt>
                <c:pt idx="23">
                  <c:v>27.0433536</c:v>
                </c:pt>
                <c:pt idx="24">
                  <c:v>27.609691191666666</c:v>
                </c:pt>
                <c:pt idx="25">
                  <c:v>30.92979234074074</c:v>
                </c:pt>
                <c:pt idx="26">
                  <c:v>33.178514487962964</c:v>
                </c:pt>
                <c:pt idx="27">
                  <c:v>37.912666376851845</c:v>
                </c:pt>
                <c:pt idx="28">
                  <c:v>43.675485566666659</c:v>
                </c:pt>
                <c:pt idx="29">
                  <c:v>49.845859154629622</c:v>
                </c:pt>
                <c:pt idx="30">
                  <c:v>55.612916910185177</c:v>
                </c:pt>
                <c:pt idx="31">
                  <c:v>58.891610532407405</c:v>
                </c:pt>
                <c:pt idx="32">
                  <c:v>61.129573243518536</c:v>
                </c:pt>
                <c:pt idx="33">
                  <c:v>62.835432932407407</c:v>
                </c:pt>
                <c:pt idx="34">
                  <c:v>64.274915066666665</c:v>
                </c:pt>
                <c:pt idx="35">
                  <c:v>64.564767754629628</c:v>
                </c:pt>
                <c:pt idx="36">
                  <c:v>63.697165951851858</c:v>
                </c:pt>
                <c:pt idx="37">
                  <c:v>59.447188687962964</c:v>
                </c:pt>
                <c:pt idx="38">
                  <c:v>51.906454191666668</c:v>
                </c:pt>
                <c:pt idx="39">
                  <c:v>44.635357685185191</c:v>
                </c:pt>
                <c:pt idx="40">
                  <c:v>39.032625862962966</c:v>
                </c:pt>
                <c:pt idx="41">
                  <c:v>34.015794243518506</c:v>
                </c:pt>
                <c:pt idx="42">
                  <c:v>27.420259907407409</c:v>
                </c:pt>
                <c:pt idx="43">
                  <c:v>20.541067710185185</c:v>
                </c:pt>
                <c:pt idx="44">
                  <c:v>16.068728766666666</c:v>
                </c:pt>
                <c:pt idx="45">
                  <c:v>14.241906932407407</c:v>
                </c:pt>
                <c:pt idx="46">
                  <c:v>13.568627066666668</c:v>
                </c:pt>
                <c:pt idx="47">
                  <c:v>12.397804791666669</c:v>
                </c:pt>
                <c:pt idx="48">
                  <c:v>11.03852936296296</c:v>
                </c:pt>
                <c:pt idx="49">
                  <c:v>10.330362840740742</c:v>
                </c:pt>
                <c:pt idx="50">
                  <c:v>10.330362840740742</c:v>
                </c:pt>
                <c:pt idx="51">
                  <c:v>9.8712935666666652</c:v>
                </c:pt>
                <c:pt idx="52">
                  <c:v>8.0366466879629606</c:v>
                </c:pt>
                <c:pt idx="53">
                  <c:v>5.595232821296297</c:v>
                </c:pt>
                <c:pt idx="54">
                  <c:v>4.7736031546296296</c:v>
                </c:pt>
                <c:pt idx="55">
                  <c:v>4.6950266666666671</c:v>
                </c:pt>
                <c:pt idx="56">
                  <c:v>4.6950266666666671</c:v>
                </c:pt>
                <c:pt idx="57">
                  <c:v>4.6950266666666671</c:v>
                </c:pt>
                <c:pt idx="58">
                  <c:v>4.9327123916666666</c:v>
                </c:pt>
                <c:pt idx="59">
                  <c:v>5.1762668999999999</c:v>
                </c:pt>
                <c:pt idx="60">
                  <c:v>7.0454743916666658</c:v>
                </c:pt>
                <c:pt idx="61">
                  <c:v>7.6323527250000005</c:v>
                </c:pt>
                <c:pt idx="62">
                  <c:v>8.2427061916666666</c:v>
                </c:pt>
                <c:pt idx="63">
                  <c:v>8.5566861000000003</c:v>
                </c:pt>
                <c:pt idx="64">
                  <c:v>9.5338385250000002</c:v>
                </c:pt>
                <c:pt idx="65">
                  <c:v>10.330362840740742</c:v>
                </c:pt>
                <c:pt idx="66">
                  <c:v>10.681511710185184</c:v>
                </c:pt>
                <c:pt idx="67">
                  <c:v>11.03852936296296</c:v>
                </c:pt>
                <c:pt idx="68">
                  <c:v>13.435927354629632</c:v>
                </c:pt>
                <c:pt idx="69">
                  <c:v>17.548966340740741</c:v>
                </c:pt>
                <c:pt idx="70">
                  <c:v>22.896406087962959</c:v>
                </c:pt>
                <c:pt idx="71">
                  <c:v>28.953968618518527</c:v>
                </c:pt>
                <c:pt idx="72">
                  <c:v>34.650600974074074</c:v>
                </c:pt>
                <c:pt idx="73">
                  <c:v>38.582685807407408</c:v>
                </c:pt>
                <c:pt idx="74">
                  <c:v>41.089634421296289</c:v>
                </c:pt>
                <c:pt idx="75">
                  <c:v>43.199462029629622</c:v>
                </c:pt>
                <c:pt idx="76">
                  <c:v>45.605663196296298</c:v>
                </c:pt>
                <c:pt idx="77">
                  <c:v>48.327800532407409</c:v>
                </c:pt>
                <c:pt idx="78">
                  <c:v>50.357095391666661</c:v>
                </c:pt>
                <c:pt idx="79">
                  <c:v>50.870939976851844</c:v>
                </c:pt>
                <c:pt idx="80">
                  <c:v>49.591219166666676</c:v>
                </c:pt>
                <c:pt idx="81">
                  <c:v>48.327800532407409</c:v>
                </c:pt>
                <c:pt idx="82">
                  <c:v>45.362108687962959</c:v>
                </c:pt>
                <c:pt idx="83">
                  <c:v>44.635357685185191</c:v>
                </c:pt>
                <c:pt idx="84">
                  <c:v>43.914475465740743</c:v>
                </c:pt>
                <c:pt idx="85">
                  <c:v>42.020814710185178</c:v>
                </c:pt>
                <c:pt idx="86">
                  <c:v>40.62795679907407</c:v>
                </c:pt>
                <c:pt idx="87">
                  <c:v>39.032625862962966</c:v>
                </c:pt>
                <c:pt idx="88">
                  <c:v>38.135354100000001</c:v>
                </c:pt>
                <c:pt idx="89">
                  <c:v>33.178514487962964</c:v>
                </c:pt>
                <c:pt idx="90">
                  <c:v>24.299697391666665</c:v>
                </c:pt>
                <c:pt idx="91">
                  <c:v>15.780506296296295</c:v>
                </c:pt>
                <c:pt idx="92">
                  <c:v>9.4226576851851842</c:v>
                </c:pt>
                <c:pt idx="93">
                  <c:v>6.574341507407409</c:v>
                </c:pt>
                <c:pt idx="94">
                  <c:v>4.6950266666666671</c:v>
                </c:pt>
                <c:pt idx="95">
                  <c:v>2.6999663768518514</c:v>
                </c:pt>
                <c:pt idx="96">
                  <c:v>1.0968103962962963</c:v>
                </c:pt>
                <c:pt idx="97">
                  <c:v>0.42255239999999999</c:v>
                </c:pt>
                <c:pt idx="98">
                  <c:v>0.15780506296296298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1.3041740740740741E-3</c:v>
                </c:pt>
                <c:pt idx="139">
                  <c:v>0.11770171018518519</c:v>
                </c:pt>
                <c:pt idx="140">
                  <c:v>1.2132079324074074</c:v>
                </c:pt>
                <c:pt idx="141">
                  <c:v>4.4632097250000005</c:v>
                </c:pt>
                <c:pt idx="142">
                  <c:v>8.7692664740740724</c:v>
                </c:pt>
                <c:pt idx="143">
                  <c:v>11.646600525</c:v>
                </c:pt>
                <c:pt idx="144">
                  <c:v>12.911649376851852</c:v>
                </c:pt>
                <c:pt idx="145">
                  <c:v>14.105946785185184</c:v>
                </c:pt>
                <c:pt idx="146">
                  <c:v>16.949046266666663</c:v>
                </c:pt>
                <c:pt idx="147">
                  <c:v>21.035023640740736</c:v>
                </c:pt>
                <c:pt idx="148">
                  <c:v>25.016993132407411</c:v>
                </c:pt>
                <c:pt idx="149">
                  <c:v>27.799774562962956</c:v>
                </c:pt>
                <c:pt idx="150">
                  <c:v>28.953968618518527</c:v>
                </c:pt>
                <c:pt idx="151">
                  <c:v>28.181897566666663</c:v>
                </c:pt>
                <c:pt idx="152">
                  <c:v>24.122003674074072</c:v>
                </c:pt>
                <c:pt idx="153">
                  <c:v>16.652998751851854</c:v>
                </c:pt>
                <c:pt idx="154">
                  <c:v>9.7581564657407416</c:v>
                </c:pt>
                <c:pt idx="155">
                  <c:v>5.7673837990740751</c:v>
                </c:pt>
                <c:pt idx="156">
                  <c:v>4.6950266666666671</c:v>
                </c:pt>
                <c:pt idx="157">
                  <c:v>5.1762668999999999</c:v>
                </c:pt>
                <c:pt idx="158">
                  <c:v>6.482071191666666</c:v>
                </c:pt>
                <c:pt idx="159">
                  <c:v>9.645671451851852</c:v>
                </c:pt>
                <c:pt idx="160">
                  <c:v>13.172484191666664</c:v>
                </c:pt>
                <c:pt idx="161">
                  <c:v>17.852838900000002</c:v>
                </c:pt>
                <c:pt idx="162">
                  <c:v>21.200979791666665</c:v>
                </c:pt>
                <c:pt idx="163">
                  <c:v>24.836691066666667</c:v>
                </c:pt>
                <c:pt idx="164">
                  <c:v>28.373937199074071</c:v>
                </c:pt>
                <c:pt idx="165">
                  <c:v>31.535255154629635</c:v>
                </c:pt>
                <c:pt idx="166">
                  <c:v>33.595850191666663</c:v>
                </c:pt>
                <c:pt idx="167">
                  <c:v>35.937820785185174</c:v>
                </c:pt>
                <c:pt idx="168">
                  <c:v>40.398096118518524</c:v>
                </c:pt>
                <c:pt idx="169">
                  <c:v>45.119206266666666</c:v>
                </c:pt>
                <c:pt idx="170">
                  <c:v>47.080684074074071</c:v>
                </c:pt>
                <c:pt idx="171">
                  <c:v>45.605663196296298</c:v>
                </c:pt>
                <c:pt idx="172">
                  <c:v>40.168887524999995</c:v>
                </c:pt>
                <c:pt idx="173">
                  <c:v>31.332782129629628</c:v>
                </c:pt>
                <c:pt idx="174">
                  <c:v>23.944962043518519</c:v>
                </c:pt>
                <c:pt idx="175">
                  <c:v>20.86971957685185</c:v>
                </c:pt>
                <c:pt idx="176">
                  <c:v>20.541067710185185</c:v>
                </c:pt>
                <c:pt idx="177">
                  <c:v>21.87132526574074</c:v>
                </c:pt>
                <c:pt idx="178">
                  <c:v>25.197947285185183</c:v>
                </c:pt>
                <c:pt idx="179">
                  <c:v>27.799774562962956</c:v>
                </c:pt>
                <c:pt idx="180">
                  <c:v>28.566628918518511</c:v>
                </c:pt>
                <c:pt idx="181">
                  <c:v>28.373937199074071</c:v>
                </c:pt>
                <c:pt idx="182">
                  <c:v>27.799774562962956</c:v>
                </c:pt>
                <c:pt idx="183">
                  <c:v>26.112499354629627</c:v>
                </c:pt>
                <c:pt idx="184">
                  <c:v>22.210410525</c:v>
                </c:pt>
                <c:pt idx="185">
                  <c:v>18.159319807407403</c:v>
                </c:pt>
                <c:pt idx="186">
                  <c:v>14.378519166666663</c:v>
                </c:pt>
                <c:pt idx="187">
                  <c:v>11.646600525</c:v>
                </c:pt>
                <c:pt idx="188">
                  <c:v>9.5338385250000002</c:v>
                </c:pt>
                <c:pt idx="189">
                  <c:v>8.0366466879629606</c:v>
                </c:pt>
                <c:pt idx="190">
                  <c:v>6.8550649768518523</c:v>
                </c:pt>
                <c:pt idx="191">
                  <c:v>6.1195107990740736</c:v>
                </c:pt>
                <c:pt idx="192">
                  <c:v>5.4256901916666669</c:v>
                </c:pt>
                <c:pt idx="193">
                  <c:v>5.0944299768518517</c:v>
                </c:pt>
                <c:pt idx="194">
                  <c:v>4.8528317296296297</c:v>
                </c:pt>
                <c:pt idx="195">
                  <c:v>4.6950266666666671</c:v>
                </c:pt>
                <c:pt idx="196">
                  <c:v>4.6950266666666671</c:v>
                </c:pt>
                <c:pt idx="197">
                  <c:v>4.6950266666666671</c:v>
                </c:pt>
                <c:pt idx="198">
                  <c:v>4.6950266666666671</c:v>
                </c:pt>
                <c:pt idx="199">
                  <c:v>5.0944299768518517</c:v>
                </c:pt>
                <c:pt idx="200">
                  <c:v>5.5101354629629631</c:v>
                </c:pt>
                <c:pt idx="201">
                  <c:v>6.3904529629629625</c:v>
                </c:pt>
                <c:pt idx="202">
                  <c:v>7.3359791666666672</c:v>
                </c:pt>
                <c:pt idx="203">
                  <c:v>8.8765347916666659</c:v>
                </c:pt>
                <c:pt idx="204">
                  <c:v>11.770171018518518</c:v>
                </c:pt>
                <c:pt idx="205">
                  <c:v>14.653699896296301</c:v>
                </c:pt>
                <c:pt idx="206">
                  <c:v>18.468409062962959</c:v>
                </c:pt>
                <c:pt idx="207">
                  <c:v>23.592835043518519</c:v>
                </c:pt>
                <c:pt idx="208">
                  <c:v>28.566628918518511</c:v>
                </c:pt>
                <c:pt idx="209">
                  <c:v>33.386856296296301</c:v>
                </c:pt>
                <c:pt idx="210">
                  <c:v>40.398096118518524</c:v>
                </c:pt>
                <c:pt idx="211">
                  <c:v>45.849869791666663</c:v>
                </c:pt>
                <c:pt idx="212">
                  <c:v>50.101151229629636</c:v>
                </c:pt>
                <c:pt idx="213">
                  <c:v>53.479288124999997</c:v>
                </c:pt>
                <c:pt idx="214">
                  <c:v>56.423787140740735</c:v>
                </c:pt>
                <c:pt idx="215">
                  <c:v>60.566170043518511</c:v>
                </c:pt>
                <c:pt idx="216">
                  <c:v>66.023812499999991</c:v>
                </c:pt>
                <c:pt idx="217">
                  <c:v>72.32982019166667</c:v>
                </c:pt>
                <c:pt idx="218">
                  <c:v>78.283048796296285</c:v>
                </c:pt>
                <c:pt idx="219">
                  <c:v>83.478878307407399</c:v>
                </c:pt>
                <c:pt idx="220">
                  <c:v>87.485301062962961</c:v>
                </c:pt>
                <c:pt idx="221">
                  <c:v>90.551740354629629</c:v>
                </c:pt>
                <c:pt idx="222">
                  <c:v>91.931556525000005</c:v>
                </c:pt>
                <c:pt idx="223">
                  <c:v>93.321806087962955</c:v>
                </c:pt>
                <c:pt idx="224">
                  <c:v>94.371340174074078</c:v>
                </c:pt>
                <c:pt idx="225">
                  <c:v>95.779848174074075</c:v>
                </c:pt>
                <c:pt idx="226">
                  <c:v>97.912172785185177</c:v>
                </c:pt>
                <c:pt idx="227">
                  <c:v>99.707042354629621</c:v>
                </c:pt>
                <c:pt idx="228">
                  <c:v>101.51821409999999</c:v>
                </c:pt>
                <c:pt idx="229">
                  <c:v>102.97888906296296</c:v>
                </c:pt>
                <c:pt idx="230">
                  <c:v>104.08124219907408</c:v>
                </c:pt>
                <c:pt idx="231">
                  <c:v>104.08124219907408</c:v>
                </c:pt>
                <c:pt idx="232">
                  <c:v>102.97888906296296</c:v>
                </c:pt>
                <c:pt idx="233">
                  <c:v>98.269842525000001</c:v>
                </c:pt>
                <c:pt idx="234">
                  <c:v>91.240344265740731</c:v>
                </c:pt>
                <c:pt idx="235">
                  <c:v>84.80391916666666</c:v>
                </c:pt>
                <c:pt idx="236">
                  <c:v>80.860096766666672</c:v>
                </c:pt>
                <c:pt idx="237">
                  <c:v>78.923398266666666</c:v>
                </c:pt>
                <c:pt idx="238">
                  <c:v>76.377650474074073</c:v>
                </c:pt>
                <c:pt idx="239">
                  <c:v>71.716858376851846</c:v>
                </c:pt>
                <c:pt idx="240">
                  <c:v>63.985714465740742</c:v>
                </c:pt>
                <c:pt idx="241">
                  <c:v>56.152844976851853</c:v>
                </c:pt>
                <c:pt idx="242">
                  <c:v>50.870939976851844</c:v>
                </c:pt>
                <c:pt idx="243">
                  <c:v>44.635357685185191</c:v>
                </c:pt>
                <c:pt idx="244">
                  <c:v>39.032625862962966</c:v>
                </c:pt>
                <c:pt idx="245">
                  <c:v>34.015794243518506</c:v>
                </c:pt>
                <c:pt idx="246">
                  <c:v>27.420259907407409</c:v>
                </c:pt>
                <c:pt idx="247">
                  <c:v>20.541067710185185</c:v>
                </c:pt>
                <c:pt idx="248">
                  <c:v>16.068728766666666</c:v>
                </c:pt>
                <c:pt idx="249">
                  <c:v>14.241906932407407</c:v>
                </c:pt>
                <c:pt idx="250">
                  <c:v>13.568627066666668</c:v>
                </c:pt>
                <c:pt idx="251">
                  <c:v>12.397804791666669</c:v>
                </c:pt>
                <c:pt idx="252">
                  <c:v>11.03852936296296</c:v>
                </c:pt>
                <c:pt idx="253">
                  <c:v>10.330362840740742</c:v>
                </c:pt>
                <c:pt idx="254">
                  <c:v>10.330362840740742</c:v>
                </c:pt>
                <c:pt idx="255">
                  <c:v>9.8712935666666652</c:v>
                </c:pt>
                <c:pt idx="256">
                  <c:v>8.0366466879629606</c:v>
                </c:pt>
                <c:pt idx="257">
                  <c:v>6.8550649768518523</c:v>
                </c:pt>
                <c:pt idx="258">
                  <c:v>7.7324480851851849</c:v>
                </c:pt>
                <c:pt idx="259">
                  <c:v>10.446760376851852</c:v>
                </c:pt>
                <c:pt idx="260">
                  <c:v>13.835982751851851</c:v>
                </c:pt>
                <c:pt idx="261">
                  <c:v>17.548966340740741</c:v>
                </c:pt>
                <c:pt idx="262">
                  <c:v>21.534848354629631</c:v>
                </c:pt>
                <c:pt idx="263">
                  <c:v>26.855878576851854</c:v>
                </c:pt>
                <c:pt idx="264">
                  <c:v>34.438346643518521</c:v>
                </c:pt>
                <c:pt idx="265">
                  <c:v>42.490317376851856</c:v>
                </c:pt>
                <c:pt idx="266">
                  <c:v>49.591219166666676</c:v>
                </c:pt>
                <c:pt idx="267">
                  <c:v>54.274508266666672</c:v>
                </c:pt>
                <c:pt idx="268">
                  <c:v>60.005375191666666</c:v>
                </c:pt>
                <c:pt idx="269">
                  <c:v>64.274915066666665</c:v>
                </c:pt>
                <c:pt idx="270">
                  <c:v>68.691174524999994</c:v>
                </c:pt>
                <c:pt idx="271">
                  <c:v>68.990808518518534</c:v>
                </c:pt>
                <c:pt idx="272">
                  <c:v>67.796185066666652</c:v>
                </c:pt>
                <c:pt idx="273">
                  <c:v>66.90706439166668</c:v>
                </c:pt>
                <c:pt idx="274">
                  <c:v>62.264204687962959</c:v>
                </c:pt>
                <c:pt idx="275">
                  <c:v>54.274508266666672</c:v>
                </c:pt>
                <c:pt idx="276">
                  <c:v>47.080684074074071</c:v>
                </c:pt>
                <c:pt idx="277">
                  <c:v>38.582685807407408</c:v>
                </c:pt>
                <c:pt idx="278">
                  <c:v>31.130961191666671</c:v>
                </c:pt>
                <c:pt idx="279">
                  <c:v>21.200979791666665</c:v>
                </c:pt>
                <c:pt idx="280">
                  <c:v>14.931488974074075</c:v>
                </c:pt>
                <c:pt idx="281">
                  <c:v>13.303879729629626</c:v>
                </c:pt>
                <c:pt idx="282">
                  <c:v>17.098048154629623</c:v>
                </c:pt>
                <c:pt idx="283">
                  <c:v>23.0695351962963</c:v>
                </c:pt>
                <c:pt idx="284">
                  <c:v>29.736473062962972</c:v>
                </c:pt>
                <c:pt idx="285">
                  <c:v>37.912666376851845</c:v>
                </c:pt>
                <c:pt idx="286">
                  <c:v>45.605663196296298</c:v>
                </c:pt>
                <c:pt idx="287">
                  <c:v>54.008782799074076</c:v>
                </c:pt>
                <c:pt idx="288">
                  <c:v>63.12202518518518</c:v>
                </c:pt>
                <c:pt idx="289">
                  <c:v>72.945390354629623</c:v>
                </c:pt>
                <c:pt idx="290">
                  <c:v>78.923398266666666</c:v>
                </c:pt>
                <c:pt idx="291">
                  <c:v>80.860096766666672</c:v>
                </c:pt>
                <c:pt idx="292">
                  <c:v>78.923398266666666</c:v>
                </c:pt>
                <c:pt idx="293">
                  <c:v>75.433754487962958</c:v>
                </c:pt>
                <c:pt idx="294">
                  <c:v>72.945390354629623</c:v>
                </c:pt>
                <c:pt idx="295">
                  <c:v>71.411355600000007</c:v>
                </c:pt>
                <c:pt idx="296">
                  <c:v>71.10650491018518</c:v>
                </c:pt>
                <c:pt idx="297">
                  <c:v>71.411355600000007</c:v>
                </c:pt>
                <c:pt idx="298">
                  <c:v>72.32982019166667</c:v>
                </c:pt>
                <c:pt idx="299">
                  <c:v>72.945390354629623</c:v>
                </c:pt>
                <c:pt idx="300">
                  <c:v>72.945390354629623</c:v>
                </c:pt>
                <c:pt idx="301">
                  <c:v>72.32982019166667</c:v>
                </c:pt>
                <c:pt idx="302">
                  <c:v>70.802306307407406</c:v>
                </c:pt>
                <c:pt idx="303">
                  <c:v>68.392192618518493</c:v>
                </c:pt>
                <c:pt idx="304">
                  <c:v>65.438238340740739</c:v>
                </c:pt>
                <c:pt idx="305">
                  <c:v>61.129573243518536</c:v>
                </c:pt>
                <c:pt idx="306">
                  <c:v>56.967627729629626</c:v>
                </c:pt>
                <c:pt idx="307">
                  <c:v>54.274508266666672</c:v>
                </c:pt>
                <c:pt idx="308">
                  <c:v>52.952401799074075</c:v>
                </c:pt>
                <c:pt idx="309">
                  <c:v>52.428123821296296</c:v>
                </c:pt>
                <c:pt idx="310">
                  <c:v>51.387392910185191</c:v>
                </c:pt>
                <c:pt idx="311">
                  <c:v>50.101151229629636</c:v>
                </c:pt>
                <c:pt idx="312">
                  <c:v>48.327800532407409</c:v>
                </c:pt>
                <c:pt idx="313">
                  <c:v>45.605663196296298</c:v>
                </c:pt>
                <c:pt idx="314">
                  <c:v>42.255240000000001</c:v>
                </c:pt>
                <c:pt idx="315">
                  <c:v>38.582685807407408</c:v>
                </c:pt>
                <c:pt idx="316">
                  <c:v>35.506139166666664</c:v>
                </c:pt>
                <c:pt idx="317">
                  <c:v>32.763787132407401</c:v>
                </c:pt>
                <c:pt idx="318">
                  <c:v>29.343916666666669</c:v>
                </c:pt>
                <c:pt idx="319">
                  <c:v>25.56181185185185</c:v>
                </c:pt>
                <c:pt idx="320">
                  <c:v>22.210410525</c:v>
                </c:pt>
                <c:pt idx="321">
                  <c:v>21.36758802962963</c:v>
                </c:pt>
                <c:pt idx="322">
                  <c:v>20.215024191666668</c:v>
                </c:pt>
                <c:pt idx="323">
                  <c:v>20.215024191666668</c:v>
                </c:pt>
                <c:pt idx="324">
                  <c:v>19.252543725000002</c:v>
                </c:pt>
                <c:pt idx="325">
                  <c:v>18.623931821296296</c:v>
                </c:pt>
                <c:pt idx="326">
                  <c:v>18.623931821296296</c:v>
                </c:pt>
                <c:pt idx="327">
                  <c:v>18.159319807407403</c:v>
                </c:pt>
                <c:pt idx="328">
                  <c:v>17.700576576851851</c:v>
                </c:pt>
                <c:pt idx="329">
                  <c:v>13.701978865740744</c:v>
                </c:pt>
                <c:pt idx="330">
                  <c:v>9.9850827546296284</c:v>
                </c:pt>
                <c:pt idx="331">
                  <c:v>9.3121289324074095</c:v>
                </c:pt>
                <c:pt idx="332">
                  <c:v>9.0930276879629641</c:v>
                </c:pt>
                <c:pt idx="333">
                  <c:v>8.2427061916666666</c:v>
                </c:pt>
                <c:pt idx="334">
                  <c:v>7.9345950666666649</c:v>
                </c:pt>
                <c:pt idx="335">
                  <c:v>7.3359791666666672</c:v>
                </c:pt>
                <c:pt idx="336">
                  <c:v>6.8550649768518523</c:v>
                </c:pt>
                <c:pt idx="337">
                  <c:v>6.6672639101851852</c:v>
                </c:pt>
                <c:pt idx="338">
                  <c:v>6.8550649768518523</c:v>
                </c:pt>
                <c:pt idx="339">
                  <c:v>7.7324480851851849</c:v>
                </c:pt>
                <c:pt idx="340">
                  <c:v>10.330362840740742</c:v>
                </c:pt>
                <c:pt idx="341">
                  <c:v>14.515783487962963</c:v>
                </c:pt>
                <c:pt idx="342">
                  <c:v>18.936933599074077</c:v>
                </c:pt>
                <c:pt idx="343">
                  <c:v>20.377719907407407</c:v>
                </c:pt>
                <c:pt idx="344">
                  <c:v>20.86971957685185</c:v>
                </c:pt>
                <c:pt idx="345">
                  <c:v>21.200979791666665</c:v>
                </c:pt>
                <c:pt idx="346">
                  <c:v>22.723929066666663</c:v>
                </c:pt>
                <c:pt idx="347">
                  <c:v>23.0695351962963</c:v>
                </c:pt>
                <c:pt idx="348">
                  <c:v>23.944962043518519</c:v>
                </c:pt>
                <c:pt idx="349">
                  <c:v>25.016993132407411</c:v>
                </c:pt>
                <c:pt idx="350">
                  <c:v>25.744722265740741</c:v>
                </c:pt>
                <c:pt idx="351">
                  <c:v>25.928284766666664</c:v>
                </c:pt>
                <c:pt idx="352">
                  <c:v>25.744722265740741</c:v>
                </c:pt>
                <c:pt idx="353">
                  <c:v>25.56181185185185</c:v>
                </c:pt>
                <c:pt idx="354">
                  <c:v>25.379553524999999</c:v>
                </c:pt>
                <c:pt idx="355">
                  <c:v>25.379553524999999</c:v>
                </c:pt>
                <c:pt idx="356">
                  <c:v>25.744722265740741</c:v>
                </c:pt>
                <c:pt idx="357">
                  <c:v>25.928284766666664</c:v>
                </c:pt>
                <c:pt idx="358">
                  <c:v>25.56181185185185</c:v>
                </c:pt>
                <c:pt idx="359">
                  <c:v>23.592835043518519</c:v>
                </c:pt>
                <c:pt idx="360">
                  <c:v>20.377719907407407</c:v>
                </c:pt>
                <c:pt idx="361">
                  <c:v>17.548966340740741</c:v>
                </c:pt>
                <c:pt idx="362">
                  <c:v>15.637373191666665</c:v>
                </c:pt>
                <c:pt idx="363">
                  <c:v>14.515783487962963</c:v>
                </c:pt>
                <c:pt idx="364">
                  <c:v>13.970638724999999</c:v>
                </c:pt>
                <c:pt idx="365">
                  <c:v>13.970638724999999</c:v>
                </c:pt>
                <c:pt idx="366">
                  <c:v>14.105946785185184</c:v>
                </c:pt>
                <c:pt idx="367">
                  <c:v>14.653699896296301</c:v>
                </c:pt>
                <c:pt idx="368">
                  <c:v>15.924291487962964</c:v>
                </c:pt>
                <c:pt idx="369">
                  <c:v>18.005753310185185</c:v>
                </c:pt>
                <c:pt idx="370">
                  <c:v>19.252543725000002</c:v>
                </c:pt>
                <c:pt idx="371">
                  <c:v>19.570762199074071</c:v>
                </c:pt>
                <c:pt idx="372">
                  <c:v>18.468409062962959</c:v>
                </c:pt>
                <c:pt idx="373">
                  <c:v>14.792268391666669</c:v>
                </c:pt>
                <c:pt idx="374">
                  <c:v>10.214617391666668</c:v>
                </c:pt>
                <c:pt idx="375">
                  <c:v>6.7608383999999999</c:v>
                </c:pt>
                <c:pt idx="376">
                  <c:v>4.6171022657407397</c:v>
                </c:pt>
                <c:pt idx="377">
                  <c:v>3.392156766666667</c:v>
                </c:pt>
                <c:pt idx="378">
                  <c:v>2.5825907101851855</c:v>
                </c:pt>
                <c:pt idx="379">
                  <c:v>2.0866785185185188</c:v>
                </c:pt>
                <c:pt idx="380">
                  <c:v>1.6902096</c:v>
                </c:pt>
                <c:pt idx="381">
                  <c:v>1.2132079324074074</c:v>
                </c:pt>
                <c:pt idx="382">
                  <c:v>0.78283048796296306</c:v>
                </c:pt>
                <c:pt idx="383">
                  <c:v>0.44635357685185173</c:v>
                </c:pt>
                <c:pt idx="384">
                  <c:v>0.17247702129629625</c:v>
                </c:pt>
                <c:pt idx="385">
                  <c:v>2.6409525E-2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8.1510879629629641E-3</c:v>
                </c:pt>
                <c:pt idx="393">
                  <c:v>0.1437851916666667</c:v>
                </c:pt>
                <c:pt idx="394">
                  <c:v>0.75120426666666662</c:v>
                </c:pt>
                <c:pt idx="395">
                  <c:v>2.2461137990740734</c:v>
                </c:pt>
                <c:pt idx="396">
                  <c:v>4.9327123916666666</c:v>
                </c:pt>
                <c:pt idx="397">
                  <c:v>8.9844551962962935</c:v>
                </c:pt>
                <c:pt idx="398">
                  <c:v>14.241906932407407</c:v>
                </c:pt>
                <c:pt idx="399">
                  <c:v>19.094412618518518</c:v>
                </c:pt>
                <c:pt idx="400">
                  <c:v>21.36758802962963</c:v>
                </c:pt>
                <c:pt idx="401">
                  <c:v>21.36758802962963</c:v>
                </c:pt>
                <c:pt idx="402">
                  <c:v>20.215024191666668</c:v>
                </c:pt>
                <c:pt idx="403">
                  <c:v>17.700576576851851</c:v>
                </c:pt>
                <c:pt idx="404">
                  <c:v>15.211886400000001</c:v>
                </c:pt>
                <c:pt idx="405">
                  <c:v>13.303879729629626</c:v>
                </c:pt>
                <c:pt idx="406">
                  <c:v>11.401415799074075</c:v>
                </c:pt>
                <c:pt idx="407">
                  <c:v>9.4226576851851842</c:v>
                </c:pt>
                <c:pt idx="408">
                  <c:v>7.6323527250000005</c:v>
                </c:pt>
                <c:pt idx="409">
                  <c:v>6.574341507407409</c:v>
                </c:pt>
                <c:pt idx="410">
                  <c:v>6.2994868212962958</c:v>
                </c:pt>
                <c:pt idx="411">
                  <c:v>6.3904529629629625</c:v>
                </c:pt>
                <c:pt idx="412">
                  <c:v>6.574341507407409</c:v>
                </c:pt>
                <c:pt idx="413">
                  <c:v>6.8550649768518523</c:v>
                </c:pt>
                <c:pt idx="414">
                  <c:v>7.2384921546296317</c:v>
                </c:pt>
                <c:pt idx="415">
                  <c:v>8.2427061916666666</c:v>
                </c:pt>
                <c:pt idx="416">
                  <c:v>9.8712935666666652</c:v>
                </c:pt>
                <c:pt idx="417">
                  <c:v>11.401415799074075</c:v>
                </c:pt>
                <c:pt idx="418">
                  <c:v>11.894393599074073</c:v>
                </c:pt>
                <c:pt idx="419">
                  <c:v>11.523682118518517</c:v>
                </c:pt>
                <c:pt idx="420">
                  <c:v>10.099524029629631</c:v>
                </c:pt>
                <c:pt idx="421">
                  <c:v>8.9844551962962935</c:v>
                </c:pt>
                <c:pt idx="422">
                  <c:v>8.5566861000000003</c:v>
                </c:pt>
                <c:pt idx="423">
                  <c:v>8.7692664740740724</c:v>
                </c:pt>
                <c:pt idx="424">
                  <c:v>9.645671451851852</c:v>
                </c:pt>
                <c:pt idx="425">
                  <c:v>11.894393599074073</c:v>
                </c:pt>
                <c:pt idx="426">
                  <c:v>16.652998751851854</c:v>
                </c:pt>
                <c:pt idx="427">
                  <c:v>24.478043196296294</c:v>
                </c:pt>
                <c:pt idx="428">
                  <c:v>32.55740158518519</c:v>
                </c:pt>
                <c:pt idx="429">
                  <c:v>36.372110751851856</c:v>
                </c:pt>
                <c:pt idx="430">
                  <c:v>36.590233865740736</c:v>
                </c:pt>
                <c:pt idx="431">
                  <c:v>35.07706589629629</c:v>
                </c:pt>
                <c:pt idx="432">
                  <c:v>33.178514487962964</c:v>
                </c:pt>
                <c:pt idx="433">
                  <c:v>31.942157465740745</c:v>
                </c:pt>
                <c:pt idx="434">
                  <c:v>31.535255154629635</c:v>
                </c:pt>
                <c:pt idx="435">
                  <c:v>30.529410900000002</c:v>
                </c:pt>
                <c:pt idx="436">
                  <c:v>27.799774562962956</c:v>
                </c:pt>
                <c:pt idx="437">
                  <c:v>23.243316391666667</c:v>
                </c:pt>
                <c:pt idx="438">
                  <c:v>17.247702129629634</c:v>
                </c:pt>
                <c:pt idx="439">
                  <c:v>10.799865507407405</c:v>
                </c:pt>
                <c:pt idx="440">
                  <c:v>5.4256901916666669</c:v>
                </c:pt>
                <c:pt idx="441">
                  <c:v>1.9331120212962962</c:v>
                </c:pt>
                <c:pt idx="442">
                  <c:v>0.47080684074074075</c:v>
                </c:pt>
                <c:pt idx="443">
                  <c:v>5.5101354629629624E-2</c:v>
                </c:pt>
                <c:pt idx="444">
                  <c:v>1.3041740740740741E-3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8.1510879629629641E-3</c:v>
                </c:pt>
                <c:pt idx="513">
                  <c:v>0.20377719907407407</c:v>
                </c:pt>
                <c:pt idx="514">
                  <c:v>1.4202455666666665</c:v>
                </c:pt>
                <c:pt idx="515">
                  <c:v>4.5398299518518508</c:v>
                </c:pt>
                <c:pt idx="516">
                  <c:v>9.2022522666666688</c:v>
                </c:pt>
                <c:pt idx="517">
                  <c:v>13.701978865740744</c:v>
                </c:pt>
                <c:pt idx="518">
                  <c:v>15.637373191666665</c:v>
                </c:pt>
                <c:pt idx="519">
                  <c:v>15.637373191666665</c:v>
                </c:pt>
                <c:pt idx="520">
                  <c:v>14.792268391666669</c:v>
                </c:pt>
                <c:pt idx="521">
                  <c:v>13.435927354629632</c:v>
                </c:pt>
                <c:pt idx="522">
                  <c:v>12.019268266666666</c:v>
                </c:pt>
                <c:pt idx="523">
                  <c:v>10.330362840740742</c:v>
                </c:pt>
                <c:pt idx="524">
                  <c:v>7.833195532407407</c:v>
                </c:pt>
                <c:pt idx="525">
                  <c:v>4.6171022657407397</c:v>
                </c:pt>
                <c:pt idx="526">
                  <c:v>1.883227362962963</c:v>
                </c:pt>
                <c:pt idx="527">
                  <c:v>0.52166962962962971</c:v>
                </c:pt>
                <c:pt idx="528">
                  <c:v>0.13041740740740743</c:v>
                </c:pt>
                <c:pt idx="529">
                  <c:v>3.2604351851851857E-2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1.3041740740740741E-3</c:v>
                </c:pt>
                <c:pt idx="534">
                  <c:v>4.6950266666666664E-2</c:v>
                </c:pt>
                <c:pt idx="535">
                  <c:v>0.33386856296296297</c:v>
                </c:pt>
                <c:pt idx="536">
                  <c:v>0.88162167407407399</c:v>
                </c:pt>
                <c:pt idx="537">
                  <c:v>2.1923166185185181</c:v>
                </c:pt>
                <c:pt idx="538">
                  <c:v>5.5101354629629631</c:v>
                </c:pt>
                <c:pt idx="539">
                  <c:v>11.523682118518517</c:v>
                </c:pt>
                <c:pt idx="540">
                  <c:v>17.398008191666666</c:v>
                </c:pt>
                <c:pt idx="541">
                  <c:v>19.570762199074071</c:v>
                </c:pt>
                <c:pt idx="542">
                  <c:v>19.570762199074071</c:v>
                </c:pt>
                <c:pt idx="543">
                  <c:v>19.252543725000002</c:v>
                </c:pt>
                <c:pt idx="544">
                  <c:v>18.159319807407403</c:v>
                </c:pt>
                <c:pt idx="545">
                  <c:v>16.213818132407408</c:v>
                </c:pt>
                <c:pt idx="546">
                  <c:v>13.172484191666664</c:v>
                </c:pt>
                <c:pt idx="547">
                  <c:v>11.158839421296298</c:v>
                </c:pt>
                <c:pt idx="548">
                  <c:v>9.645671451851852</c:v>
                </c:pt>
                <c:pt idx="549">
                  <c:v>8.6626502435185184</c:v>
                </c:pt>
                <c:pt idx="550">
                  <c:v>7.7324480851851849</c:v>
                </c:pt>
                <c:pt idx="551">
                  <c:v>7.0454743916666658</c:v>
                </c:pt>
                <c:pt idx="552">
                  <c:v>6.6672639101851852</c:v>
                </c:pt>
                <c:pt idx="553">
                  <c:v>6.1195107990740736</c:v>
                </c:pt>
                <c:pt idx="554">
                  <c:v>5.7673837990740751</c:v>
                </c:pt>
                <c:pt idx="555">
                  <c:v>5.595232821296297</c:v>
                </c:pt>
                <c:pt idx="556">
                  <c:v>5.595232821296297</c:v>
                </c:pt>
                <c:pt idx="557">
                  <c:v>5.7673837990740751</c:v>
                </c:pt>
                <c:pt idx="558">
                  <c:v>6.2091727666666667</c:v>
                </c:pt>
                <c:pt idx="559">
                  <c:v>6.8550649768518523</c:v>
                </c:pt>
                <c:pt idx="560">
                  <c:v>8.8765347916666659</c:v>
                </c:pt>
                <c:pt idx="561">
                  <c:v>9.4226576851851842</c:v>
                </c:pt>
                <c:pt idx="562">
                  <c:v>9.4226576851851842</c:v>
                </c:pt>
                <c:pt idx="563">
                  <c:v>9.4226576851851842</c:v>
                </c:pt>
                <c:pt idx="564">
                  <c:v>7.7324480851851849</c:v>
                </c:pt>
                <c:pt idx="565">
                  <c:v>3.3259699324074066</c:v>
                </c:pt>
                <c:pt idx="566">
                  <c:v>0.75120426666666662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3.2604351851851857E-2</c:v>
                </c:pt>
                <c:pt idx="602">
                  <c:v>0.1437851916666667</c:v>
                </c:pt>
                <c:pt idx="603">
                  <c:v>0.75120426666666662</c:v>
                </c:pt>
                <c:pt idx="604">
                  <c:v>2.6999663768518514</c:v>
                </c:pt>
                <c:pt idx="605">
                  <c:v>6.574341507407409</c:v>
                </c:pt>
                <c:pt idx="606">
                  <c:v>12.7822101</c:v>
                </c:pt>
                <c:pt idx="607">
                  <c:v>21.200979791666665</c:v>
                </c:pt>
                <c:pt idx="608">
                  <c:v>30.330198310185178</c:v>
                </c:pt>
                <c:pt idx="609">
                  <c:v>39.485174266666661</c:v>
                </c:pt>
                <c:pt idx="610">
                  <c:v>49.083895451851852</c:v>
                </c:pt>
                <c:pt idx="611">
                  <c:v>60.005375191666666</c:v>
                </c:pt>
                <c:pt idx="612">
                  <c:v>70.195865362962962</c:v>
                </c:pt>
                <c:pt idx="613">
                  <c:v>76.062366391666657</c:v>
                </c:pt>
                <c:pt idx="614">
                  <c:v>77.327415243518516</c:v>
                </c:pt>
                <c:pt idx="615">
                  <c:v>76.693586643518515</c:v>
                </c:pt>
                <c:pt idx="616">
                  <c:v>76.377650474074073</c:v>
                </c:pt>
                <c:pt idx="617">
                  <c:v>75.747734396296309</c:v>
                </c:pt>
                <c:pt idx="618">
                  <c:v>74.495727285185183</c:v>
                </c:pt>
                <c:pt idx="619">
                  <c:v>72.023013240740738</c:v>
                </c:pt>
                <c:pt idx="620">
                  <c:v>68.691174524999994</c:v>
                </c:pt>
                <c:pt idx="621">
                  <c:v>65.730699376851831</c:v>
                </c:pt>
                <c:pt idx="622">
                  <c:v>64.274915066666665</c:v>
                </c:pt>
                <c:pt idx="623">
                  <c:v>63.985714465740742</c:v>
                </c:pt>
                <c:pt idx="624">
                  <c:v>64.564767754629628</c:v>
                </c:pt>
                <c:pt idx="625">
                  <c:v>66.317577710185191</c:v>
                </c:pt>
                <c:pt idx="626">
                  <c:v>68.093862799074074</c:v>
                </c:pt>
                <c:pt idx="627">
                  <c:v>68.990808518518534</c:v>
                </c:pt>
                <c:pt idx="628">
                  <c:v>68.990808518518534</c:v>
                </c:pt>
                <c:pt idx="629">
                  <c:v>68.990808518518534</c:v>
                </c:pt>
                <c:pt idx="630">
                  <c:v>69.291094599074071</c:v>
                </c:pt>
                <c:pt idx="631">
                  <c:v>71.10650491018518</c:v>
                </c:pt>
                <c:pt idx="632">
                  <c:v>74.184355725000003</c:v>
                </c:pt>
                <c:pt idx="633">
                  <c:v>77.96385219166666</c:v>
                </c:pt>
                <c:pt idx="634">
                  <c:v>82.49194457685185</c:v>
                </c:pt>
                <c:pt idx="635">
                  <c:v>86.81104306666667</c:v>
                </c:pt>
                <c:pt idx="636">
                  <c:v>90.208416529629616</c:v>
                </c:pt>
                <c:pt idx="637">
                  <c:v>91.585624351851834</c:v>
                </c:pt>
                <c:pt idx="638">
                  <c:v>91.585624351851834</c:v>
                </c:pt>
                <c:pt idx="639">
                  <c:v>91.240344265740731</c:v>
                </c:pt>
                <c:pt idx="640">
                  <c:v>90.551740354629629</c:v>
                </c:pt>
                <c:pt idx="641">
                  <c:v>90.208416529629616</c:v>
                </c:pt>
                <c:pt idx="642">
                  <c:v>91.931556525000005</c:v>
                </c:pt>
                <c:pt idx="643">
                  <c:v>96.133605391666677</c:v>
                </c:pt>
                <c:pt idx="644">
                  <c:v>99.346764266666668</c:v>
                </c:pt>
                <c:pt idx="645">
                  <c:v>100.42955479166666</c:v>
                </c:pt>
                <c:pt idx="646">
                  <c:v>101.88240471018518</c:v>
                </c:pt>
                <c:pt idx="647">
                  <c:v>103.3456880212963</c:v>
                </c:pt>
                <c:pt idx="648">
                  <c:v>104.819404725</c:v>
                </c:pt>
                <c:pt idx="649">
                  <c:v>105.56017559907409</c:v>
                </c:pt>
                <c:pt idx="650">
                  <c:v>105.18946411851854</c:v>
                </c:pt>
                <c:pt idx="651">
                  <c:v>102.2472474074074</c:v>
                </c:pt>
                <c:pt idx="652">
                  <c:v>95.779848174074075</c:v>
                </c:pt>
                <c:pt idx="653">
                  <c:v>88.501578710185171</c:v>
                </c:pt>
                <c:pt idx="654">
                  <c:v>81.837249191666658</c:v>
                </c:pt>
                <c:pt idx="655">
                  <c:v>72.637279229629613</c:v>
                </c:pt>
                <c:pt idx="656">
                  <c:v>60.847545600000004</c:v>
                </c:pt>
                <c:pt idx="657">
                  <c:v>50.101151229629636</c:v>
                </c:pt>
                <c:pt idx="658">
                  <c:v>43.437147754629628</c:v>
                </c:pt>
                <c:pt idx="659">
                  <c:v>38.358693910185188</c:v>
                </c:pt>
                <c:pt idx="660">
                  <c:v>31.332782129629628</c:v>
                </c:pt>
                <c:pt idx="661">
                  <c:v>22.040541851851852</c:v>
                </c:pt>
                <c:pt idx="662">
                  <c:v>13.970638724999999</c:v>
                </c:pt>
                <c:pt idx="663">
                  <c:v>7.7324480851851849</c:v>
                </c:pt>
                <c:pt idx="664">
                  <c:v>5.595232821296297</c:v>
                </c:pt>
                <c:pt idx="665">
                  <c:v>4.6950266666666671</c:v>
                </c:pt>
                <c:pt idx="666">
                  <c:v>5.0944299768518517</c:v>
                </c:pt>
                <c:pt idx="667">
                  <c:v>6.3904529629629625</c:v>
                </c:pt>
                <c:pt idx="668">
                  <c:v>11.770171018518518</c:v>
                </c:pt>
                <c:pt idx="669">
                  <c:v>17.548966340740741</c:v>
                </c:pt>
                <c:pt idx="670">
                  <c:v>25.56181185185185</c:v>
                </c:pt>
                <c:pt idx="671">
                  <c:v>33.386856296296301</c:v>
                </c:pt>
                <c:pt idx="672">
                  <c:v>37.690630740740737</c:v>
                </c:pt>
                <c:pt idx="673">
                  <c:v>42.255240000000001</c:v>
                </c:pt>
                <c:pt idx="674">
                  <c:v>47.080684074074071</c:v>
                </c:pt>
                <c:pt idx="675">
                  <c:v>52.166962962962963</c:v>
                </c:pt>
                <c:pt idx="676">
                  <c:v>52.952401799074075</c:v>
                </c:pt>
                <c:pt idx="677">
                  <c:v>53.479288124999997</c:v>
                </c:pt>
                <c:pt idx="678">
                  <c:v>49.591219166666676</c:v>
                </c:pt>
                <c:pt idx="679">
                  <c:v>41.553920391666665</c:v>
                </c:pt>
                <c:pt idx="680">
                  <c:v>32.970824766666667</c:v>
                </c:pt>
                <c:pt idx="681">
                  <c:v>23.944962043518519</c:v>
                </c:pt>
                <c:pt idx="682">
                  <c:v>16.949046266666663</c:v>
                </c:pt>
                <c:pt idx="683">
                  <c:v>14.515783487962963</c:v>
                </c:pt>
                <c:pt idx="684">
                  <c:v>11.646600525</c:v>
                </c:pt>
                <c:pt idx="685">
                  <c:v>11.646600525</c:v>
                </c:pt>
                <c:pt idx="686">
                  <c:v>14.792268391666669</c:v>
                </c:pt>
                <c:pt idx="687">
                  <c:v>18.623931821296296</c:v>
                </c:pt>
                <c:pt idx="688">
                  <c:v>21.87132526574074</c:v>
                </c:pt>
                <c:pt idx="689">
                  <c:v>26.297366029629636</c:v>
                </c:pt>
                <c:pt idx="690">
                  <c:v>29.933729391666663</c:v>
                </c:pt>
                <c:pt idx="691">
                  <c:v>31.130961191666671</c:v>
                </c:pt>
                <c:pt idx="692">
                  <c:v>31.535255154629635</c:v>
                </c:pt>
                <c:pt idx="693">
                  <c:v>32.970824766666667</c:v>
                </c:pt>
                <c:pt idx="694">
                  <c:v>34.863507391666673</c:v>
                </c:pt>
                <c:pt idx="695">
                  <c:v>35.937820785185174</c:v>
                </c:pt>
                <c:pt idx="696">
                  <c:v>34.226744400000001</c:v>
                </c:pt>
                <c:pt idx="697">
                  <c:v>26.112499354629627</c:v>
                </c:pt>
                <c:pt idx="698">
                  <c:v>21.702760766666668</c:v>
                </c:pt>
                <c:pt idx="699">
                  <c:v>17.398008191666666</c:v>
                </c:pt>
                <c:pt idx="700">
                  <c:v>15.494892174074076</c:v>
                </c:pt>
                <c:pt idx="701">
                  <c:v>14.653699896296301</c:v>
                </c:pt>
                <c:pt idx="702">
                  <c:v>14.378519166666663</c:v>
                </c:pt>
                <c:pt idx="703">
                  <c:v>14.378519166666663</c:v>
                </c:pt>
                <c:pt idx="704">
                  <c:v>14.241906932407407</c:v>
                </c:pt>
                <c:pt idx="705">
                  <c:v>12.911649376851852</c:v>
                </c:pt>
                <c:pt idx="706">
                  <c:v>10.446760376851852</c:v>
                </c:pt>
                <c:pt idx="707">
                  <c:v>7.434118265740743</c:v>
                </c:pt>
                <c:pt idx="708">
                  <c:v>5.3418970074074075</c:v>
                </c:pt>
                <c:pt idx="709">
                  <c:v>4.6950266666666671</c:v>
                </c:pt>
                <c:pt idx="710">
                  <c:v>5.6809822666666658</c:v>
                </c:pt>
                <c:pt idx="711">
                  <c:v>9.5338385250000002</c:v>
                </c:pt>
                <c:pt idx="712">
                  <c:v>14.515783487962963</c:v>
                </c:pt>
                <c:pt idx="713">
                  <c:v>15.494892174074076</c:v>
                </c:pt>
                <c:pt idx="714">
                  <c:v>14.653699896296301</c:v>
                </c:pt>
                <c:pt idx="715">
                  <c:v>11.158839421296298</c:v>
                </c:pt>
                <c:pt idx="716">
                  <c:v>6.2994868212962958</c:v>
                </c:pt>
                <c:pt idx="717">
                  <c:v>4.6950266666666671</c:v>
                </c:pt>
                <c:pt idx="718">
                  <c:v>4.6950266666666671</c:v>
                </c:pt>
                <c:pt idx="719">
                  <c:v>5.5101354629629631</c:v>
                </c:pt>
                <c:pt idx="720">
                  <c:v>8.3467140740740753</c:v>
                </c:pt>
                <c:pt idx="721">
                  <c:v>11.158839421296298</c:v>
                </c:pt>
                <c:pt idx="722">
                  <c:v>13.835982751851851</c:v>
                </c:pt>
                <c:pt idx="723">
                  <c:v>16.505953124999998</c:v>
                </c:pt>
                <c:pt idx="724">
                  <c:v>18.780106666666669</c:v>
                </c:pt>
                <c:pt idx="725">
                  <c:v>23.0695351962963</c:v>
                </c:pt>
                <c:pt idx="726">
                  <c:v>29.148616599074074</c:v>
                </c:pt>
                <c:pt idx="727">
                  <c:v>39.485174266666661</c:v>
                </c:pt>
                <c:pt idx="728">
                  <c:v>46.586402100000001</c:v>
                </c:pt>
                <c:pt idx="729">
                  <c:v>52.689936766666655</c:v>
                </c:pt>
                <c:pt idx="730">
                  <c:v>56.423787140740735</c:v>
                </c:pt>
                <c:pt idx="731">
                  <c:v>57.240526154629634</c:v>
                </c:pt>
                <c:pt idx="732">
                  <c:v>57.514076666666654</c:v>
                </c:pt>
                <c:pt idx="733">
                  <c:v>58.063133951851853</c:v>
                </c:pt>
                <c:pt idx="734">
                  <c:v>58.614799585185203</c:v>
                </c:pt>
                <c:pt idx="735">
                  <c:v>59.447188687962964</c:v>
                </c:pt>
                <c:pt idx="736">
                  <c:v>60.566170043518511</c:v>
                </c:pt>
                <c:pt idx="737">
                  <c:v>62.264204687962959</c:v>
                </c:pt>
                <c:pt idx="738">
                  <c:v>63.12202518518518</c:v>
                </c:pt>
                <c:pt idx="739">
                  <c:v>63.409269524999992</c:v>
                </c:pt>
                <c:pt idx="740">
                  <c:v>66.90706439166668</c:v>
                </c:pt>
                <c:pt idx="741">
                  <c:v>70.195865362962962</c:v>
                </c:pt>
                <c:pt idx="742">
                  <c:v>72.637279229629613</c:v>
                </c:pt>
                <c:pt idx="743">
                  <c:v>72.945390354629623</c:v>
                </c:pt>
                <c:pt idx="744">
                  <c:v>73.254153566666659</c:v>
                </c:pt>
                <c:pt idx="745">
                  <c:v>73.254153566666659</c:v>
                </c:pt>
                <c:pt idx="746">
                  <c:v>73.563568865740734</c:v>
                </c:pt>
                <c:pt idx="747">
                  <c:v>74.807750932407416</c:v>
                </c:pt>
                <c:pt idx="748">
                  <c:v>77.01017490000001</c:v>
                </c:pt>
                <c:pt idx="749">
                  <c:v>79.566356085185177</c:v>
                </c:pt>
                <c:pt idx="750">
                  <c:v>80.860096766666672</c:v>
                </c:pt>
                <c:pt idx="751">
                  <c:v>80.860096766666672</c:v>
                </c:pt>
                <c:pt idx="752">
                  <c:v>80.535683465740732</c:v>
                </c:pt>
                <c:pt idx="753">
                  <c:v>79.244551132407409</c:v>
                </c:pt>
                <c:pt idx="754">
                  <c:v>76.693586643518515</c:v>
                </c:pt>
                <c:pt idx="755">
                  <c:v>73.873636251851835</c:v>
                </c:pt>
                <c:pt idx="756">
                  <c:v>69.893623021296293</c:v>
                </c:pt>
                <c:pt idx="757">
                  <c:v>62.264204687962959</c:v>
                </c:pt>
                <c:pt idx="758">
                  <c:v>50.357095391666661</c:v>
                </c:pt>
                <c:pt idx="759">
                  <c:v>37.912666376851845</c:v>
                </c:pt>
                <c:pt idx="760">
                  <c:v>27.420259907407409</c:v>
                </c:pt>
                <c:pt idx="761">
                  <c:v>18.313538391666665</c:v>
                </c:pt>
                <c:pt idx="762">
                  <c:v>11.03852936296296</c:v>
                </c:pt>
                <c:pt idx="763">
                  <c:v>6.6672639101851852</c:v>
                </c:pt>
                <c:pt idx="764">
                  <c:v>4.6950266666666671</c:v>
                </c:pt>
                <c:pt idx="765">
                  <c:v>5.3418970074074075</c:v>
                </c:pt>
                <c:pt idx="766">
                  <c:v>8.3467140740740753</c:v>
                </c:pt>
                <c:pt idx="767">
                  <c:v>11.894393599074073</c:v>
                </c:pt>
                <c:pt idx="768">
                  <c:v>16.359559585185185</c:v>
                </c:pt>
                <c:pt idx="769">
                  <c:v>21.36758802962963</c:v>
                </c:pt>
                <c:pt idx="770">
                  <c:v>29.539868821296295</c:v>
                </c:pt>
                <c:pt idx="771">
                  <c:v>40.62795679907407</c:v>
                </c:pt>
                <c:pt idx="772">
                  <c:v>51.906454191666668</c:v>
                </c:pt>
                <c:pt idx="773">
                  <c:v>64.564767754629628</c:v>
                </c:pt>
                <c:pt idx="774">
                  <c:v>73.563568865740734</c:v>
                </c:pt>
                <c:pt idx="775">
                  <c:v>84.471680821296303</c:v>
                </c:pt>
                <c:pt idx="776">
                  <c:v>95.426743043518528</c:v>
                </c:pt>
                <c:pt idx="777">
                  <c:v>103.3456880212963</c:v>
                </c:pt>
                <c:pt idx="778">
                  <c:v>110.05957615462964</c:v>
                </c:pt>
                <c:pt idx="779">
                  <c:v>116.5944663962963</c:v>
                </c:pt>
                <c:pt idx="780">
                  <c:v>121.71889237685184</c:v>
                </c:pt>
                <c:pt idx="781">
                  <c:v>125.73574852500001</c:v>
                </c:pt>
                <c:pt idx="782">
                  <c:v>128.58634700740737</c:v>
                </c:pt>
                <c:pt idx="783">
                  <c:v>130.64205139166666</c:v>
                </c:pt>
                <c:pt idx="784">
                  <c:v>131.88329906666667</c:v>
                </c:pt>
                <c:pt idx="785">
                  <c:v>133.5474251851852</c:v>
                </c:pt>
                <c:pt idx="786">
                  <c:v>136.4847512435185</c:v>
                </c:pt>
                <c:pt idx="787">
                  <c:v>138.60240389629629</c:v>
                </c:pt>
                <c:pt idx="788">
                  <c:v>139.02789068796298</c:v>
                </c:pt>
                <c:pt idx="789">
                  <c:v>139.02789068796298</c:v>
                </c:pt>
                <c:pt idx="790">
                  <c:v>139.45402956666669</c:v>
                </c:pt>
                <c:pt idx="791">
                  <c:v>140.736358725</c:v>
                </c:pt>
                <c:pt idx="792">
                  <c:v>142.02455666666665</c:v>
                </c:pt>
                <c:pt idx="793">
                  <c:v>140.30826358518516</c:v>
                </c:pt>
                <c:pt idx="794">
                  <c:v>131.46889775462964</c:v>
                </c:pt>
                <c:pt idx="795">
                  <c:v>116.20484439166665</c:v>
                </c:pt>
                <c:pt idx="796">
                  <c:v>97.198789566666662</c:v>
                </c:pt>
                <c:pt idx="797">
                  <c:v>79.244551132407409</c:v>
                </c:pt>
                <c:pt idx="798">
                  <c:v>65.730699376851831</c:v>
                </c:pt>
                <c:pt idx="799">
                  <c:v>58.338640724999998</c:v>
                </c:pt>
                <c:pt idx="800">
                  <c:v>55.882554899999995</c:v>
                </c:pt>
                <c:pt idx="801">
                  <c:v>55.612916910185177</c:v>
                </c:pt>
                <c:pt idx="802">
                  <c:v>57.788279265740748</c:v>
                </c:pt>
                <c:pt idx="803">
                  <c:v>65.146429391666643</c:v>
                </c:pt>
                <c:pt idx="804">
                  <c:v>76.377650474074073</c:v>
                </c:pt>
                <c:pt idx="805">
                  <c:v>86.139393418518523</c:v>
                </c:pt>
                <c:pt idx="806">
                  <c:v>90.551740354629629</c:v>
                </c:pt>
                <c:pt idx="807">
                  <c:v>91.585624351851834</c:v>
                </c:pt>
                <c:pt idx="808">
                  <c:v>89.865744791666671</c:v>
                </c:pt>
                <c:pt idx="809">
                  <c:v>85.804546724999994</c:v>
                </c:pt>
                <c:pt idx="810">
                  <c:v>80.535683465740732</c:v>
                </c:pt>
                <c:pt idx="811">
                  <c:v>73.254153566666659</c:v>
                </c:pt>
                <c:pt idx="812">
                  <c:v>62.264204687962959</c:v>
                </c:pt>
                <c:pt idx="813">
                  <c:v>51.387392910185191</c:v>
                </c:pt>
                <c:pt idx="814">
                  <c:v>41.089634421296289</c:v>
                </c:pt>
                <c:pt idx="815">
                  <c:v>31.535255154629635</c:v>
                </c:pt>
                <c:pt idx="816">
                  <c:v>22.552104132407404</c:v>
                </c:pt>
                <c:pt idx="817">
                  <c:v>15.637373191666665</c:v>
                </c:pt>
                <c:pt idx="818">
                  <c:v>10.56381</c:v>
                </c:pt>
                <c:pt idx="819">
                  <c:v>9.4226576851851842</c:v>
                </c:pt>
                <c:pt idx="820">
                  <c:v>10.56381</c:v>
                </c:pt>
                <c:pt idx="821">
                  <c:v>14.931488974074075</c:v>
                </c:pt>
                <c:pt idx="822">
                  <c:v>20.052980562962965</c:v>
                </c:pt>
                <c:pt idx="823">
                  <c:v>25.379553524999999</c:v>
                </c:pt>
                <c:pt idx="824">
                  <c:v>30.92979234074074</c:v>
                </c:pt>
                <c:pt idx="825">
                  <c:v>35.506139166666664</c:v>
                </c:pt>
                <c:pt idx="826">
                  <c:v>40.168887524999995</c:v>
                </c:pt>
                <c:pt idx="827">
                  <c:v>44.876955932407405</c:v>
                </c:pt>
                <c:pt idx="828">
                  <c:v>49.337231265740741</c:v>
                </c:pt>
                <c:pt idx="829">
                  <c:v>55.882554899999995</c:v>
                </c:pt>
                <c:pt idx="830">
                  <c:v>63.12202518518518</c:v>
                </c:pt>
                <c:pt idx="831">
                  <c:v>69.893623021296293</c:v>
                </c:pt>
                <c:pt idx="832">
                  <c:v>74.184355725000003</c:v>
                </c:pt>
                <c:pt idx="833">
                  <c:v>75.747734396296309</c:v>
                </c:pt>
                <c:pt idx="834">
                  <c:v>77.327415243518516</c:v>
                </c:pt>
                <c:pt idx="835">
                  <c:v>79.244551132407409</c:v>
                </c:pt>
                <c:pt idx="836">
                  <c:v>80.860096766666672</c:v>
                </c:pt>
                <c:pt idx="837">
                  <c:v>82.164270840740741</c:v>
                </c:pt>
                <c:pt idx="838">
                  <c:v>84.471680821296303</c:v>
                </c:pt>
                <c:pt idx="839">
                  <c:v>87.485301062962961</c:v>
                </c:pt>
                <c:pt idx="840">
                  <c:v>89.865744791666671</c:v>
                </c:pt>
                <c:pt idx="841">
                  <c:v>92.625377132407408</c:v>
                </c:pt>
                <c:pt idx="842">
                  <c:v>96.84307608796297</c:v>
                </c:pt>
                <c:pt idx="843">
                  <c:v>101.15467557685183</c:v>
                </c:pt>
                <c:pt idx="844">
                  <c:v>104.08124219907408</c:v>
                </c:pt>
                <c:pt idx="845">
                  <c:v>105.18946411851854</c:v>
                </c:pt>
                <c:pt idx="846">
                  <c:v>105.93153916666667</c:v>
                </c:pt>
                <c:pt idx="847">
                  <c:v>106.67622256296296</c:v>
                </c:pt>
                <c:pt idx="848">
                  <c:v>108.54934257685186</c:v>
                </c:pt>
                <c:pt idx="849">
                  <c:v>112.34448913240745</c:v>
                </c:pt>
                <c:pt idx="850">
                  <c:v>117.76724493240738</c:v>
                </c:pt>
                <c:pt idx="851">
                  <c:v>121.71889237685184</c:v>
                </c:pt>
                <c:pt idx="852">
                  <c:v>124.12118102129631</c:v>
                </c:pt>
                <c:pt idx="853">
                  <c:v>126.5469447990741</c:v>
                </c:pt>
                <c:pt idx="854">
                  <c:v>128.99618371018516</c:v>
                </c:pt>
                <c:pt idx="855">
                  <c:v>130.64205139166666</c:v>
                </c:pt>
                <c:pt idx="856">
                  <c:v>131.05514852962961</c:v>
                </c:pt>
                <c:pt idx="857">
                  <c:v>131.46889775462964</c:v>
                </c:pt>
                <c:pt idx="858">
                  <c:v>135.64225479166669</c:v>
                </c:pt>
                <c:pt idx="859">
                  <c:v>141.16510595185187</c:v>
                </c:pt>
                <c:pt idx="860">
                  <c:v>145.48844300740743</c:v>
                </c:pt>
                <c:pt idx="861">
                  <c:v>148.1137454185185</c:v>
                </c:pt>
                <c:pt idx="862">
                  <c:v>154.33074322962963</c:v>
                </c:pt>
                <c:pt idx="863">
                  <c:v>164.82184552500001</c:v>
                </c:pt>
                <c:pt idx="864">
                  <c:v>170.43240239166664</c:v>
                </c:pt>
                <c:pt idx="865">
                  <c:v>172.79784811851849</c:v>
                </c:pt>
                <c:pt idx="866">
                  <c:v>175.65790186296297</c:v>
                </c:pt>
                <c:pt idx="867">
                  <c:v>181.44843475185183</c:v>
                </c:pt>
                <c:pt idx="868">
                  <c:v>188.32273629629628</c:v>
                </c:pt>
                <c:pt idx="869">
                  <c:v>191.30799075185189</c:v>
                </c:pt>
                <c:pt idx="870">
                  <c:v>190.80881812500002</c:v>
                </c:pt>
                <c:pt idx="871">
                  <c:v>189.31521276666669</c:v>
                </c:pt>
                <c:pt idx="872">
                  <c:v>187.33286817407409</c:v>
                </c:pt>
                <c:pt idx="873">
                  <c:v>185.36095697407404</c:v>
                </c:pt>
                <c:pt idx="874">
                  <c:v>182.42265278518519</c:v>
                </c:pt>
                <c:pt idx="875">
                  <c:v>178.05921237685186</c:v>
                </c:pt>
                <c:pt idx="876">
                  <c:v>172.32345479907406</c:v>
                </c:pt>
                <c:pt idx="877">
                  <c:v>165.75041746574075</c:v>
                </c:pt>
                <c:pt idx="878">
                  <c:v>161.59238447407409</c:v>
                </c:pt>
                <c:pt idx="879">
                  <c:v>159.76132407407405</c:v>
                </c:pt>
                <c:pt idx="880">
                  <c:v>159.76132407407405</c:v>
                </c:pt>
                <c:pt idx="881">
                  <c:v>155.22931916666667</c:v>
                </c:pt>
                <c:pt idx="882">
                  <c:v>150.76252296296295</c:v>
                </c:pt>
                <c:pt idx="883">
                  <c:v>150.76252296296295</c:v>
                </c:pt>
                <c:pt idx="884">
                  <c:v>150.76252296296295</c:v>
                </c:pt>
                <c:pt idx="885">
                  <c:v>151.20626819166668</c:v>
                </c:pt>
                <c:pt idx="886">
                  <c:v>152.5414164</c:v>
                </c:pt>
                <c:pt idx="887">
                  <c:v>153.43477564074075</c:v>
                </c:pt>
                <c:pt idx="888">
                  <c:v>153.88243339166664</c:v>
                </c:pt>
                <c:pt idx="889">
                  <c:v>152.98776997685187</c:v>
                </c:pt>
                <c:pt idx="890">
                  <c:v>151.20626819166668</c:v>
                </c:pt>
                <c:pt idx="891">
                  <c:v>147.67456479907406</c:v>
                </c:pt>
                <c:pt idx="892">
                  <c:v>142.88661572962963</c:v>
                </c:pt>
                <c:pt idx="893">
                  <c:v>136.9069776</c:v>
                </c:pt>
                <c:pt idx="894">
                  <c:v>131.88329906666667</c:v>
                </c:pt>
                <c:pt idx="895">
                  <c:v>127.76862986296298</c:v>
                </c:pt>
                <c:pt idx="896">
                  <c:v>125.73574852500001</c:v>
                </c:pt>
                <c:pt idx="897">
                  <c:v>124.92716059907406</c:v>
                </c:pt>
                <c:pt idx="898">
                  <c:v>124.92716059907406</c:v>
                </c:pt>
                <c:pt idx="899">
                  <c:v>124.52384476666668</c:v>
                </c:pt>
                <c:pt idx="900">
                  <c:v>123.31780979166663</c:v>
                </c:pt>
                <c:pt idx="901">
                  <c:v>120.9233461916667</c:v>
                </c:pt>
                <c:pt idx="902">
                  <c:v>116.20484439166665</c:v>
                </c:pt>
                <c:pt idx="903">
                  <c:v>97.198789566666662</c:v>
                </c:pt>
                <c:pt idx="904">
                  <c:v>79.244551132407409</c:v>
                </c:pt>
                <c:pt idx="905">
                  <c:v>65.730699376851831</c:v>
                </c:pt>
                <c:pt idx="906">
                  <c:v>58.338640724999998</c:v>
                </c:pt>
                <c:pt idx="907">
                  <c:v>55.882554899999995</c:v>
                </c:pt>
                <c:pt idx="908">
                  <c:v>55.612916910185177</c:v>
                </c:pt>
                <c:pt idx="909">
                  <c:v>57.788279265740748</c:v>
                </c:pt>
                <c:pt idx="910">
                  <c:v>65.146429391666643</c:v>
                </c:pt>
                <c:pt idx="911">
                  <c:v>76.377650474074073</c:v>
                </c:pt>
                <c:pt idx="912">
                  <c:v>86.139393418518523</c:v>
                </c:pt>
                <c:pt idx="913">
                  <c:v>90.551740354629629</c:v>
                </c:pt>
                <c:pt idx="914">
                  <c:v>95.074290000000005</c:v>
                </c:pt>
                <c:pt idx="915">
                  <c:v>105.93153916666667</c:v>
                </c:pt>
                <c:pt idx="916">
                  <c:v>110.05957615462964</c:v>
                </c:pt>
                <c:pt idx="917">
                  <c:v>114.26651567407404</c:v>
                </c:pt>
                <c:pt idx="918">
                  <c:v>113.49574879629628</c:v>
                </c:pt>
                <c:pt idx="919">
                  <c:v>113.88080619166666</c:v>
                </c:pt>
                <c:pt idx="920">
                  <c:v>115.42755664351854</c:v>
                </c:pt>
                <c:pt idx="921">
                  <c:v>119.34007886574076</c:v>
                </c:pt>
                <c:pt idx="922">
                  <c:v>126.5469447990741</c:v>
                </c:pt>
                <c:pt idx="923">
                  <c:v>133.13041552499999</c:v>
                </c:pt>
                <c:pt idx="924">
                  <c:v>138.17756919166663</c:v>
                </c:pt>
                <c:pt idx="925">
                  <c:v>133.96508693240736</c:v>
                </c:pt>
                <c:pt idx="926">
                  <c:v>128.17716239166668</c:v>
                </c:pt>
                <c:pt idx="927">
                  <c:v>125.33112851851851</c:v>
                </c:pt>
                <c:pt idx="928">
                  <c:v>122.51704691018519</c:v>
                </c:pt>
                <c:pt idx="929">
                  <c:v>120.9233461916667</c:v>
                </c:pt>
                <c:pt idx="930">
                  <c:v>119.34007886574076</c:v>
                </c:pt>
                <c:pt idx="931">
                  <c:v>118.15947528518518</c:v>
                </c:pt>
                <c:pt idx="932">
                  <c:v>116.5944663962963</c:v>
                </c:pt>
                <c:pt idx="933">
                  <c:v>115.03989089999999</c:v>
                </c:pt>
                <c:pt idx="934">
                  <c:v>111.96204008518519</c:v>
                </c:pt>
                <c:pt idx="935">
                  <c:v>107.79813831018517</c:v>
                </c:pt>
                <c:pt idx="936">
                  <c:v>104.44999741851851</c:v>
                </c:pt>
                <c:pt idx="937">
                  <c:v>102.2472474074074</c:v>
                </c:pt>
                <c:pt idx="938">
                  <c:v>100.42955479166666</c:v>
                </c:pt>
                <c:pt idx="939">
                  <c:v>98.628164351851865</c:v>
                </c:pt>
                <c:pt idx="940">
                  <c:v>96.48801469629629</c:v>
                </c:pt>
                <c:pt idx="941">
                  <c:v>95.426743043518528</c:v>
                </c:pt>
                <c:pt idx="942">
                  <c:v>95.074290000000005</c:v>
                </c:pt>
                <c:pt idx="943">
                  <c:v>94.722489043518507</c:v>
                </c:pt>
                <c:pt idx="944">
                  <c:v>94.722489043518507</c:v>
                </c:pt>
                <c:pt idx="945">
                  <c:v>95.074290000000005</c:v>
                </c:pt>
                <c:pt idx="946">
                  <c:v>95.779848174074075</c:v>
                </c:pt>
                <c:pt idx="947">
                  <c:v>98.628164351851865</c:v>
                </c:pt>
                <c:pt idx="948">
                  <c:v>101.51821409999999</c:v>
                </c:pt>
                <c:pt idx="949">
                  <c:v>102.97888906296296</c:v>
                </c:pt>
                <c:pt idx="950">
                  <c:v>102.61274219166667</c:v>
                </c:pt>
                <c:pt idx="951">
                  <c:v>98.987138265740725</c:v>
                </c:pt>
                <c:pt idx="952">
                  <c:v>90.551740354629629</c:v>
                </c:pt>
                <c:pt idx="953">
                  <c:v>76.377650474074073</c:v>
                </c:pt>
                <c:pt idx="954">
                  <c:v>60.566170043518511</c:v>
                </c:pt>
                <c:pt idx="955">
                  <c:v>46.586402100000001</c:v>
                </c:pt>
                <c:pt idx="956">
                  <c:v>34.438346643518521</c:v>
                </c:pt>
                <c:pt idx="957">
                  <c:v>24.122003674074072</c:v>
                </c:pt>
                <c:pt idx="958">
                  <c:v>20.541067710185185</c:v>
                </c:pt>
                <c:pt idx="959">
                  <c:v>22.040541851851852</c:v>
                </c:pt>
                <c:pt idx="960">
                  <c:v>27.990510021296299</c:v>
                </c:pt>
                <c:pt idx="961">
                  <c:v>39.032625862962966</c:v>
                </c:pt>
                <c:pt idx="962">
                  <c:v>53.215518918518505</c:v>
                </c:pt>
                <c:pt idx="963">
                  <c:v>66.90706439166668</c:v>
                </c:pt>
                <c:pt idx="964">
                  <c:v>78.283048796296285</c:v>
                </c:pt>
                <c:pt idx="965">
                  <c:v>85.13680959907407</c:v>
                </c:pt>
                <c:pt idx="966">
                  <c:v>88.501578710185171</c:v>
                </c:pt>
                <c:pt idx="967">
                  <c:v>88.841642100000001</c:v>
                </c:pt>
                <c:pt idx="968">
                  <c:v>88.501578710185171</c:v>
                </c:pt>
                <c:pt idx="969">
                  <c:v>87.147846021296289</c:v>
                </c:pt>
                <c:pt idx="970">
                  <c:v>84.471680821296303</c:v>
                </c:pt>
                <c:pt idx="971">
                  <c:v>78.923398266666666</c:v>
                </c:pt>
                <c:pt idx="972">
                  <c:v>68.691174524999994</c:v>
                </c:pt>
                <c:pt idx="973">
                  <c:v>53.743709418518527</c:v>
                </c:pt>
                <c:pt idx="974">
                  <c:v>40.62795679907407</c:v>
                </c:pt>
                <c:pt idx="975">
                  <c:v>29.343916666666669</c:v>
                </c:pt>
                <c:pt idx="976">
                  <c:v>19.891589021296294</c:v>
                </c:pt>
                <c:pt idx="977">
                  <c:v>12.144795021296295</c:v>
                </c:pt>
                <c:pt idx="978">
                  <c:v>8.3467140740740753</c:v>
                </c:pt>
                <c:pt idx="979">
                  <c:v>5.6809822666666658</c:v>
                </c:pt>
                <c:pt idx="980">
                  <c:v>3.7328722435185187</c:v>
                </c:pt>
                <c:pt idx="981">
                  <c:v>2.5248810074074077</c:v>
                </c:pt>
                <c:pt idx="982">
                  <c:v>1.6902096</c:v>
                </c:pt>
                <c:pt idx="983">
                  <c:v>0.98628164351851844</c:v>
                </c:pt>
                <c:pt idx="984">
                  <c:v>0.33386856296296297</c:v>
                </c:pt>
                <c:pt idx="985">
                  <c:v>3.9451265740740746E-2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2.0866785185185185E-2</c:v>
                </c:pt>
                <c:pt idx="1028">
                  <c:v>0.42255239999999999</c:v>
                </c:pt>
                <c:pt idx="1029">
                  <c:v>2.411417862962963</c:v>
                </c:pt>
                <c:pt idx="1030">
                  <c:v>6.9499436407407389</c:v>
                </c:pt>
                <c:pt idx="1031">
                  <c:v>13.041740740740741</c:v>
                </c:pt>
                <c:pt idx="1032">
                  <c:v>19.411326918518519</c:v>
                </c:pt>
                <c:pt idx="1033">
                  <c:v>25.928284766666664</c:v>
                </c:pt>
                <c:pt idx="1034">
                  <c:v>32.763787132407401</c:v>
                </c:pt>
                <c:pt idx="1035">
                  <c:v>39.940331018518513</c:v>
                </c:pt>
                <c:pt idx="1036">
                  <c:v>46.094728474074067</c:v>
                </c:pt>
                <c:pt idx="1037">
                  <c:v>51.387392910185191</c:v>
                </c:pt>
                <c:pt idx="1038">
                  <c:v>56.152844976851853</c:v>
                </c:pt>
                <c:pt idx="1039">
                  <c:v>61.979568696296305</c:v>
                </c:pt>
                <c:pt idx="1040">
                  <c:v>68.990808518518534</c:v>
                </c:pt>
                <c:pt idx="1041">
                  <c:v>76.377650474074073</c:v>
                </c:pt>
                <c:pt idx="1042">
                  <c:v>83.149248310185186</c:v>
                </c:pt>
                <c:pt idx="1043">
                  <c:v>87.823408191666658</c:v>
                </c:pt>
                <c:pt idx="1044">
                  <c:v>90.208416529629616</c:v>
                </c:pt>
                <c:pt idx="1045">
                  <c:v>90.895716266666653</c:v>
                </c:pt>
                <c:pt idx="1046">
                  <c:v>91.240344265740731</c:v>
                </c:pt>
                <c:pt idx="1047">
                  <c:v>91.931556525000005</c:v>
                </c:pt>
                <c:pt idx="1048">
                  <c:v>92.625377132407408</c:v>
                </c:pt>
                <c:pt idx="1049">
                  <c:v>91.931556525000005</c:v>
                </c:pt>
                <c:pt idx="1050">
                  <c:v>89.182357576851857</c:v>
                </c:pt>
                <c:pt idx="1051">
                  <c:v>83.80916039166668</c:v>
                </c:pt>
                <c:pt idx="1052">
                  <c:v>77.645307674074076</c:v>
                </c:pt>
                <c:pt idx="1053">
                  <c:v>70.498759791666672</c:v>
                </c:pt>
                <c:pt idx="1054">
                  <c:v>62.54949276666666</c:v>
                </c:pt>
                <c:pt idx="1055">
                  <c:v>52.952401799074075</c:v>
                </c:pt>
                <c:pt idx="1056">
                  <c:v>42.255240000000001</c:v>
                </c:pt>
                <c:pt idx="1057">
                  <c:v>30.729275576851858</c:v>
                </c:pt>
                <c:pt idx="1058">
                  <c:v>21.035023640740736</c:v>
                </c:pt>
                <c:pt idx="1059">
                  <c:v>14.378519166666663</c:v>
                </c:pt>
                <c:pt idx="1060">
                  <c:v>9.0930276879629641</c:v>
                </c:pt>
                <c:pt idx="1061">
                  <c:v>5.8544374185185184</c:v>
                </c:pt>
                <c:pt idx="1062">
                  <c:v>4.6950266666666671</c:v>
                </c:pt>
                <c:pt idx="1063">
                  <c:v>4.7736031546296296</c:v>
                </c:pt>
                <c:pt idx="1064">
                  <c:v>5.3418970074074075</c:v>
                </c:pt>
                <c:pt idx="1065">
                  <c:v>7.9345950666666649</c:v>
                </c:pt>
                <c:pt idx="1066">
                  <c:v>12.911649376851852</c:v>
                </c:pt>
                <c:pt idx="1067">
                  <c:v>17.852838900000002</c:v>
                </c:pt>
                <c:pt idx="1068">
                  <c:v>19.730849566666667</c:v>
                </c:pt>
                <c:pt idx="1069">
                  <c:v>20.7050676</c:v>
                </c:pt>
                <c:pt idx="1070">
                  <c:v>22.723929066666663</c:v>
                </c:pt>
                <c:pt idx="1071">
                  <c:v>27.0433536</c:v>
                </c:pt>
                <c:pt idx="1072">
                  <c:v>32.970824766666667</c:v>
                </c:pt>
                <c:pt idx="1073">
                  <c:v>40.62795679907407</c:v>
                </c:pt>
                <c:pt idx="1074">
                  <c:v>50.870939976851844</c:v>
                </c:pt>
                <c:pt idx="1075">
                  <c:v>64.564767754629628</c:v>
                </c:pt>
                <c:pt idx="1076">
                  <c:v>79.244551132407409</c:v>
                </c:pt>
                <c:pt idx="1077">
                  <c:v>92.625377132407408</c:v>
                </c:pt>
                <c:pt idx="1078">
                  <c:v>103.71313906666666</c:v>
                </c:pt>
                <c:pt idx="1079">
                  <c:v>113.11134348796297</c:v>
                </c:pt>
                <c:pt idx="1080">
                  <c:v>122.11764360000001</c:v>
                </c:pt>
                <c:pt idx="1081">
                  <c:v>127.76862986296298</c:v>
                </c:pt>
                <c:pt idx="1082">
                  <c:v>129.40667249999998</c:v>
                </c:pt>
                <c:pt idx="1083">
                  <c:v>127.36074942129629</c:v>
                </c:pt>
                <c:pt idx="1084">
                  <c:v>120.9233461916667</c:v>
                </c:pt>
                <c:pt idx="1085">
                  <c:v>114.65287724351852</c:v>
                </c:pt>
                <c:pt idx="1086">
                  <c:v>111.96204008518519</c:v>
                </c:pt>
                <c:pt idx="1087">
                  <c:v>111.96204008518519</c:v>
                </c:pt>
                <c:pt idx="1088">
                  <c:v>112.34448913240745</c:v>
                </c:pt>
                <c:pt idx="1089">
                  <c:v>112.72759026666665</c:v>
                </c:pt>
                <c:pt idx="1090">
                  <c:v>112.72759026666665</c:v>
                </c:pt>
                <c:pt idx="1091">
                  <c:v>112.72759026666665</c:v>
                </c:pt>
                <c:pt idx="1092">
                  <c:v>113.88080619166666</c:v>
                </c:pt>
                <c:pt idx="1093">
                  <c:v>117.76724493240738</c:v>
                </c:pt>
                <c:pt idx="1094">
                  <c:v>124.12118102129631</c:v>
                </c:pt>
                <c:pt idx="1095">
                  <c:v>129.40667249999998</c:v>
                </c:pt>
                <c:pt idx="1096">
                  <c:v>132.29835246574072</c:v>
                </c:pt>
                <c:pt idx="1097">
                  <c:v>133.13041552499999</c:v>
                </c:pt>
                <c:pt idx="1098">
                  <c:v>131.46889775462964</c:v>
                </c:pt>
                <c:pt idx="1099">
                  <c:v>126.5469447990741</c:v>
                </c:pt>
                <c:pt idx="1100">
                  <c:v>118.55235772499999</c:v>
                </c:pt>
                <c:pt idx="1101">
                  <c:v>113.11134348796297</c:v>
                </c:pt>
                <c:pt idx="1102">
                  <c:v>111.19909825185182</c:v>
                </c:pt>
                <c:pt idx="1103">
                  <c:v>112.72759026666665</c:v>
                </c:pt>
                <c:pt idx="1104">
                  <c:v>118.15947528518518</c:v>
                </c:pt>
                <c:pt idx="1105">
                  <c:v>126.5469447990741</c:v>
                </c:pt>
                <c:pt idx="1106">
                  <c:v>133.13041552499999</c:v>
                </c:pt>
                <c:pt idx="1107">
                  <c:v>135.64225479166669</c:v>
                </c:pt>
                <c:pt idx="1108">
                  <c:v>135.22198469629629</c:v>
                </c:pt>
                <c:pt idx="1109">
                  <c:v>131.46889775462964</c:v>
                </c:pt>
                <c:pt idx="1110">
                  <c:v>125.33112851851851</c:v>
                </c:pt>
                <c:pt idx="1111">
                  <c:v>122.11764360000001</c:v>
                </c:pt>
                <c:pt idx="1112">
                  <c:v>122.51704691018519</c:v>
                </c:pt>
                <c:pt idx="1113">
                  <c:v>127.76862986296298</c:v>
                </c:pt>
                <c:pt idx="1114">
                  <c:v>139.02789068796298</c:v>
                </c:pt>
                <c:pt idx="1115">
                  <c:v>150.76252296296295</c:v>
                </c:pt>
                <c:pt idx="1116">
                  <c:v>157.03429608518519</c:v>
                </c:pt>
                <c:pt idx="1117">
                  <c:v>158.39487568796295</c:v>
                </c:pt>
                <c:pt idx="1118">
                  <c:v>156.58207372500001</c:v>
                </c:pt>
                <c:pt idx="1119">
                  <c:v>151.20626819166668</c:v>
                </c:pt>
                <c:pt idx="1120">
                  <c:v>145.92436319166666</c:v>
                </c:pt>
                <c:pt idx="1121">
                  <c:v>142.88661572962963</c:v>
                </c:pt>
                <c:pt idx="1122">
                  <c:v>140.736358725</c:v>
                </c:pt>
                <c:pt idx="1123">
                  <c:v>137.32985604351853</c:v>
                </c:pt>
                <c:pt idx="1124">
                  <c:v>130.22960634074076</c:v>
                </c:pt>
                <c:pt idx="1125">
                  <c:v>118.55235772499999</c:v>
                </c:pt>
                <c:pt idx="1126">
                  <c:v>101.51821409999999</c:v>
                </c:pt>
                <c:pt idx="1127">
                  <c:v>83.149248310185186</c:v>
                </c:pt>
                <c:pt idx="1128">
                  <c:v>66.611995007407415</c:v>
                </c:pt>
                <c:pt idx="1129">
                  <c:v>52.428123821296296</c:v>
                </c:pt>
                <c:pt idx="1130">
                  <c:v>42.726046840740736</c:v>
                </c:pt>
                <c:pt idx="1131">
                  <c:v>35.291276487962968</c:v>
                </c:pt>
                <c:pt idx="1132">
                  <c:v>28.953968618518527</c:v>
                </c:pt>
                <c:pt idx="1133">
                  <c:v>23.0695351962963</c:v>
                </c:pt>
                <c:pt idx="1134">
                  <c:v>17.247702129629634</c:v>
                </c:pt>
                <c:pt idx="1135">
                  <c:v>12.270973862962963</c:v>
                </c:pt>
                <c:pt idx="1136">
                  <c:v>8.6626502435185184</c:v>
                </c:pt>
                <c:pt idx="1137">
                  <c:v>6.9499436407407389</c:v>
                </c:pt>
                <c:pt idx="1138">
                  <c:v>6.574341507407409</c:v>
                </c:pt>
                <c:pt idx="1139">
                  <c:v>6.6672639101851852</c:v>
                </c:pt>
                <c:pt idx="1140">
                  <c:v>6.9499436407407389</c:v>
                </c:pt>
                <c:pt idx="1141">
                  <c:v>7.434118265740743</c:v>
                </c:pt>
                <c:pt idx="1142">
                  <c:v>8.7692664740740724</c:v>
                </c:pt>
                <c:pt idx="1143">
                  <c:v>11.894393599074073</c:v>
                </c:pt>
                <c:pt idx="1144">
                  <c:v>16.505953124999998</c:v>
                </c:pt>
                <c:pt idx="1145">
                  <c:v>19.411326918518519</c:v>
                </c:pt>
                <c:pt idx="1146">
                  <c:v>20.052980562962965</c:v>
                </c:pt>
                <c:pt idx="1147">
                  <c:v>16.800696465740739</c:v>
                </c:pt>
                <c:pt idx="1148">
                  <c:v>9.8712935666666652</c:v>
                </c:pt>
                <c:pt idx="1149">
                  <c:v>6.2091727666666667</c:v>
                </c:pt>
                <c:pt idx="1150">
                  <c:v>4.6950266666666671</c:v>
                </c:pt>
                <c:pt idx="1151">
                  <c:v>4.6950266666666671</c:v>
                </c:pt>
                <c:pt idx="1152">
                  <c:v>4.6950266666666671</c:v>
                </c:pt>
                <c:pt idx="1153">
                  <c:v>6.2994868212962958</c:v>
                </c:pt>
                <c:pt idx="1154">
                  <c:v>11.523682118518517</c:v>
                </c:pt>
                <c:pt idx="1155">
                  <c:v>20.541067710185185</c:v>
                </c:pt>
                <c:pt idx="1156">
                  <c:v>28.953968618518527</c:v>
                </c:pt>
                <c:pt idx="1157">
                  <c:v>37.248515729629638</c:v>
                </c:pt>
                <c:pt idx="1158">
                  <c:v>47.577574396296292</c:v>
                </c:pt>
                <c:pt idx="1159">
                  <c:v>61.412252974074065</c:v>
                </c:pt>
                <c:pt idx="1160">
                  <c:v>77.96385219166666</c:v>
                </c:pt>
                <c:pt idx="1161">
                  <c:v>94.371340174074078</c:v>
                </c:pt>
                <c:pt idx="1162">
                  <c:v>108.92592284074075</c:v>
                </c:pt>
                <c:pt idx="1163">
                  <c:v>123.31780979166663</c:v>
                </c:pt>
                <c:pt idx="1164">
                  <c:v>137.75338657407409</c:v>
                </c:pt>
                <c:pt idx="1165">
                  <c:v>152.5414164</c:v>
                </c:pt>
                <c:pt idx="1166">
                  <c:v>167.14816602962964</c:v>
                </c:pt>
                <c:pt idx="1167">
                  <c:v>173.74859101851851</c:v>
                </c:pt>
                <c:pt idx="1168">
                  <c:v>179.99199835462963</c:v>
                </c:pt>
                <c:pt idx="1169">
                  <c:v>189.31521276666669</c:v>
                </c:pt>
                <c:pt idx="1170">
                  <c:v>197.85657482129631</c:v>
                </c:pt>
                <c:pt idx="1171">
                  <c:v>206.06765479166666</c:v>
                </c:pt>
                <c:pt idx="1172">
                  <c:v>213.91715249999999</c:v>
                </c:pt>
                <c:pt idx="1173">
                  <c:v>220.83873035462963</c:v>
                </c:pt>
                <c:pt idx="1174">
                  <c:v>227.32569219907401</c:v>
                </c:pt>
                <c:pt idx="1175">
                  <c:v>233.35456289999999</c:v>
                </c:pt>
                <c:pt idx="1176">
                  <c:v>238.345963125</c:v>
                </c:pt>
                <c:pt idx="1177">
                  <c:v>242.82710524351847</c:v>
                </c:pt>
                <c:pt idx="1178">
                  <c:v>247.34998093240736</c:v>
                </c:pt>
                <c:pt idx="1179">
                  <c:v>253.06226337685183</c:v>
                </c:pt>
                <c:pt idx="1180">
                  <c:v>258.83975452499999</c:v>
                </c:pt>
                <c:pt idx="1181">
                  <c:v>264.68245437685187</c:v>
                </c:pt>
                <c:pt idx="1182">
                  <c:v>269.99663768518519</c:v>
                </c:pt>
                <c:pt idx="1183">
                  <c:v>274.1664082435185</c:v>
                </c:pt>
                <c:pt idx="1184">
                  <c:v>277.76592868796297</c:v>
                </c:pt>
                <c:pt idx="1185">
                  <c:v>280.78346145185185</c:v>
                </c:pt>
                <c:pt idx="1186">
                  <c:v>282.60180615462963</c:v>
                </c:pt>
                <c:pt idx="1187">
                  <c:v>282.60180615462963</c:v>
                </c:pt>
                <c:pt idx="1188">
                  <c:v>282.60180615462963</c:v>
                </c:pt>
                <c:pt idx="1189">
                  <c:v>282.60180615462963</c:v>
                </c:pt>
                <c:pt idx="1190">
                  <c:v>282.60180615462963</c:v>
                </c:pt>
                <c:pt idx="1191">
                  <c:v>282.60180615462963</c:v>
                </c:pt>
                <c:pt idx="1192">
                  <c:v>282.60180615462963</c:v>
                </c:pt>
                <c:pt idx="1193">
                  <c:v>282.60180615462963</c:v>
                </c:pt>
                <c:pt idx="1194">
                  <c:v>282.60180615462963</c:v>
                </c:pt>
                <c:pt idx="1195">
                  <c:v>282.60180615462963</c:v>
                </c:pt>
                <c:pt idx="1196">
                  <c:v>283.20922522962962</c:v>
                </c:pt>
                <c:pt idx="1197">
                  <c:v>283.20922522962962</c:v>
                </c:pt>
                <c:pt idx="1198">
                  <c:v>283.81729639166673</c:v>
                </c:pt>
                <c:pt idx="1199">
                  <c:v>286.25610191018524</c:v>
                </c:pt>
                <c:pt idx="1200">
                  <c:v>289.31928076666668</c:v>
                </c:pt>
                <c:pt idx="1201">
                  <c:v>294.25427546296294</c:v>
                </c:pt>
                <c:pt idx="1202">
                  <c:v>299.23100372962966</c:v>
                </c:pt>
                <c:pt idx="1203">
                  <c:v>302.99093758518524</c:v>
                </c:pt>
                <c:pt idx="1204">
                  <c:v>305.51060189629629</c:v>
                </c:pt>
                <c:pt idx="1205">
                  <c:v>306.77434657407406</c:v>
                </c:pt>
                <c:pt idx="1206">
                  <c:v>307.40719704351852</c:v>
                </c:pt>
                <c:pt idx="1207">
                  <c:v>308.04069960000004</c:v>
                </c:pt>
                <c:pt idx="1208">
                  <c:v>308.67485424351855</c:v>
                </c:pt>
                <c:pt idx="1209">
                  <c:v>309.30966097407406</c:v>
                </c:pt>
                <c:pt idx="1210">
                  <c:v>309.30966097407406</c:v>
                </c:pt>
                <c:pt idx="1211">
                  <c:v>309.30966097407406</c:v>
                </c:pt>
                <c:pt idx="1212">
                  <c:v>309.30966097407406</c:v>
                </c:pt>
                <c:pt idx="1213">
                  <c:v>308.67485424351855</c:v>
                </c:pt>
                <c:pt idx="1214">
                  <c:v>308.67485424351855</c:v>
                </c:pt>
                <c:pt idx="1215">
                  <c:v>308.67485424351855</c:v>
                </c:pt>
                <c:pt idx="1216">
                  <c:v>308.67485424351855</c:v>
                </c:pt>
                <c:pt idx="1217">
                  <c:v>308.04069960000004</c:v>
                </c:pt>
                <c:pt idx="1218">
                  <c:v>307.40719704351852</c:v>
                </c:pt>
                <c:pt idx="1219">
                  <c:v>306.77434657407406</c:v>
                </c:pt>
                <c:pt idx="1220">
                  <c:v>306.14214819166671</c:v>
                </c:pt>
                <c:pt idx="1221">
                  <c:v>304.87970768796293</c:v>
                </c:pt>
                <c:pt idx="1222">
                  <c:v>302.99093758518524</c:v>
                </c:pt>
                <c:pt idx="1223">
                  <c:v>301.10803626574074</c:v>
                </c:pt>
                <c:pt idx="1224">
                  <c:v>298.60663039166667</c:v>
                </c:pt>
                <c:pt idx="1225">
                  <c:v>297.35983997685184</c:v>
                </c:pt>
                <c:pt idx="1226">
                  <c:v>296.11565791018518</c:v>
                </c:pt>
                <c:pt idx="1227">
                  <c:v>295.49454500740734</c:v>
                </c:pt>
                <c:pt idx="1228">
                  <c:v>294.25427546296294</c:v>
                </c:pt>
                <c:pt idx="1229">
                  <c:v>293.63511882129626</c:v>
                </c:pt>
                <c:pt idx="1230">
                  <c:v>292.39876179907412</c:v>
                </c:pt>
                <c:pt idx="1231">
                  <c:v>291.16501312500003</c:v>
                </c:pt>
                <c:pt idx="1232">
                  <c:v>290.54911691851845</c:v>
                </c:pt>
                <c:pt idx="1233">
                  <c:v>290.54911691851845</c:v>
                </c:pt>
                <c:pt idx="1234">
                  <c:v>289.93387279907404</c:v>
                </c:pt>
                <c:pt idx="1235">
                  <c:v>289.93387279907404</c:v>
                </c:pt>
                <c:pt idx="1236">
                  <c:v>288.70534082129626</c:v>
                </c:pt>
                <c:pt idx="1237">
                  <c:v>287.47941719166664</c:v>
                </c:pt>
                <c:pt idx="1238">
                  <c:v>284.42601964074072</c:v>
                </c:pt>
                <c:pt idx="1239">
                  <c:v>280.78346145185185</c:v>
                </c:pt>
                <c:pt idx="1240">
                  <c:v>275.96323407407414</c:v>
                </c:pt>
                <c:pt idx="1241">
                  <c:v>271.77976968796298</c:v>
                </c:pt>
                <c:pt idx="1242">
                  <c:v>267.62825756666672</c:v>
                </c:pt>
                <c:pt idx="1243">
                  <c:v>264.09524999999996</c:v>
                </c:pt>
                <c:pt idx="1244">
                  <c:v>260.00307779907411</c:v>
                </c:pt>
                <c:pt idx="1245">
                  <c:v>256.52093302129629</c:v>
                </c:pt>
                <c:pt idx="1246">
                  <c:v>253.06226337685183</c:v>
                </c:pt>
                <c:pt idx="1247">
                  <c:v>249.05681875185184</c:v>
                </c:pt>
                <c:pt idx="1248">
                  <c:v>245.08332639166659</c:v>
                </c:pt>
                <c:pt idx="1249">
                  <c:v>241.14178629629629</c:v>
                </c:pt>
                <c:pt idx="1250">
                  <c:v>237.23219846574071</c:v>
                </c:pt>
                <c:pt idx="1251">
                  <c:v>233.90655457685187</c:v>
                </c:pt>
                <c:pt idx="1252">
                  <c:v>230.60438582129626</c:v>
                </c:pt>
                <c:pt idx="1253">
                  <c:v>227.32569219907401</c:v>
                </c:pt>
                <c:pt idx="1254">
                  <c:v>224.07047371018515</c:v>
                </c:pt>
                <c:pt idx="1255">
                  <c:v>220.83873035462963</c:v>
                </c:pt>
                <c:pt idx="1256">
                  <c:v>217.63046213240742</c:v>
                </c:pt>
                <c:pt idx="1257">
                  <c:v>214.44566904351851</c:v>
                </c:pt>
                <c:pt idx="1258">
                  <c:v>211.28435108796293</c:v>
                </c:pt>
                <c:pt idx="1259">
                  <c:v>208.14650826574069</c:v>
                </c:pt>
                <c:pt idx="1260">
                  <c:v>205.54957164074077</c:v>
                </c:pt>
                <c:pt idx="1261">
                  <c:v>203.48375990740738</c:v>
                </c:pt>
                <c:pt idx="1262">
                  <c:v>201.94124802129627</c:v>
                </c:pt>
                <c:pt idx="1263">
                  <c:v>201.94124802129627</c:v>
                </c:pt>
                <c:pt idx="1264">
                  <c:v>202.45476656296299</c:v>
                </c:pt>
                <c:pt idx="1265">
                  <c:v>203.99923471018516</c:v>
                </c:pt>
                <c:pt idx="1266">
                  <c:v>205.54957164074077</c:v>
                </c:pt>
                <c:pt idx="1267">
                  <c:v>206.58639002962963</c:v>
                </c:pt>
                <c:pt idx="1268">
                  <c:v>207.62581676666667</c:v>
                </c:pt>
                <c:pt idx="1269">
                  <c:v>207.62581676666667</c:v>
                </c:pt>
                <c:pt idx="1270">
                  <c:v>206.58639002962963</c:v>
                </c:pt>
                <c:pt idx="1271">
                  <c:v>205.03214057685187</c:v>
                </c:pt>
                <c:pt idx="1272">
                  <c:v>202.9689371916667</c:v>
                </c:pt>
                <c:pt idx="1273">
                  <c:v>200.9161671990741</c:v>
                </c:pt>
                <c:pt idx="1274">
                  <c:v>199.38343661851849</c:v>
                </c:pt>
                <c:pt idx="1275">
                  <c:v>197.85657482129631</c:v>
                </c:pt>
                <c:pt idx="1276">
                  <c:v>196.84192739166664</c:v>
                </c:pt>
                <c:pt idx="1277">
                  <c:v>196.84192739166664</c:v>
                </c:pt>
                <c:pt idx="1278">
                  <c:v>197.34892506296296</c:v>
                </c:pt>
                <c:pt idx="1279">
                  <c:v>197.85657482129631</c:v>
                </c:pt>
                <c:pt idx="1280">
                  <c:v>198.87383059907404</c:v>
                </c:pt>
                <c:pt idx="1281">
                  <c:v>199.89369472499999</c:v>
                </c:pt>
                <c:pt idx="1282">
                  <c:v>199.89369472499999</c:v>
                </c:pt>
                <c:pt idx="1283">
                  <c:v>200.40460491851854</c:v>
                </c:pt>
                <c:pt idx="1284">
                  <c:v>200.40460491851854</c:v>
                </c:pt>
                <c:pt idx="1285">
                  <c:v>200.40460491851854</c:v>
                </c:pt>
                <c:pt idx="1286">
                  <c:v>199.38343661851849</c:v>
                </c:pt>
                <c:pt idx="1287">
                  <c:v>198.3648766666667</c:v>
                </c:pt>
                <c:pt idx="1288">
                  <c:v>196.84192739166664</c:v>
                </c:pt>
                <c:pt idx="1289">
                  <c:v>194.82045757685182</c:v>
                </c:pt>
                <c:pt idx="1290">
                  <c:v>192.80942115462963</c:v>
                </c:pt>
                <c:pt idx="1291">
                  <c:v>191.30799075185189</c:v>
                </c:pt>
                <c:pt idx="1292">
                  <c:v>189.31521276666669</c:v>
                </c:pt>
                <c:pt idx="1293">
                  <c:v>186.83891224351851</c:v>
                </c:pt>
                <c:pt idx="1294">
                  <c:v>184.37891389629627</c:v>
                </c:pt>
                <c:pt idx="1295">
                  <c:v>181.935217725</c:v>
                </c:pt>
                <c:pt idx="1296">
                  <c:v>180.47682506666666</c:v>
                </c:pt>
                <c:pt idx="1297">
                  <c:v>179.99199835462963</c:v>
                </c:pt>
                <c:pt idx="1298">
                  <c:v>180.47682506666666</c:v>
                </c:pt>
                <c:pt idx="1299">
                  <c:v>181.44843475185183</c:v>
                </c:pt>
                <c:pt idx="1300">
                  <c:v>182.91073993240744</c:v>
                </c:pt>
                <c:pt idx="1301">
                  <c:v>183.88887048796295</c:v>
                </c:pt>
                <c:pt idx="1302">
                  <c:v>184.8696093916667</c:v>
                </c:pt>
                <c:pt idx="1303">
                  <c:v>185.8529566435185</c:v>
                </c:pt>
                <c:pt idx="1304">
                  <c:v>187.33286817407409</c:v>
                </c:pt>
                <c:pt idx="1305">
                  <c:v>187.82747619166665</c:v>
                </c:pt>
                <c:pt idx="1306">
                  <c:v>188.32273629629628</c:v>
                </c:pt>
                <c:pt idx="1307">
                  <c:v>188.32273629629628</c:v>
                </c:pt>
                <c:pt idx="1308">
                  <c:v>188.32273629629628</c:v>
                </c:pt>
                <c:pt idx="1309">
                  <c:v>187.82747619166665</c:v>
                </c:pt>
                <c:pt idx="1310">
                  <c:v>187.82747619166665</c:v>
                </c:pt>
                <c:pt idx="1311">
                  <c:v>187.33286817407409</c:v>
                </c:pt>
                <c:pt idx="1312">
                  <c:v>186.83891224351851</c:v>
                </c:pt>
                <c:pt idx="1313">
                  <c:v>185.8529566435185</c:v>
                </c:pt>
                <c:pt idx="1314">
                  <c:v>184.37891389629627</c:v>
                </c:pt>
                <c:pt idx="1315">
                  <c:v>183.39947916666665</c:v>
                </c:pt>
                <c:pt idx="1316">
                  <c:v>181.935217725</c:v>
                </c:pt>
                <c:pt idx="1317">
                  <c:v>179.02430119166667</c:v>
                </c:pt>
                <c:pt idx="1318">
                  <c:v>177.09673191018516</c:v>
                </c:pt>
                <c:pt idx="1319">
                  <c:v>175.17959602129628</c:v>
                </c:pt>
                <c:pt idx="1320">
                  <c:v>176.13685979166669</c:v>
                </c:pt>
                <c:pt idx="1321">
                  <c:v>178.54143074074076</c:v>
                </c:pt>
                <c:pt idx="1322">
                  <c:v>182.91073993240744</c:v>
                </c:pt>
                <c:pt idx="1323">
                  <c:v>188.81864848796295</c:v>
                </c:pt>
                <c:pt idx="1324">
                  <c:v>196.84192739166664</c:v>
                </c:pt>
                <c:pt idx="1325">
                  <c:v>204.51536160000001</c:v>
                </c:pt>
                <c:pt idx="1326">
                  <c:v>210.23579513240745</c:v>
                </c:pt>
                <c:pt idx="1327">
                  <c:v>212.86207567407402</c:v>
                </c:pt>
                <c:pt idx="1328">
                  <c:v>213.91715249999999</c:v>
                </c:pt>
                <c:pt idx="1329">
                  <c:v>213.91715249999999</c:v>
                </c:pt>
                <c:pt idx="1330">
                  <c:v>213.91715249999999</c:v>
                </c:pt>
                <c:pt idx="1331">
                  <c:v>213.91715249999999</c:v>
                </c:pt>
                <c:pt idx="1332">
                  <c:v>213.91715249999999</c:v>
                </c:pt>
                <c:pt idx="1333">
                  <c:v>213.38928804351849</c:v>
                </c:pt>
                <c:pt idx="1334">
                  <c:v>211.8096071962963</c:v>
                </c:pt>
                <c:pt idx="1335">
                  <c:v>210.23579513240745</c:v>
                </c:pt>
                <c:pt idx="1336">
                  <c:v>208.66785185185185</c:v>
                </c:pt>
                <c:pt idx="1337">
                  <c:v>208.14650826574069</c:v>
                </c:pt>
                <c:pt idx="1338">
                  <c:v>207.62581676666667</c:v>
                </c:pt>
                <c:pt idx="1339">
                  <c:v>207.62581676666667</c:v>
                </c:pt>
                <c:pt idx="1340">
                  <c:v>207.62581676666667</c:v>
                </c:pt>
                <c:pt idx="1341">
                  <c:v>208.14650826574069</c:v>
                </c:pt>
                <c:pt idx="1342">
                  <c:v>208.66785185185185</c:v>
                </c:pt>
                <c:pt idx="1343">
                  <c:v>210.75974706666662</c:v>
                </c:pt>
                <c:pt idx="1344">
                  <c:v>212.86207567407402</c:v>
                </c:pt>
                <c:pt idx="1345">
                  <c:v>214.97483767407411</c:v>
                </c:pt>
                <c:pt idx="1346">
                  <c:v>216.56625608796298</c:v>
                </c:pt>
                <c:pt idx="1347">
                  <c:v>217.09803306666669</c:v>
                </c:pt>
                <c:pt idx="1348">
                  <c:v>217.09803306666669</c:v>
                </c:pt>
                <c:pt idx="1349">
                  <c:v>216.03513119629631</c:v>
                </c:pt>
                <c:pt idx="1350">
                  <c:v>212.33551539166672</c:v>
                </c:pt>
                <c:pt idx="1351">
                  <c:v>206.58639002962963</c:v>
                </c:pt>
                <c:pt idx="1352">
                  <c:v>199.38343661851849</c:v>
                </c:pt>
                <c:pt idx="1353">
                  <c:v>192.30829226666665</c:v>
                </c:pt>
                <c:pt idx="1354">
                  <c:v>184.8696093916667</c:v>
                </c:pt>
                <c:pt idx="1355">
                  <c:v>177.57764610000001</c:v>
                </c:pt>
                <c:pt idx="1356">
                  <c:v>169.4907887101852</c:v>
                </c:pt>
                <c:pt idx="1357">
                  <c:v>160.67555009999998</c:v>
                </c:pt>
                <c:pt idx="1358">
                  <c:v>151.65066550740738</c:v>
                </c:pt>
                <c:pt idx="1359">
                  <c:v>142.45526015462963</c:v>
                </c:pt>
                <c:pt idx="1360">
                  <c:v>132.71405795185186</c:v>
                </c:pt>
                <c:pt idx="1361">
                  <c:v>123.71916936296296</c:v>
                </c:pt>
                <c:pt idx="1362">
                  <c:v>118.15947528518518</c:v>
                </c:pt>
                <c:pt idx="1363">
                  <c:v>116.5944663962963</c:v>
                </c:pt>
                <c:pt idx="1364">
                  <c:v>118.94589225185189</c:v>
                </c:pt>
                <c:pt idx="1365">
                  <c:v>124.52384476666668</c:v>
                </c:pt>
                <c:pt idx="1366">
                  <c:v>127.76862986296298</c:v>
                </c:pt>
                <c:pt idx="1367">
                  <c:v>128.17716239166668</c:v>
                </c:pt>
                <c:pt idx="1368">
                  <c:v>124.92716059907406</c:v>
                </c:pt>
                <c:pt idx="1369">
                  <c:v>117.37566666666667</c:v>
                </c:pt>
                <c:pt idx="1370">
                  <c:v>111.19909825185182</c:v>
                </c:pt>
                <c:pt idx="1371">
                  <c:v>108.92592284074075</c:v>
                </c:pt>
                <c:pt idx="1372">
                  <c:v>108.92592284074075</c:v>
                </c:pt>
                <c:pt idx="1373">
                  <c:v>108.92592284074075</c:v>
                </c:pt>
                <c:pt idx="1374">
                  <c:v>107.04954239166666</c:v>
                </c:pt>
                <c:pt idx="1375">
                  <c:v>102.97888906296296</c:v>
                </c:pt>
                <c:pt idx="1376">
                  <c:v>96.133605391666677</c:v>
                </c:pt>
                <c:pt idx="1377">
                  <c:v>84.140094562962943</c:v>
                </c:pt>
                <c:pt idx="1378">
                  <c:v>67.499159421296298</c:v>
                </c:pt>
                <c:pt idx="1379">
                  <c:v>52.689936766666655</c:v>
                </c:pt>
                <c:pt idx="1380">
                  <c:v>39.712426599074078</c:v>
                </c:pt>
                <c:pt idx="1381">
                  <c:v>28.566628918518511</c:v>
                </c:pt>
                <c:pt idx="1382">
                  <c:v>24.299697391666665</c:v>
                </c:pt>
                <c:pt idx="1383">
                  <c:v>27.990510021296299</c:v>
                </c:pt>
                <c:pt idx="1384">
                  <c:v>35.291276487962968</c:v>
                </c:pt>
                <c:pt idx="1385">
                  <c:v>41.321451362962968</c:v>
                </c:pt>
                <c:pt idx="1386">
                  <c:v>43.914475465740743</c:v>
                </c:pt>
                <c:pt idx="1387">
                  <c:v>46.094728474074067</c:v>
                </c:pt>
                <c:pt idx="1388">
                  <c:v>50.613691640740747</c:v>
                </c:pt>
                <c:pt idx="1389">
                  <c:v>58.891610532407405</c:v>
                </c:pt>
                <c:pt idx="1390">
                  <c:v>70.498759791666672</c:v>
                </c:pt>
                <c:pt idx="1391">
                  <c:v>82.164270840740741</c:v>
                </c:pt>
                <c:pt idx="1392">
                  <c:v>90.895716266666653</c:v>
                </c:pt>
                <c:pt idx="1393">
                  <c:v>96.133605391666677</c:v>
                </c:pt>
                <c:pt idx="1394">
                  <c:v>98.269842525000001</c:v>
                </c:pt>
                <c:pt idx="1395">
                  <c:v>98.269842525000001</c:v>
                </c:pt>
                <c:pt idx="1396">
                  <c:v>97.555155132407421</c:v>
                </c:pt>
                <c:pt idx="1397">
                  <c:v>95.426743043518528</c:v>
                </c:pt>
                <c:pt idx="1398">
                  <c:v>92.278140785185201</c:v>
                </c:pt>
                <c:pt idx="1399">
                  <c:v>88.501578710185171</c:v>
                </c:pt>
                <c:pt idx="1400">
                  <c:v>83.80916039166668</c:v>
                </c:pt>
                <c:pt idx="1401">
                  <c:v>78.602897487962977</c:v>
                </c:pt>
                <c:pt idx="1402">
                  <c:v>73.254153566666659</c:v>
                </c:pt>
                <c:pt idx="1403">
                  <c:v>66.611995007407415</c:v>
                </c:pt>
                <c:pt idx="1404">
                  <c:v>56.967627729629626</c:v>
                </c:pt>
                <c:pt idx="1405">
                  <c:v>43.437147754629628</c:v>
                </c:pt>
                <c:pt idx="1406">
                  <c:v>31.73838026666666</c:v>
                </c:pt>
                <c:pt idx="1407">
                  <c:v>24.836691066666667</c:v>
                </c:pt>
                <c:pt idx="1408">
                  <c:v>23.592835043518519</c:v>
                </c:pt>
                <c:pt idx="1409">
                  <c:v>24.299697391666665</c:v>
                </c:pt>
                <c:pt idx="1410">
                  <c:v>24.657041087962966</c:v>
                </c:pt>
                <c:pt idx="1411">
                  <c:v>24.478043196296294</c:v>
                </c:pt>
                <c:pt idx="1412">
                  <c:v>23.944962043518519</c:v>
                </c:pt>
                <c:pt idx="1413">
                  <c:v>23.243316391666667</c:v>
                </c:pt>
                <c:pt idx="1414">
                  <c:v>23.417749674074074</c:v>
                </c:pt>
                <c:pt idx="1415">
                  <c:v>25.928284766666664</c:v>
                </c:pt>
                <c:pt idx="1416">
                  <c:v>31.535255154629635</c:v>
                </c:pt>
                <c:pt idx="1417">
                  <c:v>39.485174266666661</c:v>
                </c:pt>
                <c:pt idx="1418">
                  <c:v>48.077073066666664</c:v>
                </c:pt>
                <c:pt idx="1419">
                  <c:v>54.540885821296293</c:v>
                </c:pt>
                <c:pt idx="1420">
                  <c:v>56.695381391666672</c:v>
                </c:pt>
                <c:pt idx="1421">
                  <c:v>54.540885821296293</c:v>
                </c:pt>
                <c:pt idx="1422">
                  <c:v>47.826997687962972</c:v>
                </c:pt>
                <c:pt idx="1423">
                  <c:v>40.62795679907407</c:v>
                </c:pt>
                <c:pt idx="1424">
                  <c:v>38.358693910185188</c:v>
                </c:pt>
                <c:pt idx="1425">
                  <c:v>39.032625862962966</c:v>
                </c:pt>
                <c:pt idx="1426">
                  <c:v>42.962428391666677</c:v>
                </c:pt>
                <c:pt idx="1427">
                  <c:v>50.870939976851844</c:v>
                </c:pt>
                <c:pt idx="1428">
                  <c:v>56.967627729629626</c:v>
                </c:pt>
                <c:pt idx="1429">
                  <c:v>58.891610532407405</c:v>
                </c:pt>
                <c:pt idx="1430">
                  <c:v>57.240526154629634</c:v>
                </c:pt>
                <c:pt idx="1431">
                  <c:v>52.428123821296296</c:v>
                </c:pt>
                <c:pt idx="1432">
                  <c:v>43.675485566666659</c:v>
                </c:pt>
                <c:pt idx="1433">
                  <c:v>31.942157465740745</c:v>
                </c:pt>
                <c:pt idx="1434">
                  <c:v>22.040541851851852</c:v>
                </c:pt>
                <c:pt idx="1435">
                  <c:v>13.835982751851851</c:v>
                </c:pt>
                <c:pt idx="1436">
                  <c:v>11.894393599074073</c:v>
                </c:pt>
                <c:pt idx="1437">
                  <c:v>12.653422910185187</c:v>
                </c:pt>
                <c:pt idx="1438">
                  <c:v>14.515783487962963</c:v>
                </c:pt>
                <c:pt idx="1439">
                  <c:v>15.780506296296295</c:v>
                </c:pt>
                <c:pt idx="1440">
                  <c:v>15.924291487962964</c:v>
                </c:pt>
                <c:pt idx="1441">
                  <c:v>14.931488974074075</c:v>
                </c:pt>
                <c:pt idx="1442">
                  <c:v>12.525287807407409</c:v>
                </c:pt>
                <c:pt idx="1443">
                  <c:v>10.918871391666665</c:v>
                </c:pt>
                <c:pt idx="1444">
                  <c:v>10.56381</c:v>
                </c:pt>
                <c:pt idx="1445">
                  <c:v>10.918871391666665</c:v>
                </c:pt>
                <c:pt idx="1446">
                  <c:v>11.158839421296298</c:v>
                </c:pt>
                <c:pt idx="1447">
                  <c:v>10.446760376851852</c:v>
                </c:pt>
                <c:pt idx="1448">
                  <c:v>7.3359791666666672</c:v>
                </c:pt>
                <c:pt idx="1449">
                  <c:v>3.1955525250000001</c:v>
                </c:pt>
                <c:pt idx="1450">
                  <c:v>0.68990808518518498</c:v>
                </c:pt>
                <c:pt idx="1451">
                  <c:v>4.6950266666666664E-2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0.15780506296296298</c:v>
                </c:pt>
                <c:pt idx="1480">
                  <c:v>0.63122025185185193</c:v>
                </c:pt>
                <c:pt idx="1481">
                  <c:v>1.294066725</c:v>
                </c:pt>
                <c:pt idx="1482">
                  <c:v>2.0348375990740744</c:v>
                </c:pt>
                <c:pt idx="1483">
                  <c:v>2.7596323407407399</c:v>
                </c:pt>
                <c:pt idx="1484">
                  <c:v>3.526486696296296</c:v>
                </c:pt>
                <c:pt idx="1485">
                  <c:v>4.3119255324074084</c:v>
                </c:pt>
                <c:pt idx="1486">
                  <c:v>5.4256901916666669</c:v>
                </c:pt>
                <c:pt idx="1487">
                  <c:v>7.0454743916666658</c:v>
                </c:pt>
                <c:pt idx="1488">
                  <c:v>9.4226576851851842</c:v>
                </c:pt>
                <c:pt idx="1489">
                  <c:v>12.7822101</c:v>
                </c:pt>
                <c:pt idx="1490">
                  <c:v>17.398008191666666</c:v>
                </c:pt>
                <c:pt idx="1491">
                  <c:v>23.243316391666667</c:v>
                </c:pt>
                <c:pt idx="1492">
                  <c:v>30.330198310185178</c:v>
                </c:pt>
                <c:pt idx="1493">
                  <c:v>37.912666376851845</c:v>
                </c:pt>
                <c:pt idx="1494">
                  <c:v>45.849869791666663</c:v>
                </c:pt>
                <c:pt idx="1495">
                  <c:v>53.743709418518527</c:v>
                </c:pt>
                <c:pt idx="1496">
                  <c:v>61.129573243518536</c:v>
                </c:pt>
                <c:pt idx="1497">
                  <c:v>68.093862799074074</c:v>
                </c:pt>
                <c:pt idx="1498">
                  <c:v>74.184355725000003</c:v>
                </c:pt>
                <c:pt idx="1499">
                  <c:v>79.244551132407409</c:v>
                </c:pt>
                <c:pt idx="1500">
                  <c:v>83.149248310185186</c:v>
                </c:pt>
                <c:pt idx="1501">
                  <c:v>85.804546724999994</c:v>
                </c:pt>
                <c:pt idx="1502">
                  <c:v>88.501578710185171</c:v>
                </c:pt>
                <c:pt idx="1503">
                  <c:v>90.551740354629629</c:v>
                </c:pt>
                <c:pt idx="1504">
                  <c:v>92.973265566666669</c:v>
                </c:pt>
                <c:pt idx="1505">
                  <c:v>95.074290000000005</c:v>
                </c:pt>
                <c:pt idx="1506">
                  <c:v>96.84307608796297</c:v>
                </c:pt>
                <c:pt idx="1507">
                  <c:v>98.628164351851865</c:v>
                </c:pt>
                <c:pt idx="1508">
                  <c:v>100.79178914074073</c:v>
                </c:pt>
                <c:pt idx="1509">
                  <c:v>103.3456880212963</c:v>
                </c:pt>
                <c:pt idx="1510">
                  <c:v>106.67622256296296</c:v>
                </c:pt>
                <c:pt idx="1511">
                  <c:v>111.58024312500001</c:v>
                </c:pt>
                <c:pt idx="1512">
                  <c:v>118.15947528518518</c:v>
                </c:pt>
                <c:pt idx="1513">
                  <c:v>126.5469447990741</c:v>
                </c:pt>
                <c:pt idx="1514">
                  <c:v>136.4847512435185</c:v>
                </c:pt>
                <c:pt idx="1515">
                  <c:v>146.79815982129628</c:v>
                </c:pt>
                <c:pt idx="1516">
                  <c:v>156.13050345185187</c:v>
                </c:pt>
                <c:pt idx="1517">
                  <c:v>162.97252668796298</c:v>
                </c:pt>
                <c:pt idx="1518">
                  <c:v>168.55178337685186</c:v>
                </c:pt>
                <c:pt idx="1519">
                  <c:v>172.32345479907406</c:v>
                </c:pt>
                <c:pt idx="1520">
                  <c:v>175.65790186296297</c:v>
                </c:pt>
                <c:pt idx="1521">
                  <c:v>177.57764610000001</c:v>
                </c:pt>
                <c:pt idx="1522">
                  <c:v>179.02430119166667</c:v>
                </c:pt>
                <c:pt idx="1523">
                  <c:v>178.54143074074076</c:v>
                </c:pt>
                <c:pt idx="1524">
                  <c:v>176.61646980740736</c:v>
                </c:pt>
                <c:pt idx="1525">
                  <c:v>171.3766244212963</c:v>
                </c:pt>
                <c:pt idx="1526">
                  <c:v>163.43387826666668</c:v>
                </c:pt>
                <c:pt idx="1527">
                  <c:v>153.43477564074075</c:v>
                </c:pt>
                <c:pt idx="1528">
                  <c:v>142.88661572962963</c:v>
                </c:pt>
                <c:pt idx="1529">
                  <c:v>133.5474251851852</c:v>
                </c:pt>
                <c:pt idx="1530">
                  <c:v>126.14102061851854</c:v>
                </c:pt>
                <c:pt idx="1531">
                  <c:v>120.9233461916667</c:v>
                </c:pt>
                <c:pt idx="1532">
                  <c:v>118.15947528518518</c:v>
                </c:pt>
                <c:pt idx="1533">
                  <c:v>117.37566666666667</c:v>
                </c:pt>
                <c:pt idx="1534">
                  <c:v>118.94589225185189</c:v>
                </c:pt>
                <c:pt idx="1535">
                  <c:v>122.91710230740743</c:v>
                </c:pt>
                <c:pt idx="1536">
                  <c:v>130.22960634074076</c:v>
                </c:pt>
                <c:pt idx="1537">
                  <c:v>140.30826358518516</c:v>
                </c:pt>
                <c:pt idx="1538">
                  <c:v>152.5414164</c:v>
                </c:pt>
                <c:pt idx="1539">
                  <c:v>167.14816602962964</c:v>
                </c:pt>
                <c:pt idx="1540">
                  <c:v>182.91073993240744</c:v>
                </c:pt>
                <c:pt idx="1541">
                  <c:v>200.40460491851854</c:v>
                </c:pt>
                <c:pt idx="1542">
                  <c:v>218.16354328518517</c:v>
                </c:pt>
                <c:pt idx="1543">
                  <c:v>235.01249419166666</c:v>
                </c:pt>
                <c:pt idx="1544">
                  <c:v>249.05681875185184</c:v>
                </c:pt>
                <c:pt idx="1545">
                  <c:v>258.25907101851851</c:v>
                </c:pt>
                <c:pt idx="1546">
                  <c:v>264.09524999999996</c:v>
                </c:pt>
                <c:pt idx="1547">
                  <c:v>267.62825756666672</c:v>
                </c:pt>
                <c:pt idx="1548">
                  <c:v>269.99663768518519</c:v>
                </c:pt>
                <c:pt idx="1549">
                  <c:v>272.97178479166666</c:v>
                </c:pt>
                <c:pt idx="1550">
                  <c:v>275.96323407407414</c:v>
                </c:pt>
                <c:pt idx="1551">
                  <c:v>280.17865072499995</c:v>
                </c:pt>
                <c:pt idx="1552">
                  <c:v>284.42601964074072</c:v>
                </c:pt>
                <c:pt idx="1553">
                  <c:v>289.31928076666668</c:v>
                </c:pt>
                <c:pt idx="1554">
                  <c:v>293.63511882129626</c:v>
                </c:pt>
                <c:pt idx="1555">
                  <c:v>298.60663039166667</c:v>
                </c:pt>
                <c:pt idx="1556">
                  <c:v>304.24946556666663</c:v>
                </c:pt>
                <c:pt idx="1557">
                  <c:v>311.21799368796297</c:v>
                </c:pt>
                <c:pt idx="1558">
                  <c:v>318.9100123768518</c:v>
                </c:pt>
                <c:pt idx="1559">
                  <c:v>328.65708336296296</c:v>
                </c:pt>
                <c:pt idx="1560">
                  <c:v>339.21567666666664</c:v>
                </c:pt>
                <c:pt idx="1561">
                  <c:v>349.94120425185184</c:v>
                </c:pt>
                <c:pt idx="1562">
                  <c:v>360.83366611851847</c:v>
                </c:pt>
                <c:pt idx="1563">
                  <c:v>371.89306226666667</c:v>
                </c:pt>
                <c:pt idx="1564">
                  <c:v>383.82658108796295</c:v>
                </c:pt>
                <c:pt idx="1565">
                  <c:v>395.9485530629629</c:v>
                </c:pt>
                <c:pt idx="1566">
                  <c:v>408.25897819166664</c:v>
                </c:pt>
                <c:pt idx="1567">
                  <c:v>421.49895339166659</c:v>
                </c:pt>
                <c:pt idx="1568">
                  <c:v>433.44518791018521</c:v>
                </c:pt>
                <c:pt idx="1569">
                  <c:v>444.79639300740729</c:v>
                </c:pt>
                <c:pt idx="1570">
                  <c:v>455.52322476666666</c:v>
                </c:pt>
                <c:pt idx="1571">
                  <c:v>465.59829553240735</c:v>
                </c:pt>
                <c:pt idx="1572">
                  <c:v>474.99617391018523</c:v>
                </c:pt>
                <c:pt idx="1573">
                  <c:v>483.69338476666678</c:v>
                </c:pt>
                <c:pt idx="1574">
                  <c:v>490.06818764074075</c:v>
                </c:pt>
                <c:pt idx="1575">
                  <c:v>494.87667745185183</c:v>
                </c:pt>
                <c:pt idx="1576">
                  <c:v>498.09537906666674</c:v>
                </c:pt>
                <c:pt idx="1577">
                  <c:v>498.90168468796315</c:v>
                </c:pt>
                <c:pt idx="1578">
                  <c:v>498.09537906666674</c:v>
                </c:pt>
                <c:pt idx="1579">
                  <c:v>495.68037472499998</c:v>
                </c:pt>
                <c:pt idx="1580">
                  <c:v>493.27123916666653</c:v>
                </c:pt>
                <c:pt idx="1581">
                  <c:v>489.26905497685186</c:v>
                </c:pt>
                <c:pt idx="1582">
                  <c:v>486.07904519166664</c:v>
                </c:pt>
                <c:pt idx="1583">
                  <c:v>481.31359312500001</c:v>
                </c:pt>
                <c:pt idx="1584">
                  <c:v>475.78356900740755</c:v>
                </c:pt>
                <c:pt idx="1585">
                  <c:v>469.5026666666667</c:v>
                </c:pt>
                <c:pt idx="1586">
                  <c:v>462.48653619166669</c:v>
                </c:pt>
                <c:pt idx="1587">
                  <c:v>454.7527839324074</c:v>
                </c:pt>
                <c:pt idx="1588">
                  <c:v>447.08424037685177</c:v>
                </c:pt>
                <c:pt idx="1589">
                  <c:v>440.23830461851855</c:v>
                </c:pt>
                <c:pt idx="1590">
                  <c:v>434.95020479166669</c:v>
                </c:pt>
                <c:pt idx="1591">
                  <c:v>430.44297919166672</c:v>
                </c:pt>
                <c:pt idx="1592">
                  <c:v>427.45120386574081</c:v>
                </c:pt>
                <c:pt idx="1593">
                  <c:v>424.46986193240735</c:v>
                </c:pt>
                <c:pt idx="1594">
                  <c:v>422.98310348796298</c:v>
                </c:pt>
                <c:pt idx="1595">
                  <c:v>421.49895339166659</c:v>
                </c:pt>
                <c:pt idx="1596">
                  <c:v>418.53847824351851</c:v>
                </c:pt>
                <c:pt idx="1597">
                  <c:v>415.58843648796295</c:v>
                </c:pt>
                <c:pt idx="1598">
                  <c:v>410.45096876666668</c:v>
                </c:pt>
                <c:pt idx="1599">
                  <c:v>404.61870230740732</c:v>
                </c:pt>
                <c:pt idx="1600">
                  <c:v>398.10728719907405</c:v>
                </c:pt>
                <c:pt idx="1601">
                  <c:v>390.9343297916667</c:v>
                </c:pt>
                <c:pt idx="1602">
                  <c:v>383.82658108796295</c:v>
                </c:pt>
                <c:pt idx="1603">
                  <c:v>378.1873323916667</c:v>
                </c:pt>
                <c:pt idx="1604">
                  <c:v>373.985283525</c:v>
                </c:pt>
                <c:pt idx="1605">
                  <c:v>370.50150852962963</c:v>
                </c:pt>
                <c:pt idx="1606">
                  <c:v>369.1125631407408</c:v>
                </c:pt>
                <c:pt idx="1607">
                  <c:v>367.72622610000002</c:v>
                </c:pt>
                <c:pt idx="1608">
                  <c:v>367.72622610000002</c:v>
                </c:pt>
                <c:pt idx="1609">
                  <c:v>367.72622610000002</c:v>
                </c:pt>
                <c:pt idx="1610">
                  <c:v>369.1125631407408</c:v>
                </c:pt>
                <c:pt idx="1611">
                  <c:v>369.80670979166666</c:v>
                </c:pt>
                <c:pt idx="1612">
                  <c:v>371.89306226666667</c:v>
                </c:pt>
                <c:pt idx="1613">
                  <c:v>374.68399478518518</c:v>
                </c:pt>
                <c:pt idx="1614">
                  <c:v>378.88995617407403</c:v>
                </c:pt>
                <c:pt idx="1615">
                  <c:v>383.82658108796295</c:v>
                </c:pt>
                <c:pt idx="1616">
                  <c:v>390.22062052962968</c:v>
                </c:pt>
                <c:pt idx="1617">
                  <c:v>398.10728719907405</c:v>
                </c:pt>
                <c:pt idx="1618">
                  <c:v>406.80091157685183</c:v>
                </c:pt>
                <c:pt idx="1619">
                  <c:v>416.32496879629633</c:v>
                </c:pt>
                <c:pt idx="1620">
                  <c:v>424.46986193240735</c:v>
                </c:pt>
                <c:pt idx="1621">
                  <c:v>431.94277937685183</c:v>
                </c:pt>
                <c:pt idx="1622">
                  <c:v>437.96806359907401</c:v>
                </c:pt>
                <c:pt idx="1623">
                  <c:v>442.51441442129635</c:v>
                </c:pt>
                <c:pt idx="1624">
                  <c:v>444.03508139166655</c:v>
                </c:pt>
                <c:pt idx="1625">
                  <c:v>443.27442186296281</c:v>
                </c:pt>
                <c:pt idx="1626">
                  <c:v>440.23830461851855</c:v>
                </c:pt>
                <c:pt idx="1627">
                  <c:v>432.69365759999999</c:v>
                </c:pt>
                <c:pt idx="1628">
                  <c:v>422.24070239629634</c:v>
                </c:pt>
                <c:pt idx="1629">
                  <c:v>408.9889896296296</c:v>
                </c:pt>
                <c:pt idx="1630">
                  <c:v>395.23027919166663</c:v>
                </c:pt>
                <c:pt idx="1631">
                  <c:v>382.41285639166665</c:v>
                </c:pt>
                <c:pt idx="1632">
                  <c:v>373.28722435185182</c:v>
                </c:pt>
                <c:pt idx="1633">
                  <c:v>367.03403571018515</c:v>
                </c:pt>
                <c:pt idx="1634">
                  <c:v>364.96137706296292</c:v>
                </c:pt>
                <c:pt idx="1635">
                  <c:v>364.27179502129627</c:v>
                </c:pt>
                <c:pt idx="1636">
                  <c:v>364.27179502129627</c:v>
                </c:pt>
                <c:pt idx="1637">
                  <c:v>363.58286506666661</c:v>
                </c:pt>
                <c:pt idx="1638">
                  <c:v>361.51998772500002</c:v>
                </c:pt>
                <c:pt idx="1639">
                  <c:v>358.77861382129629</c:v>
                </c:pt>
                <c:pt idx="1640">
                  <c:v>355.36656840000001</c:v>
                </c:pt>
                <c:pt idx="1641">
                  <c:v>352.64866962962964</c:v>
                </c:pt>
                <c:pt idx="1642">
                  <c:v>351.29363276666663</c:v>
                </c:pt>
                <c:pt idx="1643">
                  <c:v>351.97082515462955</c:v>
                </c:pt>
                <c:pt idx="1644">
                  <c:v>355.36656840000001</c:v>
                </c:pt>
                <c:pt idx="1645">
                  <c:v>360.14799659907402</c:v>
                </c:pt>
                <c:pt idx="1646">
                  <c:v>367.03403571018515</c:v>
                </c:pt>
                <c:pt idx="1647">
                  <c:v>374.68399478518518</c:v>
                </c:pt>
                <c:pt idx="1648">
                  <c:v>383.82658108796295</c:v>
                </c:pt>
                <c:pt idx="1649">
                  <c:v>393.79568771018518</c:v>
                </c:pt>
                <c:pt idx="1650">
                  <c:v>403.89260339166668</c:v>
                </c:pt>
                <c:pt idx="1651">
                  <c:v>414.11732813240741</c:v>
                </c:pt>
                <c:pt idx="1652">
                  <c:v>422.98310348796298</c:v>
                </c:pt>
                <c:pt idx="1653">
                  <c:v>431.19255324074066</c:v>
                </c:pt>
                <c:pt idx="1654">
                  <c:v>438.72415851851855</c:v>
                </c:pt>
                <c:pt idx="1655">
                  <c:v>444.79639300740729</c:v>
                </c:pt>
                <c:pt idx="1656">
                  <c:v>450.91036106666661</c:v>
                </c:pt>
                <c:pt idx="1657">
                  <c:v>457.06606269629617</c:v>
                </c:pt>
                <c:pt idx="1658">
                  <c:v>463.26349789629643</c:v>
                </c:pt>
                <c:pt idx="1659">
                  <c:v>469.5026666666667</c:v>
                </c:pt>
                <c:pt idx="1660">
                  <c:v>475.78356900740755</c:v>
                </c:pt>
                <c:pt idx="1661">
                  <c:v>482.10620491851853</c:v>
                </c:pt>
                <c:pt idx="1662">
                  <c:v>487.6727459101852</c:v>
                </c:pt>
                <c:pt idx="1663">
                  <c:v>494.07363226574068</c:v>
                </c:pt>
                <c:pt idx="1664">
                  <c:v>499.70864239629623</c:v>
                </c:pt>
                <c:pt idx="1665">
                  <c:v>504.56408247407416</c:v>
                </c:pt>
                <c:pt idx="1666">
                  <c:v>509.44299768518516</c:v>
                </c:pt>
                <c:pt idx="1667">
                  <c:v>512.70864956666674</c:v>
                </c:pt>
                <c:pt idx="1668">
                  <c:v>515.98473484074066</c:v>
                </c:pt>
                <c:pt idx="1669">
                  <c:v>518.44864571018513</c:v>
                </c:pt>
                <c:pt idx="1670">
                  <c:v>520.91842536296303</c:v>
                </c:pt>
                <c:pt idx="1671">
                  <c:v>522.56820556666662</c:v>
                </c:pt>
                <c:pt idx="1672">
                  <c:v>523.39407379907402</c:v>
                </c:pt>
                <c:pt idx="1673">
                  <c:v>524.22059411851842</c:v>
                </c:pt>
                <c:pt idx="1674">
                  <c:v>525.04776652500004</c:v>
                </c:pt>
                <c:pt idx="1675">
                  <c:v>525.04776652500004</c:v>
                </c:pt>
                <c:pt idx="1676">
                  <c:v>525.04776652500004</c:v>
                </c:pt>
                <c:pt idx="1677">
                  <c:v>524.22059411851842</c:v>
                </c:pt>
                <c:pt idx="1678">
                  <c:v>522.56820556666662</c:v>
                </c:pt>
                <c:pt idx="1679">
                  <c:v>520.09451339166685</c:v>
                </c:pt>
                <c:pt idx="1680">
                  <c:v>517.62668999999994</c:v>
                </c:pt>
                <c:pt idx="1681">
                  <c:v>515.16473539166657</c:v>
                </c:pt>
                <c:pt idx="1682">
                  <c:v>514.34538802962948</c:v>
                </c:pt>
                <c:pt idx="1683">
                  <c:v>514.34538802962948</c:v>
                </c:pt>
                <c:pt idx="1684">
                  <c:v>515.98473484074066</c:v>
                </c:pt>
                <c:pt idx="1685">
                  <c:v>519.27125350740744</c:v>
                </c:pt>
                <c:pt idx="1686">
                  <c:v>522.56820556666662</c:v>
                </c:pt>
                <c:pt idx="1687">
                  <c:v>525.87559101851855</c:v>
                </c:pt>
                <c:pt idx="1688">
                  <c:v>529.19340986296288</c:v>
                </c:pt>
                <c:pt idx="1689">
                  <c:v>530.85623180740743</c:v>
                </c:pt>
                <c:pt idx="1690">
                  <c:v>532.52166209999996</c:v>
                </c:pt>
                <c:pt idx="1691">
                  <c:v>533.35535537685189</c:v>
                </c:pt>
                <c:pt idx="1692">
                  <c:v>534.18970074074082</c:v>
                </c:pt>
                <c:pt idx="1693">
                  <c:v>535.02469819166674</c:v>
                </c:pt>
                <c:pt idx="1694">
                  <c:v>535.86034772962944</c:v>
                </c:pt>
                <c:pt idx="1695">
                  <c:v>536.6966493546297</c:v>
                </c:pt>
                <c:pt idx="1696">
                  <c:v>537.53360306666661</c:v>
                </c:pt>
                <c:pt idx="1697">
                  <c:v>538.37120886574064</c:v>
                </c:pt>
                <c:pt idx="1698">
                  <c:v>539.20946675185178</c:v>
                </c:pt>
                <c:pt idx="1699">
                  <c:v>539.20946675185178</c:v>
                </c:pt>
                <c:pt idx="1700">
                  <c:v>538.37120886574064</c:v>
                </c:pt>
                <c:pt idx="1701">
                  <c:v>536.6966493546297</c:v>
                </c:pt>
                <c:pt idx="1702">
                  <c:v>535.02469819166674</c:v>
                </c:pt>
                <c:pt idx="1703">
                  <c:v>533.35535537685189</c:v>
                </c:pt>
                <c:pt idx="1704">
                  <c:v>530.85623180740743</c:v>
                </c:pt>
                <c:pt idx="1705">
                  <c:v>529.19340986296288</c:v>
                </c:pt>
                <c:pt idx="1706">
                  <c:v>527.53319626666666</c:v>
                </c:pt>
                <c:pt idx="1707">
                  <c:v>525.87559101851855</c:v>
                </c:pt>
                <c:pt idx="1708">
                  <c:v>525.04776652500004</c:v>
                </c:pt>
                <c:pt idx="1709">
                  <c:v>524.22059411851842</c:v>
                </c:pt>
                <c:pt idx="1710">
                  <c:v>523.39407379907402</c:v>
                </c:pt>
                <c:pt idx="1711">
                  <c:v>524.22059411851842</c:v>
                </c:pt>
                <c:pt idx="1712">
                  <c:v>525.04776652500004</c:v>
                </c:pt>
                <c:pt idx="1713">
                  <c:v>526.70406759907416</c:v>
                </c:pt>
                <c:pt idx="1714">
                  <c:v>529.19340986296288</c:v>
                </c:pt>
                <c:pt idx="1715">
                  <c:v>531.68862091018514</c:v>
                </c:pt>
                <c:pt idx="1716">
                  <c:v>535.02469819166674</c:v>
                </c:pt>
                <c:pt idx="1717">
                  <c:v>538.37120886574064</c:v>
                </c:pt>
                <c:pt idx="1718">
                  <c:v>542.56901916666675</c:v>
                </c:pt>
                <c:pt idx="1719">
                  <c:v>546.78313164351846</c:v>
                </c:pt>
                <c:pt idx="1720">
                  <c:v>551.86158548796288</c:v>
                </c:pt>
                <c:pt idx="1721">
                  <c:v>556.11156275185192</c:v>
                </c:pt>
                <c:pt idx="1722">
                  <c:v>559.52328212962948</c:v>
                </c:pt>
                <c:pt idx="1723">
                  <c:v>561.23305434074064</c:v>
                </c:pt>
                <c:pt idx="1724">
                  <c:v>562.08891857685182</c:v>
                </c:pt>
                <c:pt idx="1725">
                  <c:v>561.23305434074064</c:v>
                </c:pt>
                <c:pt idx="1726">
                  <c:v>556.96351446574056</c:v>
                </c:pt>
                <c:pt idx="1727">
                  <c:v>549.31942417407413</c:v>
                </c:pt>
                <c:pt idx="1728">
                  <c:v>537.53360306666661</c:v>
                </c:pt>
                <c:pt idx="1729">
                  <c:v>521.74298942129622</c:v>
                </c:pt>
                <c:pt idx="1730">
                  <c:v>502.13342804351851</c:v>
                </c:pt>
                <c:pt idx="1731">
                  <c:v>482.10620491851853</c:v>
                </c:pt>
                <c:pt idx="1732">
                  <c:v>461.71022657407417</c:v>
                </c:pt>
                <c:pt idx="1733">
                  <c:v>442.51441442129635</c:v>
                </c:pt>
                <c:pt idx="1734">
                  <c:v>424.46986193240735</c:v>
                </c:pt>
                <c:pt idx="1735">
                  <c:v>407.52961884074074</c:v>
                </c:pt>
                <c:pt idx="1736">
                  <c:v>390.9343297916667</c:v>
                </c:pt>
                <c:pt idx="1737">
                  <c:v>373.985283525</c:v>
                </c:pt>
                <c:pt idx="1738">
                  <c:v>358.09490056296301</c:v>
                </c:pt>
                <c:pt idx="1739">
                  <c:v>342.54947164351847</c:v>
                </c:pt>
                <c:pt idx="1740">
                  <c:v>328.65708336296296</c:v>
                </c:pt>
                <c:pt idx="1741">
                  <c:v>316.97820452962964</c:v>
                </c:pt>
                <c:pt idx="1742">
                  <c:v>308.04069960000004</c:v>
                </c:pt>
                <c:pt idx="1743">
                  <c:v>299.8560291546296</c:v>
                </c:pt>
                <c:pt idx="1744">
                  <c:v>293.01661426666664</c:v>
                </c:pt>
                <c:pt idx="1745">
                  <c:v>286.86743350740738</c:v>
                </c:pt>
                <c:pt idx="1746">
                  <c:v>280.78346145185185</c:v>
                </c:pt>
                <c:pt idx="1747">
                  <c:v>274.76469809999998</c:v>
                </c:pt>
                <c:pt idx="1748">
                  <c:v>269.99663768518519</c:v>
                </c:pt>
                <c:pt idx="1749">
                  <c:v>265.27031084074076</c:v>
                </c:pt>
                <c:pt idx="1750">
                  <c:v>261.75295336296296</c:v>
                </c:pt>
                <c:pt idx="1751">
                  <c:v>258.83975452499999</c:v>
                </c:pt>
                <c:pt idx="1752">
                  <c:v>255.94285786296297</c:v>
                </c:pt>
                <c:pt idx="1753">
                  <c:v>253.06226337685183</c:v>
                </c:pt>
                <c:pt idx="1754">
                  <c:v>250.19797106666664</c:v>
                </c:pt>
                <c:pt idx="1755">
                  <c:v>247.34998093240736</c:v>
                </c:pt>
                <c:pt idx="1756">
                  <c:v>244.51829297407414</c:v>
                </c:pt>
                <c:pt idx="1757">
                  <c:v>241.7029071916667</c:v>
                </c:pt>
                <c:pt idx="1758">
                  <c:v>238.345963125</c:v>
                </c:pt>
                <c:pt idx="1759">
                  <c:v>235.56644212962962</c:v>
                </c:pt>
                <c:pt idx="1760">
                  <c:v>232.25253580740741</c:v>
                </c:pt>
                <c:pt idx="1761">
                  <c:v>228.96210461851854</c:v>
                </c:pt>
                <c:pt idx="1762">
                  <c:v>225.69514856296294</c:v>
                </c:pt>
                <c:pt idx="1763">
                  <c:v>222.45166764074071</c:v>
                </c:pt>
                <c:pt idx="1764">
                  <c:v>219.2316618518519</c:v>
                </c:pt>
                <c:pt idx="1765">
                  <c:v>215.50465839166665</c:v>
                </c:pt>
                <c:pt idx="1766">
                  <c:v>210.75974706666662</c:v>
                </c:pt>
                <c:pt idx="1767">
                  <c:v>203.99923471018516</c:v>
                </c:pt>
                <c:pt idx="1768">
                  <c:v>195.32484690000001</c:v>
                </c:pt>
                <c:pt idx="1769">
                  <c:v>183.88887048796295</c:v>
                </c:pt>
                <c:pt idx="1770">
                  <c:v>170.43240239166664</c:v>
                </c:pt>
                <c:pt idx="1771">
                  <c:v>155.67958526574071</c:v>
                </c:pt>
                <c:pt idx="1772">
                  <c:v>141.59450526574076</c:v>
                </c:pt>
                <c:pt idx="1773">
                  <c:v>128.17716239166668</c:v>
                </c:pt>
                <c:pt idx="1774">
                  <c:v>116.20484439166665</c:v>
                </c:pt>
                <c:pt idx="1775">
                  <c:v>105.93153916666667</c:v>
                </c:pt>
                <c:pt idx="1776">
                  <c:v>97.198789566666662</c:v>
                </c:pt>
                <c:pt idx="1777">
                  <c:v>88.841642100000001</c:v>
                </c:pt>
                <c:pt idx="1778">
                  <c:v>80.535683465740732</c:v>
                </c:pt>
                <c:pt idx="1779">
                  <c:v>71.411355600000007</c:v>
                </c:pt>
                <c:pt idx="1780">
                  <c:v>61.695584791666668</c:v>
                </c:pt>
                <c:pt idx="1781">
                  <c:v>51.906454191666668</c:v>
                </c:pt>
                <c:pt idx="1782">
                  <c:v>43.199462029629622</c:v>
                </c:pt>
                <c:pt idx="1783">
                  <c:v>35.937820785185174</c:v>
                </c:pt>
                <c:pt idx="1784">
                  <c:v>30.330198310185178</c:v>
                </c:pt>
                <c:pt idx="1785">
                  <c:v>26.112499354629627</c:v>
                </c:pt>
                <c:pt idx="1786">
                  <c:v>22.552104132407404</c:v>
                </c:pt>
                <c:pt idx="1787">
                  <c:v>19.411326918518519</c:v>
                </c:pt>
                <c:pt idx="1788">
                  <c:v>16.505953124999998</c:v>
                </c:pt>
                <c:pt idx="1789">
                  <c:v>13.701978865740744</c:v>
                </c:pt>
                <c:pt idx="1790">
                  <c:v>10.799865507407405</c:v>
                </c:pt>
                <c:pt idx="1791">
                  <c:v>7.833195532407407</c:v>
                </c:pt>
                <c:pt idx="1792">
                  <c:v>4.9327123916666666</c:v>
                </c:pt>
                <c:pt idx="1793">
                  <c:v>2.4678233916666663</c:v>
                </c:pt>
                <c:pt idx="1794">
                  <c:v>0.88162167407407399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AC3-45E7-A48E-00D61AE18E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7373168"/>
        <c:axId val="1257369840"/>
      </c:scatterChart>
      <c:scatterChart>
        <c:scatterStyle val="lineMarker"/>
        <c:varyColors val="0"/>
        <c:ser>
          <c:idx val="2"/>
          <c:order val="2"/>
          <c:tx>
            <c:v>Accelleration Force Nm/s</c:v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Sheet1!$C$8:$C$1808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Sheet1!$I$8:$I$1808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31.95</c:v>
                </c:pt>
                <c:pt idx="12">
                  <c:v>255.6</c:v>
                </c:pt>
                <c:pt idx="13">
                  <c:v>766.8</c:v>
                </c:pt>
                <c:pt idx="14">
                  <c:v>1214.0999999999999</c:v>
                </c:pt>
                <c:pt idx="15">
                  <c:v>1139.55</c:v>
                </c:pt>
                <c:pt idx="16">
                  <c:v>1033.05</c:v>
                </c:pt>
                <c:pt idx="17">
                  <c:v>1267.3499999999999</c:v>
                </c:pt>
                <c:pt idx="18">
                  <c:v>1341.9</c:v>
                </c:pt>
                <c:pt idx="19">
                  <c:v>862.65000000000009</c:v>
                </c:pt>
                <c:pt idx="20">
                  <c:v>308.84999999999997</c:v>
                </c:pt>
                <c:pt idx="21">
                  <c:v>117.15</c:v>
                </c:pt>
                <c:pt idx="22">
                  <c:v>106.5</c:v>
                </c:pt>
                <c:pt idx="23">
                  <c:v>117.15</c:v>
                </c:pt>
                <c:pt idx="24">
                  <c:v>298.20000000000005</c:v>
                </c:pt>
                <c:pt idx="25">
                  <c:v>415.35</c:v>
                </c:pt>
                <c:pt idx="26">
                  <c:v>489.90000000000003</c:v>
                </c:pt>
                <c:pt idx="27">
                  <c:v>692.25</c:v>
                </c:pt>
                <c:pt idx="28">
                  <c:v>734.84999999999991</c:v>
                </c:pt>
                <c:pt idx="29">
                  <c:v>692.25</c:v>
                </c:pt>
                <c:pt idx="30">
                  <c:v>500.54999999999995</c:v>
                </c:pt>
                <c:pt idx="31">
                  <c:v>298.20000000000005</c:v>
                </c:pt>
                <c:pt idx="32">
                  <c:v>202.35</c:v>
                </c:pt>
                <c:pt idx="33">
                  <c:v>159.75</c:v>
                </c:pt>
                <c:pt idx="34">
                  <c:v>85.2</c:v>
                </c:pt>
                <c:pt idx="35">
                  <c:v>31.95</c:v>
                </c:pt>
                <c:pt idx="36">
                  <c:v>266.25</c:v>
                </c:pt>
                <c:pt idx="37">
                  <c:v>639</c:v>
                </c:pt>
                <c:pt idx="38">
                  <c:v>841.35</c:v>
                </c:pt>
                <c:pt idx="39">
                  <c:v>788.1</c:v>
                </c:pt>
                <c:pt idx="40">
                  <c:v>692.25</c:v>
                </c:pt>
                <c:pt idx="41">
                  <c:v>830.7</c:v>
                </c:pt>
                <c:pt idx="42">
                  <c:v>1065</c:v>
                </c:pt>
                <c:pt idx="43">
                  <c:v>1001.0999999999999</c:v>
                </c:pt>
                <c:pt idx="44">
                  <c:v>617.69999999999993</c:v>
                </c:pt>
                <c:pt idx="45">
                  <c:v>266.25</c:v>
                </c:pt>
                <c:pt idx="46">
                  <c:v>202.35</c:v>
                </c:pt>
                <c:pt idx="47">
                  <c:v>298.20000000000005</c:v>
                </c:pt>
                <c:pt idx="48">
                  <c:v>255.6</c:v>
                </c:pt>
                <c:pt idx="49">
                  <c:v>85.2</c:v>
                </c:pt>
                <c:pt idx="50">
                  <c:v>63.9</c:v>
                </c:pt>
                <c:pt idx="51">
                  <c:v>308.84999999999997</c:v>
                </c:pt>
                <c:pt idx="52">
                  <c:v>639</c:v>
                </c:pt>
                <c:pt idx="53">
                  <c:v>532.5</c:v>
                </c:pt>
                <c:pt idx="54">
                  <c:v>159.75</c:v>
                </c:pt>
                <c:pt idx="55">
                  <c:v>10.65</c:v>
                </c:pt>
                <c:pt idx="56">
                  <c:v>0</c:v>
                </c:pt>
                <c:pt idx="57">
                  <c:v>42.6</c:v>
                </c:pt>
                <c:pt idx="58">
                  <c:v>85.2</c:v>
                </c:pt>
                <c:pt idx="59">
                  <c:v>351.45</c:v>
                </c:pt>
                <c:pt idx="60">
                  <c:v>404.7</c:v>
                </c:pt>
                <c:pt idx="61">
                  <c:v>181.05</c:v>
                </c:pt>
                <c:pt idx="62">
                  <c:v>138.45000000000002</c:v>
                </c:pt>
                <c:pt idx="63">
                  <c:v>181.05</c:v>
                </c:pt>
                <c:pt idx="64">
                  <c:v>234.3</c:v>
                </c:pt>
                <c:pt idx="65">
                  <c:v>149.10000000000002</c:v>
                </c:pt>
                <c:pt idx="66">
                  <c:v>85.2</c:v>
                </c:pt>
                <c:pt idx="67">
                  <c:v>330.15</c:v>
                </c:pt>
                <c:pt idx="68">
                  <c:v>713.55000000000007</c:v>
                </c:pt>
                <c:pt idx="69">
                  <c:v>915.9</c:v>
                </c:pt>
                <c:pt idx="70">
                  <c:v>979.80000000000007</c:v>
                </c:pt>
                <c:pt idx="71">
                  <c:v>905.25</c:v>
                </c:pt>
                <c:pt idx="72">
                  <c:v>681.6</c:v>
                </c:pt>
                <c:pt idx="73">
                  <c:v>426</c:v>
                </c:pt>
                <c:pt idx="74">
                  <c:v>298.20000000000005</c:v>
                </c:pt>
                <c:pt idx="75">
                  <c:v>276.90000000000003</c:v>
                </c:pt>
                <c:pt idx="76">
                  <c:v>308.84999999999997</c:v>
                </c:pt>
                <c:pt idx="77">
                  <c:v>276.90000000000003</c:v>
                </c:pt>
                <c:pt idx="78">
                  <c:v>149.10000000000002</c:v>
                </c:pt>
                <c:pt idx="79">
                  <c:v>42.6</c:v>
                </c:pt>
                <c:pt idx="80">
                  <c:v>149.10000000000002</c:v>
                </c:pt>
                <c:pt idx="81">
                  <c:v>255.6</c:v>
                </c:pt>
                <c:pt idx="82">
                  <c:v>223.65</c:v>
                </c:pt>
                <c:pt idx="83">
                  <c:v>85.2</c:v>
                </c:pt>
                <c:pt idx="84">
                  <c:v>159.75</c:v>
                </c:pt>
                <c:pt idx="85">
                  <c:v>202.35</c:v>
                </c:pt>
                <c:pt idx="86">
                  <c:v>191.7</c:v>
                </c:pt>
                <c:pt idx="87">
                  <c:v>159.75</c:v>
                </c:pt>
                <c:pt idx="88">
                  <c:v>404.7</c:v>
                </c:pt>
                <c:pt idx="89">
                  <c:v>1022.4</c:v>
                </c:pt>
                <c:pt idx="90">
                  <c:v>1469.6999999999998</c:v>
                </c:pt>
                <c:pt idx="91">
                  <c:v>1522.95</c:v>
                </c:pt>
                <c:pt idx="92">
                  <c:v>1150.2</c:v>
                </c:pt>
                <c:pt idx="93">
                  <c:v>734.84999999999991</c:v>
                </c:pt>
                <c:pt idx="94">
                  <c:v>756.15</c:v>
                </c:pt>
                <c:pt idx="95">
                  <c:v>915.9</c:v>
                </c:pt>
                <c:pt idx="96">
                  <c:v>809.4</c:v>
                </c:pt>
                <c:pt idx="97">
                  <c:v>532.5</c:v>
                </c:pt>
                <c:pt idx="98">
                  <c:v>532.5</c:v>
                </c:pt>
                <c:pt idx="99">
                  <c:v>330.15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31.95</c:v>
                </c:pt>
                <c:pt idx="138">
                  <c:v>276.90000000000003</c:v>
                </c:pt>
                <c:pt idx="139">
                  <c:v>873.3</c:v>
                </c:pt>
                <c:pt idx="140">
                  <c:v>1448.4</c:v>
                </c:pt>
                <c:pt idx="141">
                  <c:v>1522.95</c:v>
                </c:pt>
                <c:pt idx="142">
                  <c:v>1065</c:v>
                </c:pt>
                <c:pt idx="143">
                  <c:v>521.85</c:v>
                </c:pt>
                <c:pt idx="144">
                  <c:v>276.90000000000003</c:v>
                </c:pt>
                <c:pt idx="145">
                  <c:v>426</c:v>
                </c:pt>
                <c:pt idx="146">
                  <c:v>681.6</c:v>
                </c:pt>
                <c:pt idx="147">
                  <c:v>724.2</c:v>
                </c:pt>
                <c:pt idx="148">
                  <c:v>564.45000000000005</c:v>
                </c:pt>
                <c:pt idx="149">
                  <c:v>308.84999999999997</c:v>
                </c:pt>
                <c:pt idx="150">
                  <c:v>31.95</c:v>
                </c:pt>
                <c:pt idx="151">
                  <c:v>383.4</c:v>
                </c:pt>
                <c:pt idx="152">
                  <c:v>1001.0999999999999</c:v>
                </c:pt>
                <c:pt idx="153">
                  <c:v>1469.6999999999998</c:v>
                </c:pt>
                <c:pt idx="154">
                  <c:v>1373.8500000000001</c:v>
                </c:pt>
                <c:pt idx="155">
                  <c:v>788.1</c:v>
                </c:pt>
                <c:pt idx="156">
                  <c:v>106.5</c:v>
                </c:pt>
                <c:pt idx="157">
                  <c:v>308.84999999999997</c:v>
                </c:pt>
                <c:pt idx="158">
                  <c:v>681.6</c:v>
                </c:pt>
                <c:pt idx="159">
                  <c:v>883.94999999999993</c:v>
                </c:pt>
                <c:pt idx="160">
                  <c:v>915.9</c:v>
                </c:pt>
                <c:pt idx="161">
                  <c:v>798.75</c:v>
                </c:pt>
                <c:pt idx="162">
                  <c:v>617.69999999999993</c:v>
                </c:pt>
                <c:pt idx="163">
                  <c:v>596.40000000000009</c:v>
                </c:pt>
                <c:pt idx="164">
                  <c:v>521.85</c:v>
                </c:pt>
                <c:pt idx="165">
                  <c:v>383.4</c:v>
                </c:pt>
                <c:pt idx="166">
                  <c:v>308.84999999999997</c:v>
                </c:pt>
                <c:pt idx="167">
                  <c:v>457.95</c:v>
                </c:pt>
                <c:pt idx="168">
                  <c:v>596.40000000000009</c:v>
                </c:pt>
                <c:pt idx="169">
                  <c:v>415.35</c:v>
                </c:pt>
                <c:pt idx="170">
                  <c:v>31.95</c:v>
                </c:pt>
                <c:pt idx="171">
                  <c:v>426</c:v>
                </c:pt>
                <c:pt idx="172">
                  <c:v>947.85</c:v>
                </c:pt>
                <c:pt idx="173">
                  <c:v>1182.1500000000001</c:v>
                </c:pt>
                <c:pt idx="174">
                  <c:v>841.35</c:v>
                </c:pt>
                <c:pt idx="175">
                  <c:v>298.20000000000005</c:v>
                </c:pt>
                <c:pt idx="176">
                  <c:v>85.2</c:v>
                </c:pt>
                <c:pt idx="177">
                  <c:v>404.7</c:v>
                </c:pt>
                <c:pt idx="178">
                  <c:v>489.90000000000003</c:v>
                </c:pt>
                <c:pt idx="179">
                  <c:v>266.25</c:v>
                </c:pt>
                <c:pt idx="180">
                  <c:v>42.6</c:v>
                </c:pt>
                <c:pt idx="181">
                  <c:v>63.9</c:v>
                </c:pt>
                <c:pt idx="182">
                  <c:v>181.05</c:v>
                </c:pt>
                <c:pt idx="183">
                  <c:v>457.95</c:v>
                </c:pt>
                <c:pt idx="184">
                  <c:v>692.25</c:v>
                </c:pt>
                <c:pt idx="185">
                  <c:v>756.15</c:v>
                </c:pt>
                <c:pt idx="186">
                  <c:v>692.25</c:v>
                </c:pt>
                <c:pt idx="187">
                  <c:v>575.1</c:v>
                </c:pt>
                <c:pt idx="188">
                  <c:v>468.6</c:v>
                </c:pt>
                <c:pt idx="189">
                  <c:v>383.4</c:v>
                </c:pt>
                <c:pt idx="190">
                  <c:v>298.20000000000005</c:v>
                </c:pt>
                <c:pt idx="191">
                  <c:v>234.3</c:v>
                </c:pt>
                <c:pt idx="192">
                  <c:v>181.05</c:v>
                </c:pt>
                <c:pt idx="193">
                  <c:v>106.5</c:v>
                </c:pt>
                <c:pt idx="194">
                  <c:v>74.550000000000011</c:v>
                </c:pt>
                <c:pt idx="195">
                  <c:v>31.95</c:v>
                </c:pt>
                <c:pt idx="196">
                  <c:v>0</c:v>
                </c:pt>
                <c:pt idx="197">
                  <c:v>0</c:v>
                </c:pt>
                <c:pt idx="198">
                  <c:v>74.550000000000011</c:v>
                </c:pt>
                <c:pt idx="199">
                  <c:v>149.10000000000002</c:v>
                </c:pt>
                <c:pt idx="200">
                  <c:v>223.65</c:v>
                </c:pt>
                <c:pt idx="201">
                  <c:v>298.20000000000005</c:v>
                </c:pt>
                <c:pt idx="202">
                  <c:v>372.75</c:v>
                </c:pt>
                <c:pt idx="203">
                  <c:v>596.40000000000009</c:v>
                </c:pt>
                <c:pt idx="204">
                  <c:v>692.25</c:v>
                </c:pt>
                <c:pt idx="205">
                  <c:v>713.55000000000007</c:v>
                </c:pt>
                <c:pt idx="206">
                  <c:v>841.35</c:v>
                </c:pt>
                <c:pt idx="207">
                  <c:v>862.65000000000009</c:v>
                </c:pt>
                <c:pt idx="208">
                  <c:v>756.15</c:v>
                </c:pt>
                <c:pt idx="209">
                  <c:v>830.7</c:v>
                </c:pt>
                <c:pt idx="210">
                  <c:v>809.4</c:v>
                </c:pt>
                <c:pt idx="211">
                  <c:v>596.40000000000009</c:v>
                </c:pt>
                <c:pt idx="212">
                  <c:v>447.3</c:v>
                </c:pt>
                <c:pt idx="213">
                  <c:v>351.45</c:v>
                </c:pt>
                <c:pt idx="214">
                  <c:v>383.4</c:v>
                </c:pt>
                <c:pt idx="215">
                  <c:v>500.54999999999995</c:v>
                </c:pt>
                <c:pt idx="216">
                  <c:v>596.40000000000009</c:v>
                </c:pt>
                <c:pt idx="217">
                  <c:v>596.40000000000009</c:v>
                </c:pt>
                <c:pt idx="218">
                  <c:v>521.85</c:v>
                </c:pt>
                <c:pt idx="219">
                  <c:v>415.35</c:v>
                </c:pt>
                <c:pt idx="220">
                  <c:v>308.84999999999997</c:v>
                </c:pt>
                <c:pt idx="221">
                  <c:v>191.7</c:v>
                </c:pt>
                <c:pt idx="222">
                  <c:v>117.15</c:v>
                </c:pt>
                <c:pt idx="223">
                  <c:v>106.5</c:v>
                </c:pt>
                <c:pt idx="224">
                  <c:v>106.5</c:v>
                </c:pt>
                <c:pt idx="225">
                  <c:v>149.10000000000002</c:v>
                </c:pt>
                <c:pt idx="226">
                  <c:v>159.75</c:v>
                </c:pt>
                <c:pt idx="227">
                  <c:v>149.10000000000002</c:v>
                </c:pt>
                <c:pt idx="228">
                  <c:v>138.45000000000002</c:v>
                </c:pt>
                <c:pt idx="229">
                  <c:v>106.5</c:v>
                </c:pt>
                <c:pt idx="230">
                  <c:v>42.6</c:v>
                </c:pt>
                <c:pt idx="231">
                  <c:v>42.6</c:v>
                </c:pt>
                <c:pt idx="232">
                  <c:v>234.3</c:v>
                </c:pt>
                <c:pt idx="233">
                  <c:v>489.90000000000003</c:v>
                </c:pt>
                <c:pt idx="234">
                  <c:v>575.1</c:v>
                </c:pt>
                <c:pt idx="235">
                  <c:v>457.95</c:v>
                </c:pt>
                <c:pt idx="236">
                  <c:v>266.25</c:v>
                </c:pt>
                <c:pt idx="237">
                  <c:v>202.35</c:v>
                </c:pt>
                <c:pt idx="238">
                  <c:v>340.8</c:v>
                </c:pt>
                <c:pt idx="239">
                  <c:v>607.04999999999995</c:v>
                </c:pt>
                <c:pt idx="240">
                  <c:v>798.75</c:v>
                </c:pt>
                <c:pt idx="241">
                  <c:v>713.55000000000007</c:v>
                </c:pt>
                <c:pt idx="242">
                  <c:v>670.95</c:v>
                </c:pt>
                <c:pt idx="243">
                  <c:v>724.2</c:v>
                </c:pt>
                <c:pt idx="244">
                  <c:v>692.25</c:v>
                </c:pt>
                <c:pt idx="245">
                  <c:v>830.7</c:v>
                </c:pt>
                <c:pt idx="246">
                  <c:v>1065</c:v>
                </c:pt>
                <c:pt idx="247">
                  <c:v>1001.0999999999999</c:v>
                </c:pt>
                <c:pt idx="248">
                  <c:v>617.69999999999993</c:v>
                </c:pt>
                <c:pt idx="249">
                  <c:v>266.25</c:v>
                </c:pt>
                <c:pt idx="250">
                  <c:v>202.35</c:v>
                </c:pt>
                <c:pt idx="251">
                  <c:v>298.20000000000005</c:v>
                </c:pt>
                <c:pt idx="252">
                  <c:v>255.6</c:v>
                </c:pt>
                <c:pt idx="253">
                  <c:v>85.2</c:v>
                </c:pt>
                <c:pt idx="254">
                  <c:v>63.9</c:v>
                </c:pt>
                <c:pt idx="255">
                  <c:v>308.84999999999997</c:v>
                </c:pt>
                <c:pt idx="256">
                  <c:v>426</c:v>
                </c:pt>
                <c:pt idx="257">
                  <c:v>42.6</c:v>
                </c:pt>
                <c:pt idx="258">
                  <c:v>500.54999999999995</c:v>
                </c:pt>
                <c:pt idx="259">
                  <c:v>766.8</c:v>
                </c:pt>
                <c:pt idx="260">
                  <c:v>788.1</c:v>
                </c:pt>
                <c:pt idx="261">
                  <c:v>756.15</c:v>
                </c:pt>
                <c:pt idx="262">
                  <c:v>809.4</c:v>
                </c:pt>
                <c:pt idx="263">
                  <c:v>1001.0999999999999</c:v>
                </c:pt>
                <c:pt idx="264">
                  <c:v>1096.95</c:v>
                </c:pt>
                <c:pt idx="265">
                  <c:v>958.5</c:v>
                </c:pt>
                <c:pt idx="266">
                  <c:v>692.25</c:v>
                </c:pt>
                <c:pt idx="267">
                  <c:v>575.1</c:v>
                </c:pt>
                <c:pt idx="268">
                  <c:v>532.5</c:v>
                </c:pt>
                <c:pt idx="269">
                  <c:v>447.3</c:v>
                </c:pt>
                <c:pt idx="270">
                  <c:v>234.3</c:v>
                </c:pt>
                <c:pt idx="271">
                  <c:v>42.6</c:v>
                </c:pt>
                <c:pt idx="272">
                  <c:v>106.5</c:v>
                </c:pt>
                <c:pt idx="273">
                  <c:v>276.90000000000003</c:v>
                </c:pt>
                <c:pt idx="274">
                  <c:v>670.95</c:v>
                </c:pt>
                <c:pt idx="275">
                  <c:v>841.35</c:v>
                </c:pt>
                <c:pt idx="276">
                  <c:v>947.85</c:v>
                </c:pt>
                <c:pt idx="277">
                  <c:v>1054.3499999999999</c:v>
                </c:pt>
                <c:pt idx="278">
                  <c:v>1320.6</c:v>
                </c:pt>
                <c:pt idx="279">
                  <c:v>1405.8</c:v>
                </c:pt>
                <c:pt idx="280">
                  <c:v>788.1</c:v>
                </c:pt>
                <c:pt idx="281">
                  <c:v>223.65</c:v>
                </c:pt>
                <c:pt idx="282">
                  <c:v>947.85</c:v>
                </c:pt>
                <c:pt idx="283">
                  <c:v>1075.6500000000001</c:v>
                </c:pt>
                <c:pt idx="284">
                  <c:v>1107.6000000000001</c:v>
                </c:pt>
                <c:pt idx="285">
                  <c:v>1065</c:v>
                </c:pt>
                <c:pt idx="286">
                  <c:v>979.80000000000007</c:v>
                </c:pt>
                <c:pt idx="287">
                  <c:v>979.80000000000007</c:v>
                </c:pt>
                <c:pt idx="288">
                  <c:v>979.80000000000007</c:v>
                </c:pt>
                <c:pt idx="289">
                  <c:v>766.8</c:v>
                </c:pt>
                <c:pt idx="290">
                  <c:v>372.75</c:v>
                </c:pt>
                <c:pt idx="291">
                  <c:v>0</c:v>
                </c:pt>
                <c:pt idx="292">
                  <c:v>255.6</c:v>
                </c:pt>
                <c:pt idx="293">
                  <c:v>276.90000000000003</c:v>
                </c:pt>
                <c:pt idx="294">
                  <c:v>191.7</c:v>
                </c:pt>
                <c:pt idx="295">
                  <c:v>85.2</c:v>
                </c:pt>
                <c:pt idx="296">
                  <c:v>0</c:v>
                </c:pt>
                <c:pt idx="297">
                  <c:v>63.9</c:v>
                </c:pt>
                <c:pt idx="298">
                  <c:v>74.550000000000011</c:v>
                </c:pt>
                <c:pt idx="299">
                  <c:v>31.95</c:v>
                </c:pt>
                <c:pt idx="300">
                  <c:v>31.95</c:v>
                </c:pt>
                <c:pt idx="301">
                  <c:v>106.5</c:v>
                </c:pt>
                <c:pt idx="302">
                  <c:v>191.7</c:v>
                </c:pt>
                <c:pt idx="303">
                  <c:v>266.25</c:v>
                </c:pt>
                <c:pt idx="304">
                  <c:v>372.75</c:v>
                </c:pt>
                <c:pt idx="305">
                  <c:v>447.3</c:v>
                </c:pt>
                <c:pt idx="306">
                  <c:v>372.75</c:v>
                </c:pt>
                <c:pt idx="307">
                  <c:v>223.65</c:v>
                </c:pt>
                <c:pt idx="308">
                  <c:v>106.5</c:v>
                </c:pt>
                <c:pt idx="309">
                  <c:v>85.2</c:v>
                </c:pt>
                <c:pt idx="310">
                  <c:v>138.45000000000002</c:v>
                </c:pt>
                <c:pt idx="311">
                  <c:v>181.05</c:v>
                </c:pt>
                <c:pt idx="312">
                  <c:v>266.25</c:v>
                </c:pt>
                <c:pt idx="313">
                  <c:v>372.75</c:v>
                </c:pt>
                <c:pt idx="314">
                  <c:v>447.3</c:v>
                </c:pt>
                <c:pt idx="315">
                  <c:v>447.3</c:v>
                </c:pt>
                <c:pt idx="316">
                  <c:v>404.7</c:v>
                </c:pt>
                <c:pt idx="317">
                  <c:v>447.3</c:v>
                </c:pt>
                <c:pt idx="318">
                  <c:v>543.15</c:v>
                </c:pt>
                <c:pt idx="319">
                  <c:v>575.1</c:v>
                </c:pt>
                <c:pt idx="320">
                  <c:v>351.45</c:v>
                </c:pt>
                <c:pt idx="321">
                  <c:v>181.05</c:v>
                </c:pt>
                <c:pt idx="322">
                  <c:v>106.5</c:v>
                </c:pt>
                <c:pt idx="323">
                  <c:v>85.2</c:v>
                </c:pt>
                <c:pt idx="324">
                  <c:v>149.10000000000002</c:v>
                </c:pt>
                <c:pt idx="325">
                  <c:v>63.9</c:v>
                </c:pt>
                <c:pt idx="326">
                  <c:v>42.6</c:v>
                </c:pt>
                <c:pt idx="327">
                  <c:v>85.2</c:v>
                </c:pt>
                <c:pt idx="328">
                  <c:v>457.95</c:v>
                </c:pt>
                <c:pt idx="329">
                  <c:v>862.65000000000009</c:v>
                </c:pt>
                <c:pt idx="330">
                  <c:v>532.5</c:v>
                </c:pt>
                <c:pt idx="331">
                  <c:v>117.15</c:v>
                </c:pt>
                <c:pt idx="332">
                  <c:v>149.10000000000002</c:v>
                </c:pt>
                <c:pt idx="333">
                  <c:v>159.75</c:v>
                </c:pt>
                <c:pt idx="334">
                  <c:v>138.45000000000002</c:v>
                </c:pt>
                <c:pt idx="335">
                  <c:v>159.75</c:v>
                </c:pt>
                <c:pt idx="336">
                  <c:v>106.5</c:v>
                </c:pt>
                <c:pt idx="337">
                  <c:v>0</c:v>
                </c:pt>
                <c:pt idx="338">
                  <c:v>159.75</c:v>
                </c:pt>
                <c:pt idx="339">
                  <c:v>489.90000000000003</c:v>
                </c:pt>
                <c:pt idx="340">
                  <c:v>841.35</c:v>
                </c:pt>
                <c:pt idx="341">
                  <c:v>937.2</c:v>
                </c:pt>
                <c:pt idx="342">
                  <c:v>575.1</c:v>
                </c:pt>
                <c:pt idx="343">
                  <c:v>181.05</c:v>
                </c:pt>
                <c:pt idx="344">
                  <c:v>74.550000000000011</c:v>
                </c:pt>
                <c:pt idx="345">
                  <c:v>159.75</c:v>
                </c:pt>
                <c:pt idx="346">
                  <c:v>159.75</c:v>
                </c:pt>
                <c:pt idx="347">
                  <c:v>106.5</c:v>
                </c:pt>
                <c:pt idx="348">
                  <c:v>159.75</c:v>
                </c:pt>
                <c:pt idx="349">
                  <c:v>149.10000000000002</c:v>
                </c:pt>
                <c:pt idx="350">
                  <c:v>74.550000000000011</c:v>
                </c:pt>
                <c:pt idx="351">
                  <c:v>0</c:v>
                </c:pt>
                <c:pt idx="352">
                  <c:v>31.95</c:v>
                </c:pt>
                <c:pt idx="353">
                  <c:v>31.95</c:v>
                </c:pt>
                <c:pt idx="354">
                  <c:v>10.65</c:v>
                </c:pt>
                <c:pt idx="355">
                  <c:v>31.95</c:v>
                </c:pt>
                <c:pt idx="356">
                  <c:v>42.6</c:v>
                </c:pt>
                <c:pt idx="357">
                  <c:v>10.65</c:v>
                </c:pt>
                <c:pt idx="358">
                  <c:v>191.7</c:v>
                </c:pt>
                <c:pt idx="359">
                  <c:v>447.3</c:v>
                </c:pt>
                <c:pt idx="360">
                  <c:v>543.15</c:v>
                </c:pt>
                <c:pt idx="361">
                  <c:v>457.95</c:v>
                </c:pt>
                <c:pt idx="362">
                  <c:v>308.84999999999997</c:v>
                </c:pt>
                <c:pt idx="363">
                  <c:v>181.05</c:v>
                </c:pt>
                <c:pt idx="364">
                  <c:v>63.9</c:v>
                </c:pt>
                <c:pt idx="365">
                  <c:v>10.65</c:v>
                </c:pt>
                <c:pt idx="366">
                  <c:v>74.550000000000011</c:v>
                </c:pt>
                <c:pt idx="367">
                  <c:v>191.7</c:v>
                </c:pt>
                <c:pt idx="368">
                  <c:v>340.8</c:v>
                </c:pt>
                <c:pt idx="369">
                  <c:v>330.15</c:v>
                </c:pt>
                <c:pt idx="370">
                  <c:v>149.10000000000002</c:v>
                </c:pt>
                <c:pt idx="371">
                  <c:v>74.550000000000011</c:v>
                </c:pt>
                <c:pt idx="372">
                  <c:v>468.6</c:v>
                </c:pt>
                <c:pt idx="373">
                  <c:v>905.25</c:v>
                </c:pt>
                <c:pt idx="374">
                  <c:v>1022.4</c:v>
                </c:pt>
                <c:pt idx="375">
                  <c:v>862.65000000000009</c:v>
                </c:pt>
                <c:pt idx="376">
                  <c:v>617.69999999999993</c:v>
                </c:pt>
                <c:pt idx="377">
                  <c:v>447.3</c:v>
                </c:pt>
                <c:pt idx="378">
                  <c:v>330.15</c:v>
                </c:pt>
                <c:pt idx="379">
                  <c:v>255.6</c:v>
                </c:pt>
                <c:pt idx="380">
                  <c:v>276.90000000000003</c:v>
                </c:pt>
                <c:pt idx="381">
                  <c:v>340.8</c:v>
                </c:pt>
                <c:pt idx="382">
                  <c:v>351.45</c:v>
                </c:pt>
                <c:pt idx="383">
                  <c:v>383.4</c:v>
                </c:pt>
                <c:pt idx="384">
                  <c:v>415.35</c:v>
                </c:pt>
                <c:pt idx="385">
                  <c:v>340.8</c:v>
                </c:pt>
                <c:pt idx="386">
                  <c:v>138.45000000000002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74.550000000000011</c:v>
                </c:pt>
                <c:pt idx="392">
                  <c:v>308.84999999999997</c:v>
                </c:pt>
                <c:pt idx="393">
                  <c:v>639</c:v>
                </c:pt>
                <c:pt idx="394">
                  <c:v>915.9</c:v>
                </c:pt>
                <c:pt idx="395">
                  <c:v>1107.6000000000001</c:v>
                </c:pt>
                <c:pt idx="396">
                  <c:v>1224.75</c:v>
                </c:pt>
                <c:pt idx="397">
                  <c:v>1267.3499999999999</c:v>
                </c:pt>
                <c:pt idx="398">
                  <c:v>1128.9000000000001</c:v>
                </c:pt>
                <c:pt idx="399">
                  <c:v>692.25</c:v>
                </c:pt>
                <c:pt idx="400">
                  <c:v>202.35</c:v>
                </c:pt>
                <c:pt idx="401">
                  <c:v>106.5</c:v>
                </c:pt>
                <c:pt idx="402">
                  <c:v>340.8</c:v>
                </c:pt>
                <c:pt idx="403">
                  <c:v>489.90000000000003</c:v>
                </c:pt>
                <c:pt idx="404">
                  <c:v>457.95</c:v>
                </c:pt>
                <c:pt idx="405">
                  <c:v>426</c:v>
                </c:pt>
                <c:pt idx="406">
                  <c:v>468.6</c:v>
                </c:pt>
                <c:pt idx="407">
                  <c:v>500.54999999999995</c:v>
                </c:pt>
                <c:pt idx="408">
                  <c:v>415.35</c:v>
                </c:pt>
                <c:pt idx="409">
                  <c:v>202.35</c:v>
                </c:pt>
                <c:pt idx="410">
                  <c:v>31.95</c:v>
                </c:pt>
                <c:pt idx="411">
                  <c:v>42.6</c:v>
                </c:pt>
                <c:pt idx="412">
                  <c:v>74.550000000000011</c:v>
                </c:pt>
                <c:pt idx="413">
                  <c:v>106.5</c:v>
                </c:pt>
                <c:pt idx="414">
                  <c:v>202.35</c:v>
                </c:pt>
                <c:pt idx="415">
                  <c:v>372.75</c:v>
                </c:pt>
                <c:pt idx="416">
                  <c:v>415.35</c:v>
                </c:pt>
                <c:pt idx="417">
                  <c:v>255.6</c:v>
                </c:pt>
                <c:pt idx="418">
                  <c:v>10.65</c:v>
                </c:pt>
                <c:pt idx="419">
                  <c:v>223.65</c:v>
                </c:pt>
                <c:pt idx="420">
                  <c:v>330.15</c:v>
                </c:pt>
                <c:pt idx="421">
                  <c:v>202.35</c:v>
                </c:pt>
                <c:pt idx="422">
                  <c:v>31.95</c:v>
                </c:pt>
                <c:pt idx="423">
                  <c:v>149.10000000000002</c:v>
                </c:pt>
                <c:pt idx="424">
                  <c:v>404.7</c:v>
                </c:pt>
                <c:pt idx="425">
                  <c:v>798.75</c:v>
                </c:pt>
                <c:pt idx="426">
                  <c:v>1224.75</c:v>
                </c:pt>
                <c:pt idx="427">
                  <c:v>1331.25</c:v>
                </c:pt>
                <c:pt idx="428">
                  <c:v>883.94999999999993</c:v>
                </c:pt>
                <c:pt idx="429">
                  <c:v>276.90000000000003</c:v>
                </c:pt>
                <c:pt idx="430">
                  <c:v>85.2</c:v>
                </c:pt>
                <c:pt idx="431">
                  <c:v>234.3</c:v>
                </c:pt>
                <c:pt idx="432">
                  <c:v>223.65</c:v>
                </c:pt>
                <c:pt idx="433">
                  <c:v>117.15</c:v>
                </c:pt>
                <c:pt idx="434">
                  <c:v>106.5</c:v>
                </c:pt>
                <c:pt idx="435">
                  <c:v>276.90000000000003</c:v>
                </c:pt>
                <c:pt idx="436">
                  <c:v>575.1</c:v>
                </c:pt>
                <c:pt idx="437">
                  <c:v>915.9</c:v>
                </c:pt>
                <c:pt idx="438">
                  <c:v>1256.7</c:v>
                </c:pt>
                <c:pt idx="439">
                  <c:v>1491</c:v>
                </c:pt>
                <c:pt idx="440">
                  <c:v>1554.8999999999999</c:v>
                </c:pt>
                <c:pt idx="441">
                  <c:v>1341.9</c:v>
                </c:pt>
                <c:pt idx="442">
                  <c:v>947.85</c:v>
                </c:pt>
                <c:pt idx="443">
                  <c:v>532.5</c:v>
                </c:pt>
                <c:pt idx="444">
                  <c:v>191.7</c:v>
                </c:pt>
                <c:pt idx="445">
                  <c:v>31.95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74.550000000000011</c:v>
                </c:pt>
                <c:pt idx="512">
                  <c:v>372.75</c:v>
                </c:pt>
                <c:pt idx="513">
                  <c:v>905.25</c:v>
                </c:pt>
                <c:pt idx="514">
                  <c:v>1373.8500000000001</c:v>
                </c:pt>
                <c:pt idx="515">
                  <c:v>1512.3</c:v>
                </c:pt>
                <c:pt idx="516">
                  <c:v>1288.6499999999999</c:v>
                </c:pt>
                <c:pt idx="517">
                  <c:v>756.15</c:v>
                </c:pt>
                <c:pt idx="518">
                  <c:v>202.35</c:v>
                </c:pt>
                <c:pt idx="519">
                  <c:v>85.2</c:v>
                </c:pt>
                <c:pt idx="520">
                  <c:v>234.3</c:v>
                </c:pt>
                <c:pt idx="521">
                  <c:v>308.84999999999997</c:v>
                </c:pt>
                <c:pt idx="522">
                  <c:v>372.75</c:v>
                </c:pt>
                <c:pt idx="523">
                  <c:v>543.15</c:v>
                </c:pt>
                <c:pt idx="524">
                  <c:v>873.3</c:v>
                </c:pt>
                <c:pt idx="525">
                  <c:v>1171.5</c:v>
                </c:pt>
                <c:pt idx="526">
                  <c:v>1171.5</c:v>
                </c:pt>
                <c:pt idx="527">
                  <c:v>830.7</c:v>
                </c:pt>
                <c:pt idx="528">
                  <c:v>447.3</c:v>
                </c:pt>
                <c:pt idx="529">
                  <c:v>298.20000000000005</c:v>
                </c:pt>
                <c:pt idx="530">
                  <c:v>149.10000000000002</c:v>
                </c:pt>
                <c:pt idx="531">
                  <c:v>0</c:v>
                </c:pt>
                <c:pt idx="532">
                  <c:v>31.95</c:v>
                </c:pt>
                <c:pt idx="533">
                  <c:v>181.05</c:v>
                </c:pt>
                <c:pt idx="534">
                  <c:v>447.3</c:v>
                </c:pt>
                <c:pt idx="535">
                  <c:v>596.40000000000009</c:v>
                </c:pt>
                <c:pt idx="536">
                  <c:v>734.84999999999991</c:v>
                </c:pt>
                <c:pt idx="537">
                  <c:v>1150.2</c:v>
                </c:pt>
                <c:pt idx="538">
                  <c:v>1565.55</c:v>
                </c:pt>
                <c:pt idx="539">
                  <c:v>1491</c:v>
                </c:pt>
                <c:pt idx="540">
                  <c:v>841.35</c:v>
                </c:pt>
                <c:pt idx="541">
                  <c:v>202.35</c:v>
                </c:pt>
                <c:pt idx="542">
                  <c:v>31.95</c:v>
                </c:pt>
                <c:pt idx="543">
                  <c:v>138.45000000000002</c:v>
                </c:pt>
                <c:pt idx="544">
                  <c:v>298.20000000000005</c:v>
                </c:pt>
                <c:pt idx="545">
                  <c:v>521.85</c:v>
                </c:pt>
                <c:pt idx="546">
                  <c:v>564.45000000000005</c:v>
                </c:pt>
                <c:pt idx="547">
                  <c:v>426</c:v>
                </c:pt>
                <c:pt idx="548">
                  <c:v>330.15</c:v>
                </c:pt>
                <c:pt idx="549">
                  <c:v>266.25</c:v>
                </c:pt>
                <c:pt idx="550">
                  <c:v>234.3</c:v>
                </c:pt>
                <c:pt idx="551">
                  <c:v>159.75</c:v>
                </c:pt>
                <c:pt idx="552">
                  <c:v>149.10000000000002</c:v>
                </c:pt>
                <c:pt idx="553">
                  <c:v>149.10000000000002</c:v>
                </c:pt>
                <c:pt idx="554">
                  <c:v>85.2</c:v>
                </c:pt>
                <c:pt idx="555">
                  <c:v>31.95</c:v>
                </c:pt>
                <c:pt idx="556">
                  <c:v>31.95</c:v>
                </c:pt>
                <c:pt idx="557">
                  <c:v>106.5</c:v>
                </c:pt>
                <c:pt idx="558">
                  <c:v>181.05</c:v>
                </c:pt>
                <c:pt idx="559">
                  <c:v>404.7</c:v>
                </c:pt>
                <c:pt idx="560">
                  <c:v>372.75</c:v>
                </c:pt>
                <c:pt idx="561">
                  <c:v>74.550000000000011</c:v>
                </c:pt>
                <c:pt idx="562">
                  <c:v>0</c:v>
                </c:pt>
                <c:pt idx="563">
                  <c:v>234.3</c:v>
                </c:pt>
                <c:pt idx="564">
                  <c:v>1022.4</c:v>
                </c:pt>
                <c:pt idx="565">
                  <c:v>1565.55</c:v>
                </c:pt>
                <c:pt idx="566">
                  <c:v>1491</c:v>
                </c:pt>
                <c:pt idx="567">
                  <c:v>713.55000000000007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149.10000000000002</c:v>
                </c:pt>
                <c:pt idx="601">
                  <c:v>308.84999999999997</c:v>
                </c:pt>
                <c:pt idx="602">
                  <c:v>564.45000000000005</c:v>
                </c:pt>
                <c:pt idx="603">
                  <c:v>1033.05</c:v>
                </c:pt>
                <c:pt idx="604">
                  <c:v>1395.15</c:v>
                </c:pt>
                <c:pt idx="605">
                  <c:v>1586.85</c:v>
                </c:pt>
                <c:pt idx="606">
                  <c:v>1672.05</c:v>
                </c:pt>
                <c:pt idx="607">
                  <c:v>1586.85</c:v>
                </c:pt>
                <c:pt idx="608">
                  <c:v>1373.8500000000001</c:v>
                </c:pt>
                <c:pt idx="609">
                  <c:v>1224.75</c:v>
                </c:pt>
                <c:pt idx="610">
                  <c:v>1203.4499999999998</c:v>
                </c:pt>
                <c:pt idx="611">
                  <c:v>1128.9000000000001</c:v>
                </c:pt>
                <c:pt idx="612">
                  <c:v>798.75</c:v>
                </c:pt>
                <c:pt idx="613">
                  <c:v>340.8</c:v>
                </c:pt>
                <c:pt idx="614">
                  <c:v>31.95</c:v>
                </c:pt>
                <c:pt idx="615">
                  <c:v>42.6</c:v>
                </c:pt>
                <c:pt idx="616">
                  <c:v>42.6</c:v>
                </c:pt>
                <c:pt idx="617">
                  <c:v>85.2</c:v>
                </c:pt>
                <c:pt idx="618">
                  <c:v>181.05</c:v>
                </c:pt>
                <c:pt idx="619">
                  <c:v>276.90000000000003</c:v>
                </c:pt>
                <c:pt idx="620">
                  <c:v>308.84999999999997</c:v>
                </c:pt>
                <c:pt idx="621">
                  <c:v>223.65</c:v>
                </c:pt>
                <c:pt idx="622">
                  <c:v>85.2</c:v>
                </c:pt>
                <c:pt idx="623">
                  <c:v>10.65</c:v>
                </c:pt>
                <c:pt idx="624">
                  <c:v>117.15</c:v>
                </c:pt>
                <c:pt idx="625">
                  <c:v>181.05</c:v>
                </c:pt>
                <c:pt idx="626">
                  <c:v>138.45000000000002</c:v>
                </c:pt>
                <c:pt idx="627">
                  <c:v>42.6</c:v>
                </c:pt>
                <c:pt idx="628">
                  <c:v>0</c:v>
                </c:pt>
                <c:pt idx="629">
                  <c:v>10.65</c:v>
                </c:pt>
                <c:pt idx="630">
                  <c:v>106.5</c:v>
                </c:pt>
                <c:pt idx="631">
                  <c:v>234.3</c:v>
                </c:pt>
                <c:pt idx="632">
                  <c:v>330.15</c:v>
                </c:pt>
                <c:pt idx="633">
                  <c:v>383.4</c:v>
                </c:pt>
                <c:pt idx="634">
                  <c:v>404.7</c:v>
                </c:pt>
                <c:pt idx="635">
                  <c:v>340.8</c:v>
                </c:pt>
                <c:pt idx="636">
                  <c:v>202.35</c:v>
                </c:pt>
                <c:pt idx="637">
                  <c:v>63.9</c:v>
                </c:pt>
                <c:pt idx="638">
                  <c:v>10.65</c:v>
                </c:pt>
                <c:pt idx="639">
                  <c:v>42.6</c:v>
                </c:pt>
                <c:pt idx="640">
                  <c:v>42.6</c:v>
                </c:pt>
                <c:pt idx="641">
                  <c:v>63.9</c:v>
                </c:pt>
                <c:pt idx="642">
                  <c:v>255.6</c:v>
                </c:pt>
                <c:pt idx="643">
                  <c:v>308.84999999999997</c:v>
                </c:pt>
                <c:pt idx="644">
                  <c:v>181.05</c:v>
                </c:pt>
                <c:pt idx="645">
                  <c:v>106.5</c:v>
                </c:pt>
                <c:pt idx="646">
                  <c:v>117.15</c:v>
                </c:pt>
                <c:pt idx="647">
                  <c:v>117.15</c:v>
                </c:pt>
                <c:pt idx="648">
                  <c:v>85.2</c:v>
                </c:pt>
                <c:pt idx="649">
                  <c:v>10.65</c:v>
                </c:pt>
                <c:pt idx="650">
                  <c:v>138.45000000000002</c:v>
                </c:pt>
                <c:pt idx="651">
                  <c:v>383.4</c:v>
                </c:pt>
                <c:pt idx="652">
                  <c:v>575.1</c:v>
                </c:pt>
                <c:pt idx="653">
                  <c:v>607.04999999999995</c:v>
                </c:pt>
                <c:pt idx="654">
                  <c:v>724.2</c:v>
                </c:pt>
                <c:pt idx="655">
                  <c:v>1022.4</c:v>
                </c:pt>
                <c:pt idx="656">
                  <c:v>1182.1500000000001</c:v>
                </c:pt>
                <c:pt idx="657">
                  <c:v>990.45</c:v>
                </c:pt>
                <c:pt idx="658">
                  <c:v>724.2</c:v>
                </c:pt>
                <c:pt idx="659">
                  <c:v>809.4</c:v>
                </c:pt>
                <c:pt idx="660">
                  <c:v>1224.75</c:v>
                </c:pt>
                <c:pt idx="661">
                  <c:v>1522.95</c:v>
                </c:pt>
                <c:pt idx="662">
                  <c:v>1565.55</c:v>
                </c:pt>
                <c:pt idx="663">
                  <c:v>1128.9000000000001</c:v>
                </c:pt>
                <c:pt idx="664">
                  <c:v>500.54999999999995</c:v>
                </c:pt>
                <c:pt idx="665">
                  <c:v>85.2</c:v>
                </c:pt>
                <c:pt idx="666">
                  <c:v>298.20000000000005</c:v>
                </c:pt>
                <c:pt idx="667">
                  <c:v>958.5</c:v>
                </c:pt>
                <c:pt idx="668">
                  <c:v>1363.2</c:v>
                </c:pt>
                <c:pt idx="669">
                  <c:v>1331.25</c:v>
                </c:pt>
                <c:pt idx="670">
                  <c:v>1299.3</c:v>
                </c:pt>
                <c:pt idx="671">
                  <c:v>883.94999999999993</c:v>
                </c:pt>
                <c:pt idx="672">
                  <c:v>596.40000000000009</c:v>
                </c:pt>
                <c:pt idx="673">
                  <c:v>596.40000000000009</c:v>
                </c:pt>
                <c:pt idx="674">
                  <c:v>596.40000000000009</c:v>
                </c:pt>
                <c:pt idx="675">
                  <c:v>340.8</c:v>
                </c:pt>
                <c:pt idx="676">
                  <c:v>74.550000000000011</c:v>
                </c:pt>
                <c:pt idx="677">
                  <c:v>191.7</c:v>
                </c:pt>
                <c:pt idx="678">
                  <c:v>713.55000000000007</c:v>
                </c:pt>
                <c:pt idx="679">
                  <c:v>1065</c:v>
                </c:pt>
                <c:pt idx="680">
                  <c:v>1267.3499999999999</c:v>
                </c:pt>
                <c:pt idx="681">
                  <c:v>1331.25</c:v>
                </c:pt>
                <c:pt idx="682">
                  <c:v>883.94999999999993</c:v>
                </c:pt>
                <c:pt idx="683">
                  <c:v>575.1</c:v>
                </c:pt>
                <c:pt idx="684">
                  <c:v>330.15</c:v>
                </c:pt>
                <c:pt idx="685">
                  <c:v>351.45</c:v>
                </c:pt>
                <c:pt idx="686">
                  <c:v>734.84999999999991</c:v>
                </c:pt>
                <c:pt idx="687">
                  <c:v>681.6</c:v>
                </c:pt>
                <c:pt idx="688">
                  <c:v>670.95</c:v>
                </c:pt>
                <c:pt idx="689">
                  <c:v>649.65</c:v>
                </c:pt>
                <c:pt idx="690">
                  <c:v>372.75</c:v>
                </c:pt>
                <c:pt idx="691">
                  <c:v>117.15</c:v>
                </c:pt>
                <c:pt idx="692">
                  <c:v>138.45000000000002</c:v>
                </c:pt>
                <c:pt idx="693">
                  <c:v>234.3</c:v>
                </c:pt>
                <c:pt idx="694">
                  <c:v>202.35</c:v>
                </c:pt>
                <c:pt idx="695">
                  <c:v>42.6</c:v>
                </c:pt>
                <c:pt idx="696">
                  <c:v>724.2</c:v>
                </c:pt>
                <c:pt idx="697">
                  <c:v>979.80000000000007</c:v>
                </c:pt>
                <c:pt idx="698">
                  <c:v>766.8</c:v>
                </c:pt>
                <c:pt idx="699">
                  <c:v>596.40000000000009</c:v>
                </c:pt>
                <c:pt idx="700">
                  <c:v>276.90000000000003</c:v>
                </c:pt>
                <c:pt idx="701">
                  <c:v>117.15</c:v>
                </c:pt>
                <c:pt idx="702">
                  <c:v>31.95</c:v>
                </c:pt>
                <c:pt idx="703">
                  <c:v>10.65</c:v>
                </c:pt>
                <c:pt idx="704">
                  <c:v>159.75</c:v>
                </c:pt>
                <c:pt idx="705">
                  <c:v>447.3</c:v>
                </c:pt>
                <c:pt idx="706">
                  <c:v>713.55000000000007</c:v>
                </c:pt>
                <c:pt idx="707">
                  <c:v>756.15</c:v>
                </c:pt>
                <c:pt idx="708">
                  <c:v>457.95</c:v>
                </c:pt>
                <c:pt idx="709">
                  <c:v>63.9</c:v>
                </c:pt>
                <c:pt idx="710">
                  <c:v>756.15</c:v>
                </c:pt>
                <c:pt idx="711">
                  <c:v>1171.5</c:v>
                </c:pt>
                <c:pt idx="712">
                  <c:v>692.25</c:v>
                </c:pt>
                <c:pt idx="713">
                  <c:v>10.65</c:v>
                </c:pt>
                <c:pt idx="714">
                  <c:v>489.90000000000003</c:v>
                </c:pt>
                <c:pt idx="715">
                  <c:v>1075.6500000000001</c:v>
                </c:pt>
                <c:pt idx="716">
                  <c:v>958.5</c:v>
                </c:pt>
                <c:pt idx="717">
                  <c:v>276.90000000000003</c:v>
                </c:pt>
                <c:pt idx="718">
                  <c:v>149.10000000000002</c:v>
                </c:pt>
                <c:pt idx="719">
                  <c:v>596.40000000000009</c:v>
                </c:pt>
                <c:pt idx="720">
                  <c:v>809.4</c:v>
                </c:pt>
                <c:pt idx="721">
                  <c:v>681.6</c:v>
                </c:pt>
                <c:pt idx="722">
                  <c:v>596.40000000000009</c:v>
                </c:pt>
                <c:pt idx="723">
                  <c:v>500.54999999999995</c:v>
                </c:pt>
                <c:pt idx="724">
                  <c:v>607.04999999999995</c:v>
                </c:pt>
                <c:pt idx="725">
                  <c:v>873.3</c:v>
                </c:pt>
                <c:pt idx="726">
                  <c:v>1214.0999999999999</c:v>
                </c:pt>
                <c:pt idx="727">
                  <c:v>1171.5</c:v>
                </c:pt>
                <c:pt idx="728">
                  <c:v>798.75</c:v>
                </c:pt>
                <c:pt idx="729">
                  <c:v>564.45000000000005</c:v>
                </c:pt>
                <c:pt idx="730">
                  <c:v>255.6</c:v>
                </c:pt>
                <c:pt idx="731">
                  <c:v>63.9</c:v>
                </c:pt>
                <c:pt idx="732">
                  <c:v>42.6</c:v>
                </c:pt>
                <c:pt idx="733">
                  <c:v>63.9</c:v>
                </c:pt>
                <c:pt idx="734">
                  <c:v>74.550000000000011</c:v>
                </c:pt>
                <c:pt idx="735">
                  <c:v>106.5</c:v>
                </c:pt>
                <c:pt idx="736">
                  <c:v>149.10000000000002</c:v>
                </c:pt>
                <c:pt idx="737">
                  <c:v>138.45000000000002</c:v>
                </c:pt>
                <c:pt idx="738">
                  <c:v>63.9</c:v>
                </c:pt>
                <c:pt idx="739">
                  <c:v>191.7</c:v>
                </c:pt>
                <c:pt idx="740">
                  <c:v>340.8</c:v>
                </c:pt>
                <c:pt idx="741">
                  <c:v>276.90000000000003</c:v>
                </c:pt>
                <c:pt idx="742">
                  <c:v>138.45000000000002</c:v>
                </c:pt>
                <c:pt idx="743">
                  <c:v>31.95</c:v>
                </c:pt>
                <c:pt idx="744">
                  <c:v>10.65</c:v>
                </c:pt>
                <c:pt idx="745">
                  <c:v>10.65</c:v>
                </c:pt>
                <c:pt idx="746">
                  <c:v>74.550000000000011</c:v>
                </c:pt>
                <c:pt idx="747">
                  <c:v>159.75</c:v>
                </c:pt>
                <c:pt idx="748">
                  <c:v>223.65</c:v>
                </c:pt>
                <c:pt idx="749">
                  <c:v>181.05</c:v>
                </c:pt>
                <c:pt idx="750">
                  <c:v>63.9</c:v>
                </c:pt>
                <c:pt idx="751">
                  <c:v>10.65</c:v>
                </c:pt>
                <c:pt idx="752">
                  <c:v>74.550000000000011</c:v>
                </c:pt>
                <c:pt idx="753">
                  <c:v>181.05</c:v>
                </c:pt>
                <c:pt idx="754">
                  <c:v>255.6</c:v>
                </c:pt>
                <c:pt idx="755">
                  <c:v>330.15</c:v>
                </c:pt>
                <c:pt idx="756">
                  <c:v>575.1</c:v>
                </c:pt>
                <c:pt idx="757">
                  <c:v>1033.05</c:v>
                </c:pt>
                <c:pt idx="758">
                  <c:v>1416.45</c:v>
                </c:pt>
                <c:pt idx="759">
                  <c:v>1522.95</c:v>
                </c:pt>
                <c:pt idx="760">
                  <c:v>1533.6</c:v>
                </c:pt>
                <c:pt idx="761">
                  <c:v>1565.55</c:v>
                </c:pt>
                <c:pt idx="762">
                  <c:v>1395.15</c:v>
                </c:pt>
                <c:pt idx="763">
                  <c:v>947.85</c:v>
                </c:pt>
                <c:pt idx="764">
                  <c:v>223.65</c:v>
                </c:pt>
                <c:pt idx="765">
                  <c:v>596.40000000000009</c:v>
                </c:pt>
                <c:pt idx="766">
                  <c:v>937.2</c:v>
                </c:pt>
                <c:pt idx="767">
                  <c:v>947.85</c:v>
                </c:pt>
                <c:pt idx="768">
                  <c:v>958.5</c:v>
                </c:pt>
                <c:pt idx="769">
                  <c:v>1139.55</c:v>
                </c:pt>
                <c:pt idx="770">
                  <c:v>1437.75</c:v>
                </c:pt>
                <c:pt idx="771">
                  <c:v>1448.4</c:v>
                </c:pt>
                <c:pt idx="772">
                  <c:v>1363.2</c:v>
                </c:pt>
                <c:pt idx="773">
                  <c:v>1128.9000000000001</c:v>
                </c:pt>
                <c:pt idx="774">
                  <c:v>947.85</c:v>
                </c:pt>
                <c:pt idx="775">
                  <c:v>979.80000000000007</c:v>
                </c:pt>
                <c:pt idx="776">
                  <c:v>798.75</c:v>
                </c:pt>
                <c:pt idx="777">
                  <c:v>596.40000000000009</c:v>
                </c:pt>
                <c:pt idx="778">
                  <c:v>521.85</c:v>
                </c:pt>
                <c:pt idx="779">
                  <c:v>447.3</c:v>
                </c:pt>
                <c:pt idx="780">
                  <c:v>340.8</c:v>
                </c:pt>
                <c:pt idx="781">
                  <c:v>255.6</c:v>
                </c:pt>
                <c:pt idx="782">
                  <c:v>181.05</c:v>
                </c:pt>
                <c:pt idx="783">
                  <c:v>117.15</c:v>
                </c:pt>
                <c:pt idx="784">
                  <c:v>106.5</c:v>
                </c:pt>
                <c:pt idx="785">
                  <c:v>159.75</c:v>
                </c:pt>
                <c:pt idx="786">
                  <c:v>181.05</c:v>
                </c:pt>
                <c:pt idx="787">
                  <c:v>85.2</c:v>
                </c:pt>
                <c:pt idx="788">
                  <c:v>10.65</c:v>
                </c:pt>
                <c:pt idx="789">
                  <c:v>10.65</c:v>
                </c:pt>
                <c:pt idx="790">
                  <c:v>63.9</c:v>
                </c:pt>
                <c:pt idx="791">
                  <c:v>85.2</c:v>
                </c:pt>
                <c:pt idx="792">
                  <c:v>10.65</c:v>
                </c:pt>
                <c:pt idx="793">
                  <c:v>372.75</c:v>
                </c:pt>
                <c:pt idx="794">
                  <c:v>873.3</c:v>
                </c:pt>
                <c:pt idx="795">
                  <c:v>1320.6</c:v>
                </c:pt>
                <c:pt idx="796">
                  <c:v>1533.6</c:v>
                </c:pt>
                <c:pt idx="797">
                  <c:v>1437.75</c:v>
                </c:pt>
                <c:pt idx="798">
                  <c:v>1033.05</c:v>
                </c:pt>
                <c:pt idx="799">
                  <c:v>521.85</c:v>
                </c:pt>
                <c:pt idx="800">
                  <c:v>149.10000000000002</c:v>
                </c:pt>
                <c:pt idx="801">
                  <c:v>106.5</c:v>
                </c:pt>
                <c:pt idx="802">
                  <c:v>500.54999999999995</c:v>
                </c:pt>
                <c:pt idx="803">
                  <c:v>937.2</c:v>
                </c:pt>
                <c:pt idx="804">
                  <c:v>990.45</c:v>
                </c:pt>
                <c:pt idx="805">
                  <c:v>639</c:v>
                </c:pt>
                <c:pt idx="806">
                  <c:v>234.3</c:v>
                </c:pt>
                <c:pt idx="807">
                  <c:v>31.95</c:v>
                </c:pt>
                <c:pt idx="808">
                  <c:v>255.6</c:v>
                </c:pt>
                <c:pt idx="809">
                  <c:v>415.35</c:v>
                </c:pt>
                <c:pt idx="810">
                  <c:v>575.1</c:v>
                </c:pt>
                <c:pt idx="811">
                  <c:v>883.94999999999993</c:v>
                </c:pt>
                <c:pt idx="812">
                  <c:v>1139.55</c:v>
                </c:pt>
                <c:pt idx="813">
                  <c:v>1214.0999999999999</c:v>
                </c:pt>
                <c:pt idx="814">
                  <c:v>1267.3499999999999</c:v>
                </c:pt>
                <c:pt idx="815">
                  <c:v>1363.2</c:v>
                </c:pt>
                <c:pt idx="816">
                  <c:v>1363.2</c:v>
                </c:pt>
                <c:pt idx="817">
                  <c:v>1224.75</c:v>
                </c:pt>
                <c:pt idx="818">
                  <c:v>724.2</c:v>
                </c:pt>
                <c:pt idx="819">
                  <c:v>0</c:v>
                </c:pt>
                <c:pt idx="820">
                  <c:v>649.65</c:v>
                </c:pt>
                <c:pt idx="821">
                  <c:v>1001.0999999999999</c:v>
                </c:pt>
                <c:pt idx="822">
                  <c:v>958.5</c:v>
                </c:pt>
                <c:pt idx="823">
                  <c:v>883.94999999999993</c:v>
                </c:pt>
                <c:pt idx="824">
                  <c:v>756.15</c:v>
                </c:pt>
                <c:pt idx="825">
                  <c:v>639</c:v>
                </c:pt>
                <c:pt idx="826">
                  <c:v>607.04999999999995</c:v>
                </c:pt>
                <c:pt idx="827">
                  <c:v>564.45000000000005</c:v>
                </c:pt>
                <c:pt idx="828">
                  <c:v>639</c:v>
                </c:pt>
                <c:pt idx="829">
                  <c:v>756.15</c:v>
                </c:pt>
                <c:pt idx="830">
                  <c:v>724.2</c:v>
                </c:pt>
                <c:pt idx="831">
                  <c:v>543.15</c:v>
                </c:pt>
                <c:pt idx="832">
                  <c:v>276.90000000000003</c:v>
                </c:pt>
                <c:pt idx="833">
                  <c:v>149.10000000000002</c:v>
                </c:pt>
                <c:pt idx="834">
                  <c:v>159.75</c:v>
                </c:pt>
                <c:pt idx="835">
                  <c:v>159.75</c:v>
                </c:pt>
                <c:pt idx="836">
                  <c:v>138.45000000000002</c:v>
                </c:pt>
                <c:pt idx="837">
                  <c:v>159.75</c:v>
                </c:pt>
                <c:pt idx="838">
                  <c:v>234.3</c:v>
                </c:pt>
                <c:pt idx="839">
                  <c:v>234.3</c:v>
                </c:pt>
                <c:pt idx="840">
                  <c:v>223.65</c:v>
                </c:pt>
                <c:pt idx="841">
                  <c:v>298.20000000000005</c:v>
                </c:pt>
                <c:pt idx="842">
                  <c:v>351.45</c:v>
                </c:pt>
                <c:pt idx="843">
                  <c:v>298.20000000000005</c:v>
                </c:pt>
                <c:pt idx="844">
                  <c:v>159.75</c:v>
                </c:pt>
                <c:pt idx="845">
                  <c:v>74.550000000000011</c:v>
                </c:pt>
                <c:pt idx="846">
                  <c:v>63.9</c:v>
                </c:pt>
                <c:pt idx="847">
                  <c:v>106.5</c:v>
                </c:pt>
                <c:pt idx="848">
                  <c:v>223.65</c:v>
                </c:pt>
                <c:pt idx="849">
                  <c:v>351.45</c:v>
                </c:pt>
                <c:pt idx="850">
                  <c:v>351.45</c:v>
                </c:pt>
                <c:pt idx="851">
                  <c:v>234.3</c:v>
                </c:pt>
                <c:pt idx="852">
                  <c:v>181.05</c:v>
                </c:pt>
                <c:pt idx="853">
                  <c:v>181.05</c:v>
                </c:pt>
                <c:pt idx="854">
                  <c:v>149.10000000000002</c:v>
                </c:pt>
                <c:pt idx="855">
                  <c:v>74.550000000000011</c:v>
                </c:pt>
                <c:pt idx="856">
                  <c:v>31.95</c:v>
                </c:pt>
                <c:pt idx="857">
                  <c:v>159.75</c:v>
                </c:pt>
                <c:pt idx="858">
                  <c:v>340.8</c:v>
                </c:pt>
                <c:pt idx="859">
                  <c:v>340.8</c:v>
                </c:pt>
                <c:pt idx="860">
                  <c:v>234.3</c:v>
                </c:pt>
                <c:pt idx="861">
                  <c:v>298.20000000000005</c:v>
                </c:pt>
                <c:pt idx="862">
                  <c:v>543.15</c:v>
                </c:pt>
                <c:pt idx="863">
                  <c:v>521.85</c:v>
                </c:pt>
                <c:pt idx="864">
                  <c:v>255.6</c:v>
                </c:pt>
                <c:pt idx="865">
                  <c:v>159.75</c:v>
                </c:pt>
                <c:pt idx="866">
                  <c:v>266.25</c:v>
                </c:pt>
                <c:pt idx="867">
                  <c:v>383.4</c:v>
                </c:pt>
                <c:pt idx="868">
                  <c:v>298.20000000000005</c:v>
                </c:pt>
                <c:pt idx="869">
                  <c:v>74.550000000000011</c:v>
                </c:pt>
                <c:pt idx="870">
                  <c:v>63.9</c:v>
                </c:pt>
                <c:pt idx="871">
                  <c:v>106.5</c:v>
                </c:pt>
                <c:pt idx="872">
                  <c:v>117.15</c:v>
                </c:pt>
                <c:pt idx="873">
                  <c:v>149.10000000000002</c:v>
                </c:pt>
                <c:pt idx="874">
                  <c:v>223.65</c:v>
                </c:pt>
                <c:pt idx="875">
                  <c:v>308.84999999999997</c:v>
                </c:pt>
                <c:pt idx="876">
                  <c:v>383.4</c:v>
                </c:pt>
                <c:pt idx="877">
                  <c:v>340.8</c:v>
                </c:pt>
                <c:pt idx="878">
                  <c:v>191.7</c:v>
                </c:pt>
                <c:pt idx="879">
                  <c:v>63.9</c:v>
                </c:pt>
                <c:pt idx="880">
                  <c:v>149.10000000000002</c:v>
                </c:pt>
                <c:pt idx="881">
                  <c:v>298.20000000000005</c:v>
                </c:pt>
                <c:pt idx="882">
                  <c:v>149.10000000000002</c:v>
                </c:pt>
                <c:pt idx="883">
                  <c:v>0</c:v>
                </c:pt>
                <c:pt idx="884">
                  <c:v>10.65</c:v>
                </c:pt>
                <c:pt idx="885">
                  <c:v>63.9</c:v>
                </c:pt>
                <c:pt idx="886">
                  <c:v>74.550000000000011</c:v>
                </c:pt>
                <c:pt idx="887">
                  <c:v>42.6</c:v>
                </c:pt>
                <c:pt idx="888">
                  <c:v>10.65</c:v>
                </c:pt>
                <c:pt idx="889">
                  <c:v>85.2</c:v>
                </c:pt>
                <c:pt idx="890">
                  <c:v>181.05</c:v>
                </c:pt>
                <c:pt idx="891">
                  <c:v>276.90000000000003</c:v>
                </c:pt>
                <c:pt idx="892">
                  <c:v>372.75</c:v>
                </c:pt>
                <c:pt idx="893">
                  <c:v>383.4</c:v>
                </c:pt>
                <c:pt idx="894">
                  <c:v>330.15</c:v>
                </c:pt>
                <c:pt idx="895">
                  <c:v>223.65</c:v>
                </c:pt>
                <c:pt idx="896">
                  <c:v>106.5</c:v>
                </c:pt>
                <c:pt idx="897">
                  <c:v>31.95</c:v>
                </c:pt>
                <c:pt idx="898">
                  <c:v>10.65</c:v>
                </c:pt>
                <c:pt idx="899">
                  <c:v>63.9</c:v>
                </c:pt>
                <c:pt idx="900">
                  <c:v>138.45000000000002</c:v>
                </c:pt>
                <c:pt idx="901">
                  <c:v>266.25</c:v>
                </c:pt>
                <c:pt idx="902">
                  <c:v>937.2</c:v>
                </c:pt>
                <c:pt idx="903">
                  <c:v>1533.6</c:v>
                </c:pt>
                <c:pt idx="904">
                  <c:v>1437.75</c:v>
                </c:pt>
                <c:pt idx="905">
                  <c:v>1033.05</c:v>
                </c:pt>
                <c:pt idx="906">
                  <c:v>521.85</c:v>
                </c:pt>
                <c:pt idx="907">
                  <c:v>149.10000000000002</c:v>
                </c:pt>
                <c:pt idx="908">
                  <c:v>106.5</c:v>
                </c:pt>
                <c:pt idx="909">
                  <c:v>500.54999999999995</c:v>
                </c:pt>
                <c:pt idx="910">
                  <c:v>937.2</c:v>
                </c:pt>
                <c:pt idx="911">
                  <c:v>990.45</c:v>
                </c:pt>
                <c:pt idx="912">
                  <c:v>639</c:v>
                </c:pt>
                <c:pt idx="913">
                  <c:v>383.4</c:v>
                </c:pt>
                <c:pt idx="914">
                  <c:v>639</c:v>
                </c:pt>
                <c:pt idx="915">
                  <c:v>607.04999999999995</c:v>
                </c:pt>
                <c:pt idx="916">
                  <c:v>330.15</c:v>
                </c:pt>
                <c:pt idx="917">
                  <c:v>138.45000000000002</c:v>
                </c:pt>
                <c:pt idx="918">
                  <c:v>10.65</c:v>
                </c:pt>
                <c:pt idx="919">
                  <c:v>74.550000000000011</c:v>
                </c:pt>
                <c:pt idx="920">
                  <c:v>202.35</c:v>
                </c:pt>
                <c:pt idx="921">
                  <c:v>415.35</c:v>
                </c:pt>
                <c:pt idx="922">
                  <c:v>500.54999999999995</c:v>
                </c:pt>
                <c:pt idx="923">
                  <c:v>415.35</c:v>
                </c:pt>
                <c:pt idx="924">
                  <c:v>31.95</c:v>
                </c:pt>
                <c:pt idx="925">
                  <c:v>351.45</c:v>
                </c:pt>
                <c:pt idx="926">
                  <c:v>308.84999999999997</c:v>
                </c:pt>
                <c:pt idx="927">
                  <c:v>202.35</c:v>
                </c:pt>
                <c:pt idx="928">
                  <c:v>159.75</c:v>
                </c:pt>
                <c:pt idx="929">
                  <c:v>117.15</c:v>
                </c:pt>
                <c:pt idx="930">
                  <c:v>106.5</c:v>
                </c:pt>
                <c:pt idx="931">
                  <c:v>106.5</c:v>
                </c:pt>
                <c:pt idx="932">
                  <c:v>117.15</c:v>
                </c:pt>
                <c:pt idx="933">
                  <c:v>181.05</c:v>
                </c:pt>
                <c:pt idx="934">
                  <c:v>276.90000000000003</c:v>
                </c:pt>
                <c:pt idx="935">
                  <c:v>298.20000000000005</c:v>
                </c:pt>
                <c:pt idx="936">
                  <c:v>223.65</c:v>
                </c:pt>
                <c:pt idx="937">
                  <c:v>159.75</c:v>
                </c:pt>
                <c:pt idx="938">
                  <c:v>149.10000000000002</c:v>
                </c:pt>
                <c:pt idx="939">
                  <c:v>159.75</c:v>
                </c:pt>
                <c:pt idx="940">
                  <c:v>138.45000000000002</c:v>
                </c:pt>
                <c:pt idx="941">
                  <c:v>63.9</c:v>
                </c:pt>
                <c:pt idx="942">
                  <c:v>31.95</c:v>
                </c:pt>
                <c:pt idx="943">
                  <c:v>10.65</c:v>
                </c:pt>
                <c:pt idx="944">
                  <c:v>10.65</c:v>
                </c:pt>
                <c:pt idx="945">
                  <c:v>42.6</c:v>
                </c:pt>
                <c:pt idx="946">
                  <c:v>149.10000000000002</c:v>
                </c:pt>
                <c:pt idx="947">
                  <c:v>234.3</c:v>
                </c:pt>
                <c:pt idx="948">
                  <c:v>181.05</c:v>
                </c:pt>
                <c:pt idx="949">
                  <c:v>42.6</c:v>
                </c:pt>
                <c:pt idx="950">
                  <c:v>159.75</c:v>
                </c:pt>
                <c:pt idx="951">
                  <c:v>500.54999999999995</c:v>
                </c:pt>
                <c:pt idx="952">
                  <c:v>990.45</c:v>
                </c:pt>
                <c:pt idx="953">
                  <c:v>1416.45</c:v>
                </c:pt>
                <c:pt idx="954">
                  <c:v>1565.55</c:v>
                </c:pt>
                <c:pt idx="955">
                  <c:v>1565.55</c:v>
                </c:pt>
                <c:pt idx="956">
                  <c:v>1565.55</c:v>
                </c:pt>
                <c:pt idx="957">
                  <c:v>1096.95</c:v>
                </c:pt>
                <c:pt idx="958">
                  <c:v>181.05</c:v>
                </c:pt>
                <c:pt idx="959">
                  <c:v>617.69999999999993</c:v>
                </c:pt>
                <c:pt idx="960">
                  <c:v>1267.3499999999999</c:v>
                </c:pt>
                <c:pt idx="961">
                  <c:v>1640.1000000000001</c:v>
                </c:pt>
                <c:pt idx="962">
                  <c:v>1586.85</c:v>
                </c:pt>
                <c:pt idx="963">
                  <c:v>1267.3499999999999</c:v>
                </c:pt>
                <c:pt idx="964">
                  <c:v>862.65000000000009</c:v>
                </c:pt>
                <c:pt idx="965">
                  <c:v>457.95</c:v>
                </c:pt>
                <c:pt idx="966">
                  <c:v>159.75</c:v>
                </c:pt>
                <c:pt idx="967">
                  <c:v>0</c:v>
                </c:pt>
                <c:pt idx="968">
                  <c:v>74.550000000000011</c:v>
                </c:pt>
                <c:pt idx="969">
                  <c:v>181.05</c:v>
                </c:pt>
                <c:pt idx="970">
                  <c:v>372.75</c:v>
                </c:pt>
                <c:pt idx="971">
                  <c:v>734.84999999999991</c:v>
                </c:pt>
                <c:pt idx="972">
                  <c:v>1267.3499999999999</c:v>
                </c:pt>
                <c:pt idx="973">
                  <c:v>1565.55</c:v>
                </c:pt>
                <c:pt idx="974">
                  <c:v>1565.55</c:v>
                </c:pt>
                <c:pt idx="975">
                  <c:v>1565.55</c:v>
                </c:pt>
                <c:pt idx="976">
                  <c:v>1586.85</c:v>
                </c:pt>
                <c:pt idx="977">
                  <c:v>1288.6499999999999</c:v>
                </c:pt>
                <c:pt idx="978">
                  <c:v>905.25</c:v>
                </c:pt>
                <c:pt idx="979">
                  <c:v>788.1</c:v>
                </c:pt>
                <c:pt idx="980">
                  <c:v>649.65</c:v>
                </c:pt>
                <c:pt idx="981">
                  <c:v>521.85</c:v>
                </c:pt>
                <c:pt idx="982">
                  <c:v>489.90000000000003</c:v>
                </c:pt>
                <c:pt idx="983">
                  <c:v>596.40000000000009</c:v>
                </c:pt>
                <c:pt idx="984">
                  <c:v>649.65</c:v>
                </c:pt>
                <c:pt idx="985">
                  <c:v>468.6</c:v>
                </c:pt>
                <c:pt idx="986">
                  <c:v>159.75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117.15</c:v>
                </c:pt>
                <c:pt idx="1027">
                  <c:v>532.5</c:v>
                </c:pt>
                <c:pt idx="1028">
                  <c:v>1150.2</c:v>
                </c:pt>
                <c:pt idx="1029">
                  <c:v>1629.45</c:v>
                </c:pt>
                <c:pt idx="1030">
                  <c:v>1682.7</c:v>
                </c:pt>
                <c:pt idx="1031">
                  <c:v>1448.4</c:v>
                </c:pt>
                <c:pt idx="1032">
                  <c:v>1214.0999999999999</c:v>
                </c:pt>
                <c:pt idx="1033">
                  <c:v>1075.6500000000001</c:v>
                </c:pt>
                <c:pt idx="1034">
                  <c:v>1001.0999999999999</c:v>
                </c:pt>
                <c:pt idx="1035">
                  <c:v>873.3</c:v>
                </c:pt>
                <c:pt idx="1036">
                  <c:v>692.25</c:v>
                </c:pt>
                <c:pt idx="1037">
                  <c:v>575.1</c:v>
                </c:pt>
                <c:pt idx="1038">
                  <c:v>575.1</c:v>
                </c:pt>
                <c:pt idx="1039">
                  <c:v>670.95</c:v>
                </c:pt>
                <c:pt idx="1040">
                  <c:v>713.55000000000007</c:v>
                </c:pt>
                <c:pt idx="1041">
                  <c:v>670.95</c:v>
                </c:pt>
                <c:pt idx="1042">
                  <c:v>521.85</c:v>
                </c:pt>
                <c:pt idx="1043">
                  <c:v>308.84999999999997</c:v>
                </c:pt>
                <c:pt idx="1044">
                  <c:v>138.45000000000002</c:v>
                </c:pt>
                <c:pt idx="1045">
                  <c:v>42.6</c:v>
                </c:pt>
                <c:pt idx="1046">
                  <c:v>42.6</c:v>
                </c:pt>
                <c:pt idx="1047">
                  <c:v>63.9</c:v>
                </c:pt>
                <c:pt idx="1048">
                  <c:v>0</c:v>
                </c:pt>
                <c:pt idx="1049">
                  <c:v>149.10000000000002</c:v>
                </c:pt>
                <c:pt idx="1050">
                  <c:v>351.45</c:v>
                </c:pt>
                <c:pt idx="1051">
                  <c:v>521.85</c:v>
                </c:pt>
                <c:pt idx="1052">
                  <c:v>617.69999999999993</c:v>
                </c:pt>
                <c:pt idx="1053">
                  <c:v>734.84999999999991</c:v>
                </c:pt>
                <c:pt idx="1054">
                  <c:v>915.9</c:v>
                </c:pt>
                <c:pt idx="1055">
                  <c:v>1150.2</c:v>
                </c:pt>
                <c:pt idx="1056">
                  <c:v>1416.45</c:v>
                </c:pt>
                <c:pt idx="1057">
                  <c:v>1565.55</c:v>
                </c:pt>
                <c:pt idx="1058">
                  <c:v>1437.75</c:v>
                </c:pt>
                <c:pt idx="1059">
                  <c:v>1288.6499999999999</c:v>
                </c:pt>
                <c:pt idx="1060">
                  <c:v>1128.9000000000001</c:v>
                </c:pt>
                <c:pt idx="1061">
                  <c:v>692.25</c:v>
                </c:pt>
                <c:pt idx="1062">
                  <c:v>191.7</c:v>
                </c:pt>
                <c:pt idx="1063">
                  <c:v>117.15</c:v>
                </c:pt>
                <c:pt idx="1064">
                  <c:v>521.85</c:v>
                </c:pt>
                <c:pt idx="1065">
                  <c:v>1054.3499999999999</c:v>
                </c:pt>
                <c:pt idx="1066">
                  <c:v>1150.2</c:v>
                </c:pt>
                <c:pt idx="1067">
                  <c:v>692.25</c:v>
                </c:pt>
                <c:pt idx="1068">
                  <c:v>266.25</c:v>
                </c:pt>
                <c:pt idx="1069">
                  <c:v>266.25</c:v>
                </c:pt>
                <c:pt idx="1070">
                  <c:v>532.5</c:v>
                </c:pt>
                <c:pt idx="1071">
                  <c:v>798.75</c:v>
                </c:pt>
                <c:pt idx="1072">
                  <c:v>958.5</c:v>
                </c:pt>
                <c:pt idx="1073">
                  <c:v>1139.55</c:v>
                </c:pt>
                <c:pt idx="1074">
                  <c:v>1363.2</c:v>
                </c:pt>
                <c:pt idx="1075">
                  <c:v>1448.4</c:v>
                </c:pt>
                <c:pt idx="1076">
                  <c:v>1299.3</c:v>
                </c:pt>
                <c:pt idx="1077">
                  <c:v>1054.3499999999999</c:v>
                </c:pt>
                <c:pt idx="1078">
                  <c:v>830.7</c:v>
                </c:pt>
                <c:pt idx="1079">
                  <c:v>713.55000000000007</c:v>
                </c:pt>
                <c:pt idx="1080">
                  <c:v>543.15</c:v>
                </c:pt>
                <c:pt idx="1081">
                  <c:v>266.25</c:v>
                </c:pt>
                <c:pt idx="1082">
                  <c:v>10.65</c:v>
                </c:pt>
                <c:pt idx="1083">
                  <c:v>308.84999999999997</c:v>
                </c:pt>
                <c:pt idx="1084">
                  <c:v>468.6</c:v>
                </c:pt>
                <c:pt idx="1085">
                  <c:v>340.8</c:v>
                </c:pt>
                <c:pt idx="1086">
                  <c:v>106.5</c:v>
                </c:pt>
                <c:pt idx="1087">
                  <c:v>10.65</c:v>
                </c:pt>
                <c:pt idx="1088">
                  <c:v>31.95</c:v>
                </c:pt>
                <c:pt idx="1089">
                  <c:v>10.65</c:v>
                </c:pt>
                <c:pt idx="1090">
                  <c:v>0</c:v>
                </c:pt>
                <c:pt idx="1091">
                  <c:v>42.6</c:v>
                </c:pt>
                <c:pt idx="1092">
                  <c:v>191.7</c:v>
                </c:pt>
                <c:pt idx="1093">
                  <c:v>383.4</c:v>
                </c:pt>
                <c:pt idx="1094">
                  <c:v>426</c:v>
                </c:pt>
                <c:pt idx="1095">
                  <c:v>298.20000000000005</c:v>
                </c:pt>
                <c:pt idx="1096">
                  <c:v>138.45000000000002</c:v>
                </c:pt>
                <c:pt idx="1097">
                  <c:v>31.95</c:v>
                </c:pt>
                <c:pt idx="1098">
                  <c:v>234.3</c:v>
                </c:pt>
                <c:pt idx="1099">
                  <c:v>468.6</c:v>
                </c:pt>
                <c:pt idx="1100">
                  <c:v>500.54999999999995</c:v>
                </c:pt>
                <c:pt idx="1101">
                  <c:v>276.90000000000003</c:v>
                </c:pt>
                <c:pt idx="1102">
                  <c:v>10.65</c:v>
                </c:pt>
                <c:pt idx="1103">
                  <c:v>266.25</c:v>
                </c:pt>
                <c:pt idx="1104">
                  <c:v>521.85</c:v>
                </c:pt>
                <c:pt idx="1105">
                  <c:v>543.15</c:v>
                </c:pt>
                <c:pt idx="1106">
                  <c:v>330.15</c:v>
                </c:pt>
                <c:pt idx="1107">
                  <c:v>74.550000000000011</c:v>
                </c:pt>
                <c:pt idx="1108">
                  <c:v>149.10000000000002</c:v>
                </c:pt>
                <c:pt idx="1109">
                  <c:v>351.45</c:v>
                </c:pt>
                <c:pt idx="1110">
                  <c:v>340.8</c:v>
                </c:pt>
                <c:pt idx="1111">
                  <c:v>106.5</c:v>
                </c:pt>
                <c:pt idx="1112">
                  <c:v>202.35</c:v>
                </c:pt>
                <c:pt idx="1113">
                  <c:v>596.40000000000009</c:v>
                </c:pt>
                <c:pt idx="1114">
                  <c:v>798.75</c:v>
                </c:pt>
                <c:pt idx="1115">
                  <c:v>607.04999999999995</c:v>
                </c:pt>
                <c:pt idx="1116">
                  <c:v>255.6</c:v>
                </c:pt>
                <c:pt idx="1117">
                  <c:v>10.65</c:v>
                </c:pt>
                <c:pt idx="1118">
                  <c:v>234.3</c:v>
                </c:pt>
                <c:pt idx="1119">
                  <c:v>351.45</c:v>
                </c:pt>
                <c:pt idx="1120">
                  <c:v>276.90000000000003</c:v>
                </c:pt>
                <c:pt idx="1121">
                  <c:v>181.05</c:v>
                </c:pt>
                <c:pt idx="1122">
                  <c:v>191.7</c:v>
                </c:pt>
                <c:pt idx="1123">
                  <c:v>372.75</c:v>
                </c:pt>
                <c:pt idx="1124">
                  <c:v>681.6</c:v>
                </c:pt>
                <c:pt idx="1125">
                  <c:v>1096.95</c:v>
                </c:pt>
                <c:pt idx="1126">
                  <c:v>1448.4</c:v>
                </c:pt>
                <c:pt idx="1127">
                  <c:v>1565.55</c:v>
                </c:pt>
                <c:pt idx="1128">
                  <c:v>1533.6</c:v>
                </c:pt>
                <c:pt idx="1129">
                  <c:v>1331.25</c:v>
                </c:pt>
                <c:pt idx="1130">
                  <c:v>1065</c:v>
                </c:pt>
                <c:pt idx="1131">
                  <c:v>947.85</c:v>
                </c:pt>
                <c:pt idx="1132">
                  <c:v>937.2</c:v>
                </c:pt>
                <c:pt idx="1133">
                  <c:v>1001.0999999999999</c:v>
                </c:pt>
                <c:pt idx="1134">
                  <c:v>1065</c:v>
                </c:pt>
                <c:pt idx="1135">
                  <c:v>990.45</c:v>
                </c:pt>
                <c:pt idx="1136">
                  <c:v>713.55000000000007</c:v>
                </c:pt>
                <c:pt idx="1137">
                  <c:v>308.84999999999997</c:v>
                </c:pt>
                <c:pt idx="1138">
                  <c:v>42.6</c:v>
                </c:pt>
                <c:pt idx="1139">
                  <c:v>63.9</c:v>
                </c:pt>
                <c:pt idx="1140">
                  <c:v>117.15</c:v>
                </c:pt>
                <c:pt idx="1141">
                  <c:v>266.25</c:v>
                </c:pt>
                <c:pt idx="1142">
                  <c:v>596.40000000000009</c:v>
                </c:pt>
                <c:pt idx="1143">
                  <c:v>905.25</c:v>
                </c:pt>
                <c:pt idx="1144">
                  <c:v>788.1</c:v>
                </c:pt>
                <c:pt idx="1145">
                  <c:v>340.8</c:v>
                </c:pt>
                <c:pt idx="1146">
                  <c:v>255.6</c:v>
                </c:pt>
                <c:pt idx="1147">
                  <c:v>1096.95</c:v>
                </c:pt>
                <c:pt idx="1148">
                  <c:v>1320.6</c:v>
                </c:pt>
                <c:pt idx="1149">
                  <c:v>798.75</c:v>
                </c:pt>
                <c:pt idx="1150">
                  <c:v>266.25</c:v>
                </c:pt>
                <c:pt idx="1151">
                  <c:v>0</c:v>
                </c:pt>
                <c:pt idx="1152">
                  <c:v>276.90000000000003</c:v>
                </c:pt>
                <c:pt idx="1153">
                  <c:v>1001.0999999999999</c:v>
                </c:pt>
                <c:pt idx="1154">
                  <c:v>1661.4</c:v>
                </c:pt>
                <c:pt idx="1155">
                  <c:v>1629.45</c:v>
                </c:pt>
                <c:pt idx="1156">
                  <c:v>1288.6499999999999</c:v>
                </c:pt>
                <c:pt idx="1157">
                  <c:v>1246.05</c:v>
                </c:pt>
                <c:pt idx="1158">
                  <c:v>1416.45</c:v>
                </c:pt>
                <c:pt idx="1159">
                  <c:v>1586.85</c:v>
                </c:pt>
                <c:pt idx="1160">
                  <c:v>1533.6</c:v>
                </c:pt>
                <c:pt idx="1161">
                  <c:v>1320.6</c:v>
                </c:pt>
                <c:pt idx="1162">
                  <c:v>1139.55</c:v>
                </c:pt>
                <c:pt idx="1163">
                  <c:v>1065</c:v>
                </c:pt>
                <c:pt idx="1164">
                  <c:v>1022.4</c:v>
                </c:pt>
                <c:pt idx="1165">
                  <c:v>979.80000000000007</c:v>
                </c:pt>
                <c:pt idx="1166">
                  <c:v>681.6</c:v>
                </c:pt>
                <c:pt idx="1167">
                  <c:v>404.7</c:v>
                </c:pt>
                <c:pt idx="1168">
                  <c:v>468.6</c:v>
                </c:pt>
                <c:pt idx="1169">
                  <c:v>532.5</c:v>
                </c:pt>
                <c:pt idx="1170">
                  <c:v>489.90000000000003</c:v>
                </c:pt>
                <c:pt idx="1171">
                  <c:v>457.95</c:v>
                </c:pt>
                <c:pt idx="1172">
                  <c:v>415.35</c:v>
                </c:pt>
                <c:pt idx="1173">
                  <c:v>372.75</c:v>
                </c:pt>
                <c:pt idx="1174">
                  <c:v>340.8</c:v>
                </c:pt>
                <c:pt idx="1175">
                  <c:v>298.20000000000005</c:v>
                </c:pt>
                <c:pt idx="1176">
                  <c:v>255.6</c:v>
                </c:pt>
                <c:pt idx="1177">
                  <c:v>234.3</c:v>
                </c:pt>
                <c:pt idx="1178">
                  <c:v>266.25</c:v>
                </c:pt>
                <c:pt idx="1179">
                  <c:v>298.20000000000005</c:v>
                </c:pt>
                <c:pt idx="1180">
                  <c:v>298.20000000000005</c:v>
                </c:pt>
                <c:pt idx="1181">
                  <c:v>276.90000000000003</c:v>
                </c:pt>
                <c:pt idx="1182">
                  <c:v>234.3</c:v>
                </c:pt>
                <c:pt idx="1183">
                  <c:v>191.7</c:v>
                </c:pt>
                <c:pt idx="1184">
                  <c:v>159.75</c:v>
                </c:pt>
                <c:pt idx="1185">
                  <c:v>117.15</c:v>
                </c:pt>
                <c:pt idx="1186">
                  <c:v>42.6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10.65</c:v>
                </c:pt>
                <c:pt idx="1196">
                  <c:v>10.65</c:v>
                </c:pt>
                <c:pt idx="1197">
                  <c:v>10.65</c:v>
                </c:pt>
                <c:pt idx="1198">
                  <c:v>74.550000000000011</c:v>
                </c:pt>
                <c:pt idx="1199">
                  <c:v>138.45000000000002</c:v>
                </c:pt>
                <c:pt idx="1200">
                  <c:v>191.7</c:v>
                </c:pt>
                <c:pt idx="1201">
                  <c:v>234.3</c:v>
                </c:pt>
                <c:pt idx="1202">
                  <c:v>202.35</c:v>
                </c:pt>
                <c:pt idx="1203">
                  <c:v>149.10000000000002</c:v>
                </c:pt>
                <c:pt idx="1204">
                  <c:v>85.2</c:v>
                </c:pt>
                <c:pt idx="1205">
                  <c:v>42.6</c:v>
                </c:pt>
                <c:pt idx="1206">
                  <c:v>31.95</c:v>
                </c:pt>
                <c:pt idx="1207">
                  <c:v>31.95</c:v>
                </c:pt>
                <c:pt idx="1208">
                  <c:v>31.95</c:v>
                </c:pt>
                <c:pt idx="1209">
                  <c:v>10.65</c:v>
                </c:pt>
                <c:pt idx="1210">
                  <c:v>0</c:v>
                </c:pt>
                <c:pt idx="1211">
                  <c:v>0</c:v>
                </c:pt>
                <c:pt idx="1212">
                  <c:v>10.65</c:v>
                </c:pt>
                <c:pt idx="1213">
                  <c:v>10.65</c:v>
                </c:pt>
                <c:pt idx="1214">
                  <c:v>0</c:v>
                </c:pt>
                <c:pt idx="1215">
                  <c:v>0</c:v>
                </c:pt>
                <c:pt idx="1216">
                  <c:v>10.65</c:v>
                </c:pt>
                <c:pt idx="1217">
                  <c:v>31.95</c:v>
                </c:pt>
                <c:pt idx="1218">
                  <c:v>31.95</c:v>
                </c:pt>
                <c:pt idx="1219">
                  <c:v>31.95</c:v>
                </c:pt>
                <c:pt idx="1220">
                  <c:v>42.6</c:v>
                </c:pt>
                <c:pt idx="1221">
                  <c:v>74.550000000000011</c:v>
                </c:pt>
                <c:pt idx="1222">
                  <c:v>85.2</c:v>
                </c:pt>
                <c:pt idx="1223">
                  <c:v>106.5</c:v>
                </c:pt>
                <c:pt idx="1224">
                  <c:v>85.2</c:v>
                </c:pt>
                <c:pt idx="1225">
                  <c:v>63.9</c:v>
                </c:pt>
                <c:pt idx="1226">
                  <c:v>42.6</c:v>
                </c:pt>
                <c:pt idx="1227">
                  <c:v>42.6</c:v>
                </c:pt>
                <c:pt idx="1228">
                  <c:v>42.6</c:v>
                </c:pt>
                <c:pt idx="1229">
                  <c:v>42.6</c:v>
                </c:pt>
                <c:pt idx="1230">
                  <c:v>63.9</c:v>
                </c:pt>
                <c:pt idx="1231">
                  <c:v>42.6</c:v>
                </c:pt>
                <c:pt idx="1232">
                  <c:v>10.65</c:v>
                </c:pt>
                <c:pt idx="1233">
                  <c:v>10.65</c:v>
                </c:pt>
                <c:pt idx="1234">
                  <c:v>10.65</c:v>
                </c:pt>
                <c:pt idx="1235">
                  <c:v>31.95</c:v>
                </c:pt>
                <c:pt idx="1236">
                  <c:v>63.9</c:v>
                </c:pt>
                <c:pt idx="1237">
                  <c:v>106.5</c:v>
                </c:pt>
                <c:pt idx="1238">
                  <c:v>159.75</c:v>
                </c:pt>
                <c:pt idx="1239">
                  <c:v>202.35</c:v>
                </c:pt>
                <c:pt idx="1240">
                  <c:v>223.65</c:v>
                </c:pt>
                <c:pt idx="1241">
                  <c:v>202.35</c:v>
                </c:pt>
                <c:pt idx="1242">
                  <c:v>191.7</c:v>
                </c:pt>
                <c:pt idx="1243">
                  <c:v>191.7</c:v>
                </c:pt>
                <c:pt idx="1244">
                  <c:v>191.7</c:v>
                </c:pt>
                <c:pt idx="1245">
                  <c:v>181.05</c:v>
                </c:pt>
                <c:pt idx="1246">
                  <c:v>191.7</c:v>
                </c:pt>
                <c:pt idx="1247">
                  <c:v>202.35</c:v>
                </c:pt>
                <c:pt idx="1248">
                  <c:v>202.35</c:v>
                </c:pt>
                <c:pt idx="1249">
                  <c:v>202.35</c:v>
                </c:pt>
                <c:pt idx="1250">
                  <c:v>191.7</c:v>
                </c:pt>
                <c:pt idx="1251">
                  <c:v>181.05</c:v>
                </c:pt>
                <c:pt idx="1252">
                  <c:v>181.05</c:v>
                </c:pt>
                <c:pt idx="1253">
                  <c:v>181.05</c:v>
                </c:pt>
                <c:pt idx="1254">
                  <c:v>181.05</c:v>
                </c:pt>
                <c:pt idx="1255">
                  <c:v>181.05</c:v>
                </c:pt>
                <c:pt idx="1256">
                  <c:v>181.05</c:v>
                </c:pt>
                <c:pt idx="1257">
                  <c:v>181.05</c:v>
                </c:pt>
                <c:pt idx="1258">
                  <c:v>181.05</c:v>
                </c:pt>
                <c:pt idx="1259">
                  <c:v>159.75</c:v>
                </c:pt>
                <c:pt idx="1260">
                  <c:v>138.45000000000002</c:v>
                </c:pt>
                <c:pt idx="1261">
                  <c:v>106.5</c:v>
                </c:pt>
                <c:pt idx="1262">
                  <c:v>42.6</c:v>
                </c:pt>
                <c:pt idx="1263">
                  <c:v>10.65</c:v>
                </c:pt>
                <c:pt idx="1264">
                  <c:v>63.9</c:v>
                </c:pt>
                <c:pt idx="1265">
                  <c:v>85.2</c:v>
                </c:pt>
                <c:pt idx="1266">
                  <c:v>74.550000000000011</c:v>
                </c:pt>
                <c:pt idx="1267">
                  <c:v>63.9</c:v>
                </c:pt>
                <c:pt idx="1268">
                  <c:v>31.95</c:v>
                </c:pt>
                <c:pt idx="1269">
                  <c:v>31.95</c:v>
                </c:pt>
                <c:pt idx="1270">
                  <c:v>74.550000000000011</c:v>
                </c:pt>
                <c:pt idx="1271">
                  <c:v>106.5</c:v>
                </c:pt>
                <c:pt idx="1272">
                  <c:v>117.15</c:v>
                </c:pt>
                <c:pt idx="1273">
                  <c:v>106.5</c:v>
                </c:pt>
                <c:pt idx="1274">
                  <c:v>85.2</c:v>
                </c:pt>
                <c:pt idx="1275">
                  <c:v>74.550000000000011</c:v>
                </c:pt>
                <c:pt idx="1276">
                  <c:v>31.95</c:v>
                </c:pt>
                <c:pt idx="1277">
                  <c:v>10.65</c:v>
                </c:pt>
                <c:pt idx="1278">
                  <c:v>31.95</c:v>
                </c:pt>
                <c:pt idx="1279">
                  <c:v>42.6</c:v>
                </c:pt>
                <c:pt idx="1280">
                  <c:v>63.9</c:v>
                </c:pt>
                <c:pt idx="1281">
                  <c:v>31.95</c:v>
                </c:pt>
                <c:pt idx="1282">
                  <c:v>10.65</c:v>
                </c:pt>
                <c:pt idx="1283">
                  <c:v>10.65</c:v>
                </c:pt>
                <c:pt idx="1284">
                  <c:v>0</c:v>
                </c:pt>
                <c:pt idx="1285">
                  <c:v>31.95</c:v>
                </c:pt>
                <c:pt idx="1286">
                  <c:v>63.9</c:v>
                </c:pt>
                <c:pt idx="1287">
                  <c:v>74.550000000000011</c:v>
                </c:pt>
                <c:pt idx="1288">
                  <c:v>106.5</c:v>
                </c:pt>
                <c:pt idx="1289">
                  <c:v>117.15</c:v>
                </c:pt>
                <c:pt idx="1290">
                  <c:v>106.5</c:v>
                </c:pt>
                <c:pt idx="1291">
                  <c:v>106.5</c:v>
                </c:pt>
                <c:pt idx="1292">
                  <c:v>127.8</c:v>
                </c:pt>
                <c:pt idx="1293">
                  <c:v>149.10000000000002</c:v>
                </c:pt>
                <c:pt idx="1294">
                  <c:v>149.10000000000002</c:v>
                </c:pt>
                <c:pt idx="1295">
                  <c:v>117.15</c:v>
                </c:pt>
                <c:pt idx="1296">
                  <c:v>63.9</c:v>
                </c:pt>
                <c:pt idx="1297">
                  <c:v>0</c:v>
                </c:pt>
                <c:pt idx="1298">
                  <c:v>42.6</c:v>
                </c:pt>
                <c:pt idx="1299">
                  <c:v>74.550000000000011</c:v>
                </c:pt>
                <c:pt idx="1300">
                  <c:v>74.550000000000011</c:v>
                </c:pt>
                <c:pt idx="1301">
                  <c:v>63.9</c:v>
                </c:pt>
                <c:pt idx="1302">
                  <c:v>63.9</c:v>
                </c:pt>
                <c:pt idx="1303">
                  <c:v>74.550000000000011</c:v>
                </c:pt>
                <c:pt idx="1304">
                  <c:v>63.9</c:v>
                </c:pt>
                <c:pt idx="1305">
                  <c:v>31.95</c:v>
                </c:pt>
                <c:pt idx="1306">
                  <c:v>10.65</c:v>
                </c:pt>
                <c:pt idx="1307">
                  <c:v>0</c:v>
                </c:pt>
                <c:pt idx="1308">
                  <c:v>10.65</c:v>
                </c:pt>
                <c:pt idx="1309">
                  <c:v>10.65</c:v>
                </c:pt>
                <c:pt idx="1310">
                  <c:v>10.65</c:v>
                </c:pt>
                <c:pt idx="1311">
                  <c:v>31.95</c:v>
                </c:pt>
                <c:pt idx="1312">
                  <c:v>42.6</c:v>
                </c:pt>
                <c:pt idx="1313">
                  <c:v>74.550000000000011</c:v>
                </c:pt>
                <c:pt idx="1314">
                  <c:v>74.550000000000011</c:v>
                </c:pt>
                <c:pt idx="1315">
                  <c:v>74.550000000000011</c:v>
                </c:pt>
                <c:pt idx="1316">
                  <c:v>138.45000000000002</c:v>
                </c:pt>
                <c:pt idx="1317">
                  <c:v>149.10000000000002</c:v>
                </c:pt>
                <c:pt idx="1318">
                  <c:v>117.15</c:v>
                </c:pt>
                <c:pt idx="1319">
                  <c:v>31.95</c:v>
                </c:pt>
                <c:pt idx="1320">
                  <c:v>106.5</c:v>
                </c:pt>
                <c:pt idx="1321">
                  <c:v>202.35</c:v>
                </c:pt>
                <c:pt idx="1322">
                  <c:v>308.84999999999997</c:v>
                </c:pt>
                <c:pt idx="1323">
                  <c:v>415.35</c:v>
                </c:pt>
                <c:pt idx="1324">
                  <c:v>457.95</c:v>
                </c:pt>
                <c:pt idx="1325">
                  <c:v>383.4</c:v>
                </c:pt>
                <c:pt idx="1326">
                  <c:v>234.3</c:v>
                </c:pt>
                <c:pt idx="1327">
                  <c:v>106.5</c:v>
                </c:pt>
                <c:pt idx="1328">
                  <c:v>31.95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10.65</c:v>
                </c:pt>
                <c:pt idx="1333">
                  <c:v>63.9</c:v>
                </c:pt>
                <c:pt idx="1334">
                  <c:v>85.2</c:v>
                </c:pt>
                <c:pt idx="1335">
                  <c:v>85.2</c:v>
                </c:pt>
                <c:pt idx="1336">
                  <c:v>63.9</c:v>
                </c:pt>
                <c:pt idx="1337">
                  <c:v>31.95</c:v>
                </c:pt>
                <c:pt idx="1338">
                  <c:v>10.65</c:v>
                </c:pt>
                <c:pt idx="1339">
                  <c:v>0</c:v>
                </c:pt>
                <c:pt idx="1340">
                  <c:v>10.65</c:v>
                </c:pt>
                <c:pt idx="1341">
                  <c:v>31.95</c:v>
                </c:pt>
                <c:pt idx="1342">
                  <c:v>74.550000000000011</c:v>
                </c:pt>
                <c:pt idx="1343">
                  <c:v>117.15</c:v>
                </c:pt>
                <c:pt idx="1344">
                  <c:v>117.15</c:v>
                </c:pt>
                <c:pt idx="1345">
                  <c:v>106.5</c:v>
                </c:pt>
                <c:pt idx="1346">
                  <c:v>63.9</c:v>
                </c:pt>
                <c:pt idx="1347">
                  <c:v>10.65</c:v>
                </c:pt>
                <c:pt idx="1348">
                  <c:v>31.95</c:v>
                </c:pt>
                <c:pt idx="1349">
                  <c:v>127.8</c:v>
                </c:pt>
                <c:pt idx="1350">
                  <c:v>266.25</c:v>
                </c:pt>
                <c:pt idx="1351">
                  <c:v>372.75</c:v>
                </c:pt>
                <c:pt idx="1352">
                  <c:v>415.35</c:v>
                </c:pt>
                <c:pt idx="1353">
                  <c:v>426</c:v>
                </c:pt>
                <c:pt idx="1354">
                  <c:v>447.3</c:v>
                </c:pt>
                <c:pt idx="1355">
                  <c:v>468.6</c:v>
                </c:pt>
                <c:pt idx="1356">
                  <c:v>532.5</c:v>
                </c:pt>
                <c:pt idx="1357">
                  <c:v>575.1</c:v>
                </c:pt>
                <c:pt idx="1358">
                  <c:v>607.04999999999995</c:v>
                </c:pt>
                <c:pt idx="1359">
                  <c:v>649.65</c:v>
                </c:pt>
                <c:pt idx="1360">
                  <c:v>660.3</c:v>
                </c:pt>
                <c:pt idx="1361">
                  <c:v>532.5</c:v>
                </c:pt>
                <c:pt idx="1362">
                  <c:v>266.25</c:v>
                </c:pt>
                <c:pt idx="1363">
                  <c:v>31.95</c:v>
                </c:pt>
                <c:pt idx="1364">
                  <c:v>298.20000000000005</c:v>
                </c:pt>
                <c:pt idx="1365">
                  <c:v>330.15</c:v>
                </c:pt>
                <c:pt idx="1366">
                  <c:v>138.45000000000002</c:v>
                </c:pt>
                <c:pt idx="1367">
                  <c:v>106.5</c:v>
                </c:pt>
                <c:pt idx="1368">
                  <c:v>404.7</c:v>
                </c:pt>
                <c:pt idx="1369">
                  <c:v>521.85</c:v>
                </c:pt>
                <c:pt idx="1370">
                  <c:v>330.15</c:v>
                </c:pt>
                <c:pt idx="1371">
                  <c:v>85.2</c:v>
                </c:pt>
                <c:pt idx="1372">
                  <c:v>0</c:v>
                </c:pt>
                <c:pt idx="1373">
                  <c:v>74.550000000000011</c:v>
                </c:pt>
                <c:pt idx="1374">
                  <c:v>234.3</c:v>
                </c:pt>
                <c:pt idx="1375">
                  <c:v>447.3</c:v>
                </c:pt>
                <c:pt idx="1376">
                  <c:v>798.75</c:v>
                </c:pt>
                <c:pt idx="1377">
                  <c:v>1299.3</c:v>
                </c:pt>
                <c:pt idx="1378">
                  <c:v>1565.55</c:v>
                </c:pt>
                <c:pt idx="1379">
                  <c:v>1565.55</c:v>
                </c:pt>
                <c:pt idx="1380">
                  <c:v>1565.55</c:v>
                </c:pt>
                <c:pt idx="1381">
                  <c:v>1128.9000000000001</c:v>
                </c:pt>
                <c:pt idx="1382">
                  <c:v>42.6</c:v>
                </c:pt>
                <c:pt idx="1383">
                  <c:v>830.7</c:v>
                </c:pt>
                <c:pt idx="1384">
                  <c:v>937.2</c:v>
                </c:pt>
                <c:pt idx="1385">
                  <c:v>564.45000000000005</c:v>
                </c:pt>
                <c:pt idx="1386">
                  <c:v>298.20000000000005</c:v>
                </c:pt>
                <c:pt idx="1387">
                  <c:v>394.05</c:v>
                </c:pt>
                <c:pt idx="1388">
                  <c:v>724.2</c:v>
                </c:pt>
                <c:pt idx="1389">
                  <c:v>1054.3499999999999</c:v>
                </c:pt>
                <c:pt idx="1390">
                  <c:v>1139.55</c:v>
                </c:pt>
                <c:pt idx="1391">
                  <c:v>937.2</c:v>
                </c:pt>
                <c:pt idx="1392">
                  <c:v>607.04999999999995</c:v>
                </c:pt>
                <c:pt idx="1393">
                  <c:v>308.84999999999997</c:v>
                </c:pt>
                <c:pt idx="1394">
                  <c:v>85.2</c:v>
                </c:pt>
                <c:pt idx="1395">
                  <c:v>31.95</c:v>
                </c:pt>
                <c:pt idx="1396">
                  <c:v>117.15</c:v>
                </c:pt>
                <c:pt idx="1397">
                  <c:v>223.65</c:v>
                </c:pt>
                <c:pt idx="1398">
                  <c:v>298.20000000000005</c:v>
                </c:pt>
                <c:pt idx="1399">
                  <c:v>372.75</c:v>
                </c:pt>
                <c:pt idx="1400">
                  <c:v>447.3</c:v>
                </c:pt>
                <c:pt idx="1401">
                  <c:v>489.90000000000003</c:v>
                </c:pt>
                <c:pt idx="1402">
                  <c:v>575.1</c:v>
                </c:pt>
                <c:pt idx="1403">
                  <c:v>830.7</c:v>
                </c:pt>
                <c:pt idx="1404">
                  <c:v>1288.6499999999999</c:v>
                </c:pt>
                <c:pt idx="1405">
                  <c:v>1565.55</c:v>
                </c:pt>
                <c:pt idx="1406">
                  <c:v>1320.6</c:v>
                </c:pt>
                <c:pt idx="1407">
                  <c:v>639</c:v>
                </c:pt>
                <c:pt idx="1408">
                  <c:v>42.6</c:v>
                </c:pt>
                <c:pt idx="1409">
                  <c:v>85.2</c:v>
                </c:pt>
                <c:pt idx="1410">
                  <c:v>10.65</c:v>
                </c:pt>
                <c:pt idx="1411">
                  <c:v>63.9</c:v>
                </c:pt>
                <c:pt idx="1412">
                  <c:v>106.5</c:v>
                </c:pt>
                <c:pt idx="1413">
                  <c:v>42.6</c:v>
                </c:pt>
                <c:pt idx="1414">
                  <c:v>223.65</c:v>
                </c:pt>
                <c:pt idx="1415">
                  <c:v>639</c:v>
                </c:pt>
                <c:pt idx="1416">
                  <c:v>979.80000000000007</c:v>
                </c:pt>
                <c:pt idx="1417">
                  <c:v>1075.6500000000001</c:v>
                </c:pt>
                <c:pt idx="1418">
                  <c:v>905.25</c:v>
                </c:pt>
                <c:pt idx="1419">
                  <c:v>489.90000000000003</c:v>
                </c:pt>
                <c:pt idx="1420">
                  <c:v>0</c:v>
                </c:pt>
                <c:pt idx="1421">
                  <c:v>500.54999999999995</c:v>
                </c:pt>
                <c:pt idx="1422">
                  <c:v>830.7</c:v>
                </c:pt>
                <c:pt idx="1423">
                  <c:v>596.40000000000009</c:v>
                </c:pt>
                <c:pt idx="1424">
                  <c:v>106.5</c:v>
                </c:pt>
                <c:pt idx="1425">
                  <c:v>298.20000000000005</c:v>
                </c:pt>
                <c:pt idx="1426">
                  <c:v>724.2</c:v>
                </c:pt>
                <c:pt idx="1427">
                  <c:v>809.4</c:v>
                </c:pt>
                <c:pt idx="1428">
                  <c:v>447.3</c:v>
                </c:pt>
                <c:pt idx="1429">
                  <c:v>10.65</c:v>
                </c:pt>
                <c:pt idx="1430">
                  <c:v>351.45</c:v>
                </c:pt>
                <c:pt idx="1431">
                  <c:v>788.1</c:v>
                </c:pt>
                <c:pt idx="1432">
                  <c:v>1299.3</c:v>
                </c:pt>
                <c:pt idx="1433">
                  <c:v>1565.55</c:v>
                </c:pt>
                <c:pt idx="1434">
                  <c:v>1586.85</c:v>
                </c:pt>
                <c:pt idx="1435">
                  <c:v>1022.4</c:v>
                </c:pt>
                <c:pt idx="1436">
                  <c:v>138.45000000000002</c:v>
                </c:pt>
                <c:pt idx="1437">
                  <c:v>298.20000000000005</c:v>
                </c:pt>
                <c:pt idx="1438">
                  <c:v>340.8</c:v>
                </c:pt>
                <c:pt idx="1439">
                  <c:v>149.10000000000002</c:v>
                </c:pt>
                <c:pt idx="1440">
                  <c:v>85.2</c:v>
                </c:pt>
                <c:pt idx="1441">
                  <c:v>372.75</c:v>
                </c:pt>
                <c:pt idx="1442">
                  <c:v>457.95</c:v>
                </c:pt>
                <c:pt idx="1443">
                  <c:v>234.3</c:v>
                </c:pt>
                <c:pt idx="1444">
                  <c:v>0</c:v>
                </c:pt>
                <c:pt idx="1445">
                  <c:v>74.550000000000011</c:v>
                </c:pt>
                <c:pt idx="1446">
                  <c:v>63.9</c:v>
                </c:pt>
                <c:pt idx="1447">
                  <c:v>521.85</c:v>
                </c:pt>
                <c:pt idx="1448">
                  <c:v>1182.1500000000001</c:v>
                </c:pt>
                <c:pt idx="1449">
                  <c:v>1533.6</c:v>
                </c:pt>
                <c:pt idx="1450">
                  <c:v>1288.6499999999999</c:v>
                </c:pt>
                <c:pt idx="1451">
                  <c:v>681.6</c:v>
                </c:pt>
                <c:pt idx="1452">
                  <c:v>181.05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330.15</c:v>
                </c:pt>
                <c:pt idx="1479">
                  <c:v>649.65</c:v>
                </c:pt>
                <c:pt idx="1480">
                  <c:v>607.04999999999995</c:v>
                </c:pt>
                <c:pt idx="1481">
                  <c:v>521.85</c:v>
                </c:pt>
                <c:pt idx="1482">
                  <c:v>426</c:v>
                </c:pt>
                <c:pt idx="1483">
                  <c:v>372.75</c:v>
                </c:pt>
                <c:pt idx="1484">
                  <c:v>340.8</c:v>
                </c:pt>
                <c:pt idx="1485">
                  <c:v>372.75</c:v>
                </c:pt>
                <c:pt idx="1486">
                  <c:v>468.6</c:v>
                </c:pt>
                <c:pt idx="1487">
                  <c:v>607.04999999999995</c:v>
                </c:pt>
                <c:pt idx="1488">
                  <c:v>756.15</c:v>
                </c:pt>
                <c:pt idx="1489">
                  <c:v>905.25</c:v>
                </c:pt>
                <c:pt idx="1490">
                  <c:v>1022.4</c:v>
                </c:pt>
                <c:pt idx="1491">
                  <c:v>1096.95</c:v>
                </c:pt>
                <c:pt idx="1492">
                  <c:v>1096.95</c:v>
                </c:pt>
                <c:pt idx="1493">
                  <c:v>1033.05</c:v>
                </c:pt>
                <c:pt idx="1494">
                  <c:v>958.5</c:v>
                </c:pt>
                <c:pt idx="1495">
                  <c:v>862.65000000000009</c:v>
                </c:pt>
                <c:pt idx="1496">
                  <c:v>756.15</c:v>
                </c:pt>
                <c:pt idx="1497">
                  <c:v>649.65</c:v>
                </c:pt>
                <c:pt idx="1498">
                  <c:v>532.5</c:v>
                </c:pt>
                <c:pt idx="1499">
                  <c:v>415.35</c:v>
                </c:pt>
                <c:pt idx="1500">
                  <c:v>298.20000000000005</c:v>
                </c:pt>
                <c:pt idx="1501">
                  <c:v>234.3</c:v>
                </c:pt>
                <c:pt idx="1502">
                  <c:v>202.35</c:v>
                </c:pt>
                <c:pt idx="1503">
                  <c:v>191.7</c:v>
                </c:pt>
                <c:pt idx="1504">
                  <c:v>191.7</c:v>
                </c:pt>
                <c:pt idx="1505">
                  <c:v>159.75</c:v>
                </c:pt>
                <c:pt idx="1506">
                  <c:v>149.10000000000002</c:v>
                </c:pt>
                <c:pt idx="1507">
                  <c:v>159.75</c:v>
                </c:pt>
                <c:pt idx="1508">
                  <c:v>191.7</c:v>
                </c:pt>
                <c:pt idx="1509">
                  <c:v>234.3</c:v>
                </c:pt>
                <c:pt idx="1510">
                  <c:v>330.15</c:v>
                </c:pt>
                <c:pt idx="1511">
                  <c:v>447.3</c:v>
                </c:pt>
                <c:pt idx="1512">
                  <c:v>564.45000000000005</c:v>
                </c:pt>
                <c:pt idx="1513">
                  <c:v>670.95</c:v>
                </c:pt>
                <c:pt idx="1514">
                  <c:v>713.55000000000007</c:v>
                </c:pt>
                <c:pt idx="1515">
                  <c:v>670.95</c:v>
                </c:pt>
                <c:pt idx="1516">
                  <c:v>532.5</c:v>
                </c:pt>
                <c:pt idx="1517">
                  <c:v>404.7</c:v>
                </c:pt>
                <c:pt idx="1518">
                  <c:v>298.20000000000005</c:v>
                </c:pt>
                <c:pt idx="1519">
                  <c:v>223.65</c:v>
                </c:pt>
                <c:pt idx="1520">
                  <c:v>159.75</c:v>
                </c:pt>
                <c:pt idx="1521">
                  <c:v>106.5</c:v>
                </c:pt>
                <c:pt idx="1522">
                  <c:v>31.95</c:v>
                </c:pt>
                <c:pt idx="1523">
                  <c:v>74.550000000000011</c:v>
                </c:pt>
                <c:pt idx="1524">
                  <c:v>223.65</c:v>
                </c:pt>
                <c:pt idx="1525">
                  <c:v>415.35</c:v>
                </c:pt>
                <c:pt idx="1526">
                  <c:v>575.1</c:v>
                </c:pt>
                <c:pt idx="1527">
                  <c:v>681.6</c:v>
                </c:pt>
                <c:pt idx="1528">
                  <c:v>681.6</c:v>
                </c:pt>
                <c:pt idx="1529">
                  <c:v>596.40000000000009</c:v>
                </c:pt>
                <c:pt idx="1530">
                  <c:v>457.95</c:v>
                </c:pt>
                <c:pt idx="1531">
                  <c:v>298.20000000000005</c:v>
                </c:pt>
                <c:pt idx="1532">
                  <c:v>138.45000000000002</c:v>
                </c:pt>
                <c:pt idx="1533">
                  <c:v>31.95</c:v>
                </c:pt>
                <c:pt idx="1534">
                  <c:v>202.35</c:v>
                </c:pt>
                <c:pt idx="1535">
                  <c:v>415.35</c:v>
                </c:pt>
                <c:pt idx="1536">
                  <c:v>617.69999999999993</c:v>
                </c:pt>
                <c:pt idx="1537">
                  <c:v>766.8</c:v>
                </c:pt>
                <c:pt idx="1538">
                  <c:v>883.94999999999993</c:v>
                </c:pt>
                <c:pt idx="1539">
                  <c:v>958.5</c:v>
                </c:pt>
                <c:pt idx="1540">
                  <c:v>1001.0999999999999</c:v>
                </c:pt>
                <c:pt idx="1541">
                  <c:v>1022.4</c:v>
                </c:pt>
                <c:pt idx="1542">
                  <c:v>958.5</c:v>
                </c:pt>
                <c:pt idx="1543">
                  <c:v>830.7</c:v>
                </c:pt>
                <c:pt idx="1544">
                  <c:v>607.04999999999995</c:v>
                </c:pt>
                <c:pt idx="1545">
                  <c:v>383.4</c:v>
                </c:pt>
                <c:pt idx="1546">
                  <c:v>234.3</c:v>
                </c:pt>
                <c:pt idx="1547">
                  <c:v>149.10000000000002</c:v>
                </c:pt>
                <c:pt idx="1548">
                  <c:v>138.45000000000002</c:v>
                </c:pt>
                <c:pt idx="1549">
                  <c:v>149.10000000000002</c:v>
                </c:pt>
                <c:pt idx="1550">
                  <c:v>181.05</c:v>
                </c:pt>
                <c:pt idx="1551">
                  <c:v>202.35</c:v>
                </c:pt>
                <c:pt idx="1552">
                  <c:v>223.65</c:v>
                </c:pt>
                <c:pt idx="1553">
                  <c:v>223.65</c:v>
                </c:pt>
                <c:pt idx="1554">
                  <c:v>223.65</c:v>
                </c:pt>
                <c:pt idx="1555">
                  <c:v>255.6</c:v>
                </c:pt>
                <c:pt idx="1556">
                  <c:v>298.20000000000005</c:v>
                </c:pt>
                <c:pt idx="1557">
                  <c:v>340.8</c:v>
                </c:pt>
                <c:pt idx="1558">
                  <c:v>404.7</c:v>
                </c:pt>
                <c:pt idx="1559">
                  <c:v>457.95</c:v>
                </c:pt>
                <c:pt idx="1560">
                  <c:v>468.6</c:v>
                </c:pt>
                <c:pt idx="1561">
                  <c:v>468.6</c:v>
                </c:pt>
                <c:pt idx="1562">
                  <c:v>468.6</c:v>
                </c:pt>
                <c:pt idx="1563">
                  <c:v>489.90000000000003</c:v>
                </c:pt>
                <c:pt idx="1564">
                  <c:v>500.54999999999995</c:v>
                </c:pt>
                <c:pt idx="1565">
                  <c:v>500.54999999999995</c:v>
                </c:pt>
                <c:pt idx="1566">
                  <c:v>521.85</c:v>
                </c:pt>
                <c:pt idx="1567">
                  <c:v>500.54999999999995</c:v>
                </c:pt>
                <c:pt idx="1568">
                  <c:v>457.95</c:v>
                </c:pt>
                <c:pt idx="1569">
                  <c:v>426</c:v>
                </c:pt>
                <c:pt idx="1570">
                  <c:v>404.7</c:v>
                </c:pt>
                <c:pt idx="1571">
                  <c:v>372.75</c:v>
                </c:pt>
                <c:pt idx="1572">
                  <c:v>340.8</c:v>
                </c:pt>
                <c:pt idx="1573">
                  <c:v>276.90000000000003</c:v>
                </c:pt>
                <c:pt idx="1574">
                  <c:v>202.35</c:v>
                </c:pt>
                <c:pt idx="1575">
                  <c:v>149.10000000000002</c:v>
                </c:pt>
                <c:pt idx="1576">
                  <c:v>74.550000000000011</c:v>
                </c:pt>
                <c:pt idx="1577">
                  <c:v>0</c:v>
                </c:pt>
                <c:pt idx="1578">
                  <c:v>63.9</c:v>
                </c:pt>
                <c:pt idx="1579">
                  <c:v>85.2</c:v>
                </c:pt>
                <c:pt idx="1580">
                  <c:v>117.15</c:v>
                </c:pt>
                <c:pt idx="1581">
                  <c:v>138.45000000000002</c:v>
                </c:pt>
                <c:pt idx="1582">
                  <c:v>149.10000000000002</c:v>
                </c:pt>
                <c:pt idx="1583">
                  <c:v>191.7</c:v>
                </c:pt>
                <c:pt idx="1584">
                  <c:v>223.65</c:v>
                </c:pt>
                <c:pt idx="1585">
                  <c:v>255.6</c:v>
                </c:pt>
                <c:pt idx="1586">
                  <c:v>276.90000000000003</c:v>
                </c:pt>
                <c:pt idx="1587">
                  <c:v>298.20000000000005</c:v>
                </c:pt>
                <c:pt idx="1588">
                  <c:v>276.90000000000003</c:v>
                </c:pt>
                <c:pt idx="1589">
                  <c:v>234.3</c:v>
                </c:pt>
                <c:pt idx="1590">
                  <c:v>191.7</c:v>
                </c:pt>
                <c:pt idx="1591">
                  <c:v>149.10000000000002</c:v>
                </c:pt>
                <c:pt idx="1592">
                  <c:v>117.15</c:v>
                </c:pt>
                <c:pt idx="1593">
                  <c:v>85.2</c:v>
                </c:pt>
                <c:pt idx="1594">
                  <c:v>63.9</c:v>
                </c:pt>
                <c:pt idx="1595">
                  <c:v>85.2</c:v>
                </c:pt>
                <c:pt idx="1596">
                  <c:v>117.15</c:v>
                </c:pt>
                <c:pt idx="1597">
                  <c:v>159.75</c:v>
                </c:pt>
                <c:pt idx="1598">
                  <c:v>223.65</c:v>
                </c:pt>
                <c:pt idx="1599">
                  <c:v>255.6</c:v>
                </c:pt>
                <c:pt idx="1600">
                  <c:v>276.90000000000003</c:v>
                </c:pt>
                <c:pt idx="1601">
                  <c:v>298.20000000000005</c:v>
                </c:pt>
                <c:pt idx="1602">
                  <c:v>266.25</c:v>
                </c:pt>
                <c:pt idx="1603">
                  <c:v>202.35</c:v>
                </c:pt>
                <c:pt idx="1604">
                  <c:v>159.75</c:v>
                </c:pt>
                <c:pt idx="1605">
                  <c:v>106.5</c:v>
                </c:pt>
                <c:pt idx="1606">
                  <c:v>63.9</c:v>
                </c:pt>
                <c:pt idx="1607">
                  <c:v>31.95</c:v>
                </c:pt>
                <c:pt idx="1608">
                  <c:v>0</c:v>
                </c:pt>
                <c:pt idx="1609">
                  <c:v>31.95</c:v>
                </c:pt>
                <c:pt idx="1610">
                  <c:v>42.6</c:v>
                </c:pt>
                <c:pt idx="1611">
                  <c:v>63.9</c:v>
                </c:pt>
                <c:pt idx="1612">
                  <c:v>106.5</c:v>
                </c:pt>
                <c:pt idx="1613">
                  <c:v>149.10000000000002</c:v>
                </c:pt>
                <c:pt idx="1614">
                  <c:v>191.7</c:v>
                </c:pt>
                <c:pt idx="1615">
                  <c:v>234.3</c:v>
                </c:pt>
                <c:pt idx="1616">
                  <c:v>298.20000000000005</c:v>
                </c:pt>
                <c:pt idx="1617">
                  <c:v>340.8</c:v>
                </c:pt>
                <c:pt idx="1618">
                  <c:v>372.75</c:v>
                </c:pt>
                <c:pt idx="1619">
                  <c:v>351.45</c:v>
                </c:pt>
                <c:pt idx="1620">
                  <c:v>308.84999999999997</c:v>
                </c:pt>
                <c:pt idx="1621">
                  <c:v>266.25</c:v>
                </c:pt>
                <c:pt idx="1622">
                  <c:v>202.35</c:v>
                </c:pt>
                <c:pt idx="1623">
                  <c:v>117.15</c:v>
                </c:pt>
                <c:pt idx="1624">
                  <c:v>10.65</c:v>
                </c:pt>
                <c:pt idx="1625">
                  <c:v>74.550000000000011</c:v>
                </c:pt>
                <c:pt idx="1626">
                  <c:v>202.35</c:v>
                </c:pt>
                <c:pt idx="1627">
                  <c:v>351.45</c:v>
                </c:pt>
                <c:pt idx="1628">
                  <c:v>468.6</c:v>
                </c:pt>
                <c:pt idx="1629">
                  <c:v>543.15</c:v>
                </c:pt>
                <c:pt idx="1630">
                  <c:v>543.15</c:v>
                </c:pt>
                <c:pt idx="1631">
                  <c:v>457.95</c:v>
                </c:pt>
                <c:pt idx="1632">
                  <c:v>330.15</c:v>
                </c:pt>
                <c:pt idx="1633">
                  <c:v>181.05</c:v>
                </c:pt>
                <c:pt idx="1634">
                  <c:v>63.9</c:v>
                </c:pt>
                <c:pt idx="1635">
                  <c:v>10.65</c:v>
                </c:pt>
                <c:pt idx="1636">
                  <c:v>10.65</c:v>
                </c:pt>
                <c:pt idx="1637">
                  <c:v>63.9</c:v>
                </c:pt>
                <c:pt idx="1638">
                  <c:v>106.5</c:v>
                </c:pt>
                <c:pt idx="1639">
                  <c:v>127.8</c:v>
                </c:pt>
                <c:pt idx="1640">
                  <c:v>138.45000000000002</c:v>
                </c:pt>
                <c:pt idx="1641">
                  <c:v>85.2</c:v>
                </c:pt>
                <c:pt idx="1642">
                  <c:v>10.65</c:v>
                </c:pt>
                <c:pt idx="1643">
                  <c:v>85.2</c:v>
                </c:pt>
                <c:pt idx="1644">
                  <c:v>181.05</c:v>
                </c:pt>
                <c:pt idx="1645">
                  <c:v>255.6</c:v>
                </c:pt>
                <c:pt idx="1646">
                  <c:v>308.84999999999997</c:v>
                </c:pt>
                <c:pt idx="1647">
                  <c:v>351.45</c:v>
                </c:pt>
                <c:pt idx="1648">
                  <c:v>404.7</c:v>
                </c:pt>
                <c:pt idx="1649">
                  <c:v>415.35</c:v>
                </c:pt>
                <c:pt idx="1650">
                  <c:v>415.35</c:v>
                </c:pt>
                <c:pt idx="1651">
                  <c:v>383.4</c:v>
                </c:pt>
                <c:pt idx="1652">
                  <c:v>340.8</c:v>
                </c:pt>
                <c:pt idx="1653">
                  <c:v>308.84999999999997</c:v>
                </c:pt>
                <c:pt idx="1654">
                  <c:v>266.25</c:v>
                </c:pt>
                <c:pt idx="1655">
                  <c:v>234.3</c:v>
                </c:pt>
                <c:pt idx="1656">
                  <c:v>234.3</c:v>
                </c:pt>
                <c:pt idx="1657">
                  <c:v>234.3</c:v>
                </c:pt>
                <c:pt idx="1658">
                  <c:v>234.3</c:v>
                </c:pt>
                <c:pt idx="1659">
                  <c:v>234.3</c:v>
                </c:pt>
                <c:pt idx="1660">
                  <c:v>234.3</c:v>
                </c:pt>
                <c:pt idx="1661">
                  <c:v>223.65</c:v>
                </c:pt>
                <c:pt idx="1662">
                  <c:v>223.65</c:v>
                </c:pt>
                <c:pt idx="1663">
                  <c:v>223.65</c:v>
                </c:pt>
                <c:pt idx="1664">
                  <c:v>191.7</c:v>
                </c:pt>
                <c:pt idx="1665">
                  <c:v>181.05</c:v>
                </c:pt>
                <c:pt idx="1666">
                  <c:v>149.10000000000002</c:v>
                </c:pt>
                <c:pt idx="1667">
                  <c:v>117.15</c:v>
                </c:pt>
                <c:pt idx="1668">
                  <c:v>106.5</c:v>
                </c:pt>
                <c:pt idx="1669">
                  <c:v>85.2</c:v>
                </c:pt>
                <c:pt idx="1670">
                  <c:v>74.550000000000011</c:v>
                </c:pt>
                <c:pt idx="1671">
                  <c:v>42.6</c:v>
                </c:pt>
                <c:pt idx="1672">
                  <c:v>31.95</c:v>
                </c:pt>
                <c:pt idx="1673">
                  <c:v>31.95</c:v>
                </c:pt>
                <c:pt idx="1674">
                  <c:v>10.65</c:v>
                </c:pt>
                <c:pt idx="1675">
                  <c:v>0</c:v>
                </c:pt>
                <c:pt idx="1676">
                  <c:v>10.65</c:v>
                </c:pt>
                <c:pt idx="1677">
                  <c:v>42.6</c:v>
                </c:pt>
                <c:pt idx="1678">
                  <c:v>74.550000000000011</c:v>
                </c:pt>
                <c:pt idx="1679">
                  <c:v>85.2</c:v>
                </c:pt>
                <c:pt idx="1680">
                  <c:v>85.2</c:v>
                </c:pt>
                <c:pt idx="1681">
                  <c:v>63.9</c:v>
                </c:pt>
                <c:pt idx="1682">
                  <c:v>10.65</c:v>
                </c:pt>
                <c:pt idx="1683">
                  <c:v>31.95</c:v>
                </c:pt>
                <c:pt idx="1684">
                  <c:v>85.2</c:v>
                </c:pt>
                <c:pt idx="1685">
                  <c:v>117.15</c:v>
                </c:pt>
                <c:pt idx="1686">
                  <c:v>117.15</c:v>
                </c:pt>
                <c:pt idx="1687">
                  <c:v>117.15</c:v>
                </c:pt>
                <c:pt idx="1688">
                  <c:v>85.2</c:v>
                </c:pt>
                <c:pt idx="1689">
                  <c:v>63.9</c:v>
                </c:pt>
                <c:pt idx="1690">
                  <c:v>42.6</c:v>
                </c:pt>
                <c:pt idx="1691">
                  <c:v>31.95</c:v>
                </c:pt>
                <c:pt idx="1692">
                  <c:v>31.95</c:v>
                </c:pt>
                <c:pt idx="1693">
                  <c:v>31.95</c:v>
                </c:pt>
                <c:pt idx="1694">
                  <c:v>31.95</c:v>
                </c:pt>
                <c:pt idx="1695">
                  <c:v>31.95</c:v>
                </c:pt>
                <c:pt idx="1696">
                  <c:v>31.95</c:v>
                </c:pt>
                <c:pt idx="1697">
                  <c:v>31.95</c:v>
                </c:pt>
                <c:pt idx="1698">
                  <c:v>10.65</c:v>
                </c:pt>
                <c:pt idx="1699">
                  <c:v>10.65</c:v>
                </c:pt>
                <c:pt idx="1700">
                  <c:v>42.6</c:v>
                </c:pt>
                <c:pt idx="1701">
                  <c:v>63.9</c:v>
                </c:pt>
                <c:pt idx="1702">
                  <c:v>63.9</c:v>
                </c:pt>
                <c:pt idx="1703">
                  <c:v>74.550000000000011</c:v>
                </c:pt>
                <c:pt idx="1704">
                  <c:v>74.550000000000011</c:v>
                </c:pt>
                <c:pt idx="1705">
                  <c:v>63.9</c:v>
                </c:pt>
                <c:pt idx="1706">
                  <c:v>63.9</c:v>
                </c:pt>
                <c:pt idx="1707">
                  <c:v>42.6</c:v>
                </c:pt>
                <c:pt idx="1708">
                  <c:v>31.95</c:v>
                </c:pt>
                <c:pt idx="1709">
                  <c:v>31.95</c:v>
                </c:pt>
                <c:pt idx="1710">
                  <c:v>0</c:v>
                </c:pt>
                <c:pt idx="1711">
                  <c:v>31.95</c:v>
                </c:pt>
                <c:pt idx="1712">
                  <c:v>42.6</c:v>
                </c:pt>
                <c:pt idx="1713">
                  <c:v>74.550000000000011</c:v>
                </c:pt>
                <c:pt idx="1714">
                  <c:v>85.2</c:v>
                </c:pt>
                <c:pt idx="1715">
                  <c:v>106.5</c:v>
                </c:pt>
                <c:pt idx="1716">
                  <c:v>117.15</c:v>
                </c:pt>
                <c:pt idx="1717">
                  <c:v>138.45000000000002</c:v>
                </c:pt>
                <c:pt idx="1718">
                  <c:v>149.10000000000002</c:v>
                </c:pt>
                <c:pt idx="1719">
                  <c:v>159.75</c:v>
                </c:pt>
                <c:pt idx="1720">
                  <c:v>159.75</c:v>
                </c:pt>
                <c:pt idx="1721">
                  <c:v>138.45000000000002</c:v>
                </c:pt>
                <c:pt idx="1722">
                  <c:v>85.2</c:v>
                </c:pt>
                <c:pt idx="1723">
                  <c:v>42.6</c:v>
                </c:pt>
                <c:pt idx="1724">
                  <c:v>0</c:v>
                </c:pt>
                <c:pt idx="1725">
                  <c:v>85.2</c:v>
                </c:pt>
                <c:pt idx="1726">
                  <c:v>202.35</c:v>
                </c:pt>
                <c:pt idx="1727">
                  <c:v>340.8</c:v>
                </c:pt>
                <c:pt idx="1728">
                  <c:v>489.90000000000003</c:v>
                </c:pt>
                <c:pt idx="1729">
                  <c:v>639</c:v>
                </c:pt>
                <c:pt idx="1730">
                  <c:v>724.2</c:v>
                </c:pt>
                <c:pt idx="1731">
                  <c:v>756.15</c:v>
                </c:pt>
                <c:pt idx="1732">
                  <c:v>756.15</c:v>
                </c:pt>
                <c:pt idx="1733">
                  <c:v>724.2</c:v>
                </c:pt>
                <c:pt idx="1734">
                  <c:v>692.25</c:v>
                </c:pt>
                <c:pt idx="1735">
                  <c:v>681.6</c:v>
                </c:pt>
                <c:pt idx="1736">
                  <c:v>692.25</c:v>
                </c:pt>
                <c:pt idx="1737">
                  <c:v>692.25</c:v>
                </c:pt>
                <c:pt idx="1738">
                  <c:v>681.6</c:v>
                </c:pt>
                <c:pt idx="1739">
                  <c:v>649.65</c:v>
                </c:pt>
                <c:pt idx="1740">
                  <c:v>575.1</c:v>
                </c:pt>
                <c:pt idx="1741">
                  <c:v>468.6</c:v>
                </c:pt>
                <c:pt idx="1742">
                  <c:v>394.05</c:v>
                </c:pt>
                <c:pt idx="1743">
                  <c:v>351.45</c:v>
                </c:pt>
                <c:pt idx="1744">
                  <c:v>308.84999999999997</c:v>
                </c:pt>
                <c:pt idx="1745">
                  <c:v>298.20000000000005</c:v>
                </c:pt>
                <c:pt idx="1746">
                  <c:v>298.20000000000005</c:v>
                </c:pt>
                <c:pt idx="1747">
                  <c:v>266.25</c:v>
                </c:pt>
                <c:pt idx="1748">
                  <c:v>234.3</c:v>
                </c:pt>
                <c:pt idx="1749">
                  <c:v>202.35</c:v>
                </c:pt>
                <c:pt idx="1750">
                  <c:v>159.75</c:v>
                </c:pt>
                <c:pt idx="1751">
                  <c:v>149.10000000000002</c:v>
                </c:pt>
                <c:pt idx="1752">
                  <c:v>149.10000000000002</c:v>
                </c:pt>
                <c:pt idx="1753">
                  <c:v>149.10000000000002</c:v>
                </c:pt>
                <c:pt idx="1754">
                  <c:v>149.10000000000002</c:v>
                </c:pt>
                <c:pt idx="1755">
                  <c:v>149.10000000000002</c:v>
                </c:pt>
                <c:pt idx="1756">
                  <c:v>149.10000000000002</c:v>
                </c:pt>
                <c:pt idx="1757">
                  <c:v>159.75</c:v>
                </c:pt>
                <c:pt idx="1758">
                  <c:v>159.75</c:v>
                </c:pt>
                <c:pt idx="1759">
                  <c:v>159.75</c:v>
                </c:pt>
                <c:pt idx="1760">
                  <c:v>181.05</c:v>
                </c:pt>
                <c:pt idx="1761">
                  <c:v>181.05</c:v>
                </c:pt>
                <c:pt idx="1762">
                  <c:v>181.05</c:v>
                </c:pt>
                <c:pt idx="1763">
                  <c:v>181.05</c:v>
                </c:pt>
                <c:pt idx="1764">
                  <c:v>191.7</c:v>
                </c:pt>
                <c:pt idx="1765">
                  <c:v>234.3</c:v>
                </c:pt>
                <c:pt idx="1766">
                  <c:v>330.15</c:v>
                </c:pt>
                <c:pt idx="1767">
                  <c:v>447.3</c:v>
                </c:pt>
                <c:pt idx="1768">
                  <c:v>596.40000000000009</c:v>
                </c:pt>
                <c:pt idx="1769">
                  <c:v>756.15</c:v>
                </c:pt>
                <c:pt idx="1770">
                  <c:v>883.94999999999993</c:v>
                </c:pt>
                <c:pt idx="1771">
                  <c:v>947.85</c:v>
                </c:pt>
                <c:pt idx="1772">
                  <c:v>947.85</c:v>
                </c:pt>
                <c:pt idx="1773">
                  <c:v>915.9</c:v>
                </c:pt>
                <c:pt idx="1774">
                  <c:v>841.35</c:v>
                </c:pt>
                <c:pt idx="1775">
                  <c:v>756.15</c:v>
                </c:pt>
                <c:pt idx="1776">
                  <c:v>713.55000000000007</c:v>
                </c:pt>
                <c:pt idx="1777">
                  <c:v>724.2</c:v>
                </c:pt>
                <c:pt idx="1778">
                  <c:v>798.75</c:v>
                </c:pt>
                <c:pt idx="1779">
                  <c:v>915.9</c:v>
                </c:pt>
                <c:pt idx="1780">
                  <c:v>1022.4</c:v>
                </c:pt>
                <c:pt idx="1781">
                  <c:v>1054.3499999999999</c:v>
                </c:pt>
                <c:pt idx="1782">
                  <c:v>990.45</c:v>
                </c:pt>
                <c:pt idx="1783">
                  <c:v>873.3</c:v>
                </c:pt>
                <c:pt idx="1784">
                  <c:v>724.2</c:v>
                </c:pt>
                <c:pt idx="1785">
                  <c:v>617.69999999999993</c:v>
                </c:pt>
                <c:pt idx="1786">
                  <c:v>575.1</c:v>
                </c:pt>
                <c:pt idx="1787">
                  <c:v>564.45000000000005</c:v>
                </c:pt>
                <c:pt idx="1788">
                  <c:v>575.1</c:v>
                </c:pt>
                <c:pt idx="1789">
                  <c:v>639</c:v>
                </c:pt>
                <c:pt idx="1790">
                  <c:v>734.84999999999991</c:v>
                </c:pt>
                <c:pt idx="1791">
                  <c:v>873.3</c:v>
                </c:pt>
                <c:pt idx="1792">
                  <c:v>1001.0999999999999</c:v>
                </c:pt>
                <c:pt idx="1793">
                  <c:v>1054.3499999999999</c:v>
                </c:pt>
                <c:pt idx="1794">
                  <c:v>1288.6499999999999</c:v>
                </c:pt>
                <c:pt idx="1795">
                  <c:v>766.8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BAC3-45E7-A48E-00D61AE18E54}"/>
            </c:ext>
          </c:extLst>
        </c:ser>
        <c:ser>
          <c:idx val="3"/>
          <c:order val="3"/>
          <c:tx>
            <c:v>Total Force (Nm/s)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Sheet1!$C$8:$C$1808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Sheet1!$O$8:$O$1808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0.16773663055061727</c:v>
                </c:pt>
                <c:pt idx="13">
                  <c:v>4.6822043660143251</c:v>
                </c:pt>
                <c:pt idx="14">
                  <c:v>25.392265649099993</c:v>
                </c:pt>
                <c:pt idx="15">
                  <c:v>46.709878770843744</c:v>
                </c:pt>
                <c:pt idx="16">
                  <c:v>59.58817477796007</c:v>
                </c:pt>
                <c:pt idx="17">
                  <c:v>100.07968777297759</c:v>
                </c:pt>
                <c:pt idx="18">
                  <c:v>143.49702076307824</c:v>
                </c:pt>
                <c:pt idx="19">
                  <c:v>114.80226661810703</c:v>
                </c:pt>
                <c:pt idx="20">
                  <c:v>42.808212472672317</c:v>
                </c:pt>
                <c:pt idx="21">
                  <c:v>14.328206254440664</c:v>
                </c:pt>
                <c:pt idx="22">
                  <c:v>13.211874764390997</c:v>
                </c:pt>
                <c:pt idx="23">
                  <c:v>15.844772937599998</c:v>
                </c:pt>
                <c:pt idx="24">
                  <c:v>51.719732408816682</c:v>
                </c:pt>
                <c:pt idx="25">
                  <c:v>81.368992332674907</c:v>
                </c:pt>
                <c:pt idx="26">
                  <c:v>104.30343995380099</c:v>
                </c:pt>
                <c:pt idx="27">
                  <c:v>166.32537151162015</c:v>
                </c:pt>
                <c:pt idx="28">
                  <c:v>195.61745760868882</c:v>
                </c:pt>
                <c:pt idx="29">
                  <c:v>201.08153949432378</c:v>
                </c:pt>
                <c:pt idx="30">
                  <c:v>151.75799713841124</c:v>
                </c:pt>
                <c:pt idx="31">
                  <c:v>86.118621527375936</c:v>
                </c:pt>
                <c:pt idx="32">
                  <c:v>52.817023142716863</c:v>
                </c:pt>
                <c:pt idx="33">
                  <c:v>37.392885468283723</c:v>
                </c:pt>
                <c:pt idx="34">
                  <c:v>7.0998731153777781</c:v>
                </c:pt>
                <c:pt idx="35">
                  <c:v>15.838268445232124</c:v>
                </c:pt>
                <c:pt idx="36">
                  <c:v>87.763115149281504</c:v>
                </c:pt>
                <c:pt idx="37">
                  <c:v>252.59048915746871</c:v>
                </c:pt>
                <c:pt idx="38">
                  <c:v>330.80527233460975</c:v>
                </c:pt>
                <c:pt idx="39">
                  <c:v>296.40458266952163</c:v>
                </c:pt>
                <c:pt idx="40">
                  <c:v>249.59041550157204</c:v>
                </c:pt>
                <c:pt idx="41">
                  <c:v>291.59999182175233</c:v>
                </c:pt>
                <c:pt idx="42">
                  <c:v>349.69659331466045</c:v>
                </c:pt>
                <c:pt idx="43">
                  <c:v>292.77966701261028</c:v>
                </c:pt>
                <c:pt idx="44">
                  <c:v>162.15898076131111</c:v>
                </c:pt>
                <c:pt idx="45">
                  <c:v>64.793747126408576</c:v>
                </c:pt>
                <c:pt idx="46">
                  <c:v>48.167973711288887</c:v>
                </c:pt>
                <c:pt idx="47">
                  <c:v>71.743733342621553</c:v>
                </c:pt>
                <c:pt idx="48">
                  <c:v>59.019280796286417</c:v>
                </c:pt>
                <c:pt idx="49">
                  <c:v>17.171652438973865</c:v>
                </c:pt>
                <c:pt idx="50">
                  <c:v>12.256260992150207</c:v>
                </c:pt>
                <c:pt idx="51">
                  <c:v>72.713791760816648</c:v>
                </c:pt>
                <c:pt idx="52">
                  <c:v>142.18277337331864</c:v>
                </c:pt>
                <c:pt idx="53">
                  <c:v>100.84919978532609</c:v>
                </c:pt>
                <c:pt idx="54">
                  <c:v>27.403350402434722</c:v>
                </c:pt>
                <c:pt idx="55">
                  <c:v>0.35955761111111106</c:v>
                </c:pt>
                <c:pt idx="56">
                  <c:v>1.6219049777777781</c:v>
                </c:pt>
                <c:pt idx="57">
                  <c:v>6.443132433333334</c:v>
                </c:pt>
                <c:pt idx="58">
                  <c:v>15.114872702718054</c:v>
                </c:pt>
                <c:pt idx="59">
                  <c:v>70.680816510150009</c:v>
                </c:pt>
                <c:pt idx="60">
                  <c:v>96.44689002404165</c:v>
                </c:pt>
                <c:pt idx="61">
                  <c:v>43.92314536854375</c:v>
                </c:pt>
                <c:pt idx="62">
                  <c:v>34.561475412848615</c:v>
                </c:pt>
                <c:pt idx="63">
                  <c:v>47.769626365649998</c:v>
                </c:pt>
                <c:pt idx="64">
                  <c:v>67.114813088399998</c:v>
                </c:pt>
                <c:pt idx="65">
                  <c:v>43.315472623128606</c:v>
                </c:pt>
                <c:pt idx="66">
                  <c:v>23.402458989170217</c:v>
                </c:pt>
                <c:pt idx="67">
                  <c:v>107.91031277814979</c:v>
                </c:pt>
                <c:pt idx="68">
                  <c:v>266.92347038324152</c:v>
                </c:pt>
                <c:pt idx="69">
                  <c:v>397.69087213381727</c:v>
                </c:pt>
                <c:pt idx="70">
                  <c:v>491.0132667935635</c:v>
                </c:pt>
                <c:pt idx="71">
                  <c:v>512.67143526303857</c:v>
                </c:pt>
                <c:pt idx="72">
                  <c:v>419.20708316490368</c:v>
                </c:pt>
                <c:pt idx="73">
                  <c:v>267.45923733345512</c:v>
                </c:pt>
                <c:pt idx="74">
                  <c:v>184.70481920145966</c:v>
                </c:pt>
                <c:pt idx="75">
                  <c:v>174.19431421086421</c:v>
                </c:pt>
                <c:pt idx="76">
                  <c:v>204.69274109190204</c:v>
                </c:pt>
                <c:pt idx="77">
                  <c:v>184.93411484629954</c:v>
                </c:pt>
                <c:pt idx="78">
                  <c:v>80.678905148995852</c:v>
                </c:pt>
                <c:pt idx="79">
                  <c:v>10.631101409101714</c:v>
                </c:pt>
                <c:pt idx="80">
                  <c:v>82.779693388888901</c:v>
                </c:pt>
                <c:pt idx="81">
                  <c:v>176.08995685130208</c:v>
                </c:pt>
                <c:pt idx="82">
                  <c:v>148.08223906027681</c:v>
                </c:pt>
                <c:pt idx="83">
                  <c:v>31.197002860776745</c:v>
                </c:pt>
                <c:pt idx="84">
                  <c:v>95.773839592837348</c:v>
                </c:pt>
                <c:pt idx="85">
                  <c:v>132.5159946630194</c:v>
                </c:pt>
                <c:pt idx="86">
                  <c:v>124.02785624982525</c:v>
                </c:pt>
                <c:pt idx="87">
                  <c:v>97.600403715919143</c:v>
                </c:pt>
                <c:pt idx="88">
                  <c:v>303.1092689724</c:v>
                </c:pt>
                <c:pt idx="89">
                  <c:v>776.98890663672887</c:v>
                </c:pt>
                <c:pt idx="90">
                  <c:v>983.75997215518726</c:v>
                </c:pt>
                <c:pt idx="91">
                  <c:v>835.93273302633736</c:v>
                </c:pt>
                <c:pt idx="92">
                  <c:v>493.86931621676956</c:v>
                </c:pt>
                <c:pt idx="93">
                  <c:v>265.69074676536604</c:v>
                </c:pt>
                <c:pt idx="94">
                  <c:v>234.20451664444448</c:v>
                </c:pt>
                <c:pt idx="95">
                  <c:v>218.33578672005876</c:v>
                </c:pt>
                <c:pt idx="96">
                  <c:v>124.39985999203952</c:v>
                </c:pt>
                <c:pt idx="97">
                  <c:v>51.224118667200003</c:v>
                </c:pt>
                <c:pt idx="98">
                  <c:v>31.642201313451441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2.0922712513320993</c:v>
                </c:pt>
                <c:pt idx="139">
                  <c:v>63.764637667594471</c:v>
                </c:pt>
                <c:pt idx="140">
                  <c:v>342.35746053492335</c:v>
                </c:pt>
                <c:pt idx="141">
                  <c:v>694.01643570601868</c:v>
                </c:pt>
                <c:pt idx="142">
                  <c:v>680.68041312088224</c:v>
                </c:pt>
                <c:pt idx="143">
                  <c:v>380.03689434335632</c:v>
                </c:pt>
                <c:pt idx="144">
                  <c:v>206.95570209602596</c:v>
                </c:pt>
                <c:pt idx="145">
                  <c:v>341.72980958218926</c:v>
                </c:pt>
                <c:pt idx="146">
                  <c:v>610.88769438542226</c:v>
                </c:pt>
                <c:pt idx="147">
                  <c:v>725.15709027227854</c:v>
                </c:pt>
                <c:pt idx="148">
                  <c:v>609.74632707066189</c:v>
                </c:pt>
                <c:pt idx="149">
                  <c:v>334.83814259207236</c:v>
                </c:pt>
                <c:pt idx="150">
                  <c:v>1.2388339513271698</c:v>
                </c:pt>
                <c:pt idx="151">
                  <c:v>433.11816394237218</c:v>
                </c:pt>
                <c:pt idx="152">
                  <c:v>1117.4183522249741</c:v>
                </c:pt>
                <c:pt idx="153">
                  <c:v>1391.8156478238461</c:v>
                </c:pt>
                <c:pt idx="154">
                  <c:v>1006.5481502205482</c:v>
                </c:pt>
                <c:pt idx="155">
                  <c:v>445.70710352033581</c:v>
                </c:pt>
                <c:pt idx="156">
                  <c:v>50.861836133333334</c:v>
                </c:pt>
                <c:pt idx="157">
                  <c:v>164.67415071345002</c:v>
                </c:pt>
                <c:pt idx="158">
                  <c:v>415.31401265255687</c:v>
                </c:pt>
                <c:pt idx="159">
                  <c:v>661.14593617040975</c:v>
                </c:pt>
                <c:pt idx="160">
                  <c:v>802.86883078877781</c:v>
                </c:pt>
                <c:pt idx="161">
                  <c:v>813.02941971614996</c:v>
                </c:pt>
                <c:pt idx="162">
                  <c:v>679.8997975640624</c:v>
                </c:pt>
                <c:pt idx="163">
                  <c:v>709.27275881368917</c:v>
                </c:pt>
                <c:pt idx="164">
                  <c:v>657.80984148079995</c:v>
                </c:pt>
                <c:pt idx="165">
                  <c:v>495.861113902505</c:v>
                </c:pt>
                <c:pt idx="166">
                  <c:v>401.51060178296797</c:v>
                </c:pt>
                <c:pt idx="167">
                  <c:v>643.79482748294981</c:v>
                </c:pt>
                <c:pt idx="168">
                  <c:v>906.76539410931377</c:v>
                </c:pt>
                <c:pt idx="169">
                  <c:v>639.57195737297798</c:v>
                </c:pt>
                <c:pt idx="170">
                  <c:v>34.317734477366251</c:v>
                </c:pt>
                <c:pt idx="171">
                  <c:v>668.67564245677977</c:v>
                </c:pt>
                <c:pt idx="172">
                  <c:v>1515.4837068705751</c:v>
                </c:pt>
                <c:pt idx="173">
                  <c:v>1708.4484050524436</c:v>
                </c:pt>
                <c:pt idx="174">
                  <c:v>1065.433218674998</c:v>
                </c:pt>
                <c:pt idx="175">
                  <c:v>336.16596901346912</c:v>
                </c:pt>
                <c:pt idx="176">
                  <c:v>74.442919245412753</c:v>
                </c:pt>
                <c:pt idx="177">
                  <c:v>482.41470707201807</c:v>
                </c:pt>
                <c:pt idx="178">
                  <c:v>633.2691569872195</c:v>
                </c:pt>
                <c:pt idx="179">
                  <c:v>340.40475161508482</c:v>
                </c:pt>
                <c:pt idx="180">
                  <c:v>14.858639200592606</c:v>
                </c:pt>
                <c:pt idx="181">
                  <c:v>46.76855116681778</c:v>
                </c:pt>
                <c:pt idx="182">
                  <c:v>220.33572585071934</c:v>
                </c:pt>
                <c:pt idx="183">
                  <c:v>615.48888894925244</c:v>
                </c:pt>
                <c:pt idx="184">
                  <c:v>888.50514985964992</c:v>
                </c:pt>
                <c:pt idx="185">
                  <c:v>890.17516589468312</c:v>
                </c:pt>
                <c:pt idx="186">
                  <c:v>731.15733795416668</c:v>
                </c:pt>
                <c:pt idx="187">
                  <c:v>549.24951087208126</c:v>
                </c:pt>
                <c:pt idx="188">
                  <c:v>406.37966344717501</c:v>
                </c:pt>
                <c:pt idx="189">
                  <c:v>306.1013955299465</c:v>
                </c:pt>
                <c:pt idx="190">
                  <c:v>219.90347631632591</c:v>
                </c:pt>
                <c:pt idx="191">
                  <c:v>162.95262235196191</c:v>
                </c:pt>
                <c:pt idx="192">
                  <c:v>118.08182514813335</c:v>
                </c:pt>
                <c:pt idx="193">
                  <c:v>65.279448834956909</c:v>
                </c:pt>
                <c:pt idx="194">
                  <c:v>43.196347322864618</c:v>
                </c:pt>
                <c:pt idx="195">
                  <c:v>15.119795166666666</c:v>
                </c:pt>
                <c:pt idx="196">
                  <c:v>5.6766674222222226</c:v>
                </c:pt>
                <c:pt idx="197">
                  <c:v>5.7056300111111122</c:v>
                </c:pt>
                <c:pt idx="198">
                  <c:v>43.468407400000004</c:v>
                </c:pt>
                <c:pt idx="199">
                  <c:v>96.744278418772538</c:v>
                </c:pt>
                <c:pt idx="200">
                  <c:v>154.66108272119342</c:v>
                </c:pt>
                <c:pt idx="201">
                  <c:v>224.97601468395067</c:v>
                </c:pt>
                <c:pt idx="202">
                  <c:v>304.19539461805562</c:v>
                </c:pt>
                <c:pt idx="203">
                  <c:v>542.92577252508693</c:v>
                </c:pt>
                <c:pt idx="204">
                  <c:v>728.35001170339501</c:v>
                </c:pt>
                <c:pt idx="205">
                  <c:v>838.90180076408262</c:v>
                </c:pt>
                <c:pt idx="206">
                  <c:v>1115.2342518183627</c:v>
                </c:pt>
                <c:pt idx="207">
                  <c:v>1291.6343370839379</c:v>
                </c:pt>
                <c:pt idx="208">
                  <c:v>1237.4990497429071</c:v>
                </c:pt>
                <c:pt idx="209">
                  <c:v>1473.8111403028809</c:v>
                </c:pt>
                <c:pt idx="210">
                  <c:v>1570.8167426366419</c:v>
                </c:pt>
                <c:pt idx="211">
                  <c:v>1201.2853773328993</c:v>
                </c:pt>
                <c:pt idx="212">
                  <c:v>907.69212578369059</c:v>
                </c:pt>
                <c:pt idx="213">
                  <c:v>704.44229489296879</c:v>
                </c:pt>
                <c:pt idx="214">
                  <c:v>798.6997437106304</c:v>
                </c:pt>
                <c:pt idx="215">
                  <c:v>1122.2505766435377</c:v>
                </c:pt>
                <c:pt idx="216">
                  <c:v>1421.2325812500005</c:v>
                </c:pt>
                <c:pt idx="217">
                  <c:v>1476.5403239283426</c:v>
                </c:pt>
                <c:pt idx="218">
                  <c:v>1304.3113709049901</c:v>
                </c:pt>
                <c:pt idx="219">
                  <c:v>1009.2611962984155</c:v>
                </c:pt>
                <c:pt idx="220">
                  <c:v>688.09981502402059</c:v>
                </c:pt>
                <c:pt idx="221">
                  <c:v>314.31372985742638</c:v>
                </c:pt>
                <c:pt idx="222">
                  <c:v>69.500258783887489</c:v>
                </c:pt>
                <c:pt idx="223">
                  <c:v>30.437502247932748</c:v>
                </c:pt>
                <c:pt idx="224">
                  <c:v>27.232062581721781</c:v>
                </c:pt>
                <c:pt idx="225">
                  <c:v>167.09318618532413</c:v>
                </c:pt>
                <c:pt idx="226">
                  <c:v>198.99647985834403</c:v>
                </c:pt>
                <c:pt idx="227">
                  <c:v>158.30577597030532</c:v>
                </c:pt>
                <c:pt idx="228">
                  <c:v>116.40301887060006</c:v>
                </c:pt>
                <c:pt idx="229">
                  <c:v>1.6896583923668944</c:v>
                </c:pt>
                <c:pt idx="230">
                  <c:v>236.34653434082435</c:v>
                </c:pt>
                <c:pt idx="231">
                  <c:v>237.37412796839314</c:v>
                </c:pt>
                <c:pt idx="232">
                  <c:v>461.15140634485107</c:v>
                </c:pt>
                <c:pt idx="233">
                  <c:v>1377.3690648605439</c:v>
                </c:pt>
                <c:pt idx="234">
                  <c:v>1650.0189168672505</c:v>
                </c:pt>
                <c:pt idx="235">
                  <c:v>1228.969634732639</c:v>
                </c:pt>
                <c:pt idx="236">
                  <c:v>592.1979749224223</c:v>
                </c:pt>
                <c:pt idx="237">
                  <c:v>386.84300676426665</c:v>
                </c:pt>
                <c:pt idx="238">
                  <c:v>833.31364546084626</c:v>
                </c:pt>
                <c:pt idx="239">
                  <c:v>1654.398992956397</c:v>
                </c:pt>
                <c:pt idx="240">
                  <c:v>2158.2089816111793</c:v>
                </c:pt>
                <c:pt idx="241">
                  <c:v>1815.2817098163939</c:v>
                </c:pt>
                <c:pt idx="242">
                  <c:v>1635.8776329197979</c:v>
                </c:pt>
                <c:pt idx="243">
                  <c:v>1687.2383035562502</c:v>
                </c:pt>
                <c:pt idx="244">
                  <c:v>1522.5015345595891</c:v>
                </c:pt>
                <c:pt idx="245">
                  <c:v>1742.4877560080324</c:v>
                </c:pt>
                <c:pt idx="246">
                  <c:v>2048.2229037001539</c:v>
                </c:pt>
                <c:pt idx="247">
                  <c:v>1681.7808779561569</c:v>
                </c:pt>
                <c:pt idx="248">
                  <c:v>913.98698247284437</c:v>
                </c:pt>
                <c:pt idx="249">
                  <c:v>358.5254007661274</c:v>
                </c:pt>
                <c:pt idx="250">
                  <c:v>261.78246582222221</c:v>
                </c:pt>
                <c:pt idx="251">
                  <c:v>383.14206529783002</c:v>
                </c:pt>
                <c:pt idx="252">
                  <c:v>309.85122418050366</c:v>
                </c:pt>
                <c:pt idx="253">
                  <c:v>88.661797286946708</c:v>
                </c:pt>
                <c:pt idx="254">
                  <c:v>62.261805840123046</c:v>
                </c:pt>
                <c:pt idx="255">
                  <c:v>363.56895880408331</c:v>
                </c:pt>
                <c:pt idx="256">
                  <c:v>462.17406378659427</c:v>
                </c:pt>
                <c:pt idx="257">
                  <c:v>32.86688638576711</c:v>
                </c:pt>
                <c:pt idx="258">
                  <c:v>539.49853604665066</c:v>
                </c:pt>
                <c:pt idx="259">
                  <c:v>968.89273051163252</c:v>
                </c:pt>
                <c:pt idx="260">
                  <c:v>1145.9909864947451</c:v>
                </c:pt>
                <c:pt idx="261">
                  <c:v>1235.609451114874</c:v>
                </c:pt>
                <c:pt idx="262">
                  <c:v>1466.1443599552604</c:v>
                </c:pt>
                <c:pt idx="263">
                  <c:v>2034.3185634830731</c:v>
                </c:pt>
                <c:pt idx="264">
                  <c:v>2522.801002999614</c:v>
                </c:pt>
                <c:pt idx="265">
                  <c:v>2423.5556720664854</c:v>
                </c:pt>
                <c:pt idx="266">
                  <c:v>1840.4197305180558</c:v>
                </c:pt>
                <c:pt idx="267">
                  <c:v>1563.9328504850669</c:v>
                </c:pt>
                <c:pt idx="268">
                  <c:v>1496.2356271795472</c:v>
                </c:pt>
                <c:pt idx="269">
                  <c:v>1257.4996255304891</c:v>
                </c:pt>
                <c:pt idx="270">
                  <c:v>556.35989732268752</c:v>
                </c:pt>
                <c:pt idx="271">
                  <c:v>105.21497402551444</c:v>
                </c:pt>
                <c:pt idx="272">
                  <c:v>119.5877437169778</c:v>
                </c:pt>
                <c:pt idx="273">
                  <c:v>707.65870236102728</c:v>
                </c:pt>
                <c:pt idx="274">
                  <c:v>2011.2393367103527</c:v>
                </c:pt>
                <c:pt idx="275">
                  <c:v>2440.6047617355562</c:v>
                </c:pt>
                <c:pt idx="276">
                  <c:v>2612.6061487308648</c:v>
                </c:pt>
                <c:pt idx="277">
                  <c:v>2678.0522051328817</c:v>
                </c:pt>
                <c:pt idx="278">
                  <c:v>3067.3582849781515</c:v>
                </c:pt>
                <c:pt idx="279">
                  <c:v>2728.4211652492186</c:v>
                </c:pt>
                <c:pt idx="280">
                  <c:v>1280.2486577964858</c:v>
                </c:pt>
                <c:pt idx="281">
                  <c:v>325.36036781352118</c:v>
                </c:pt>
                <c:pt idx="282">
                  <c:v>1662.4497544102869</c:v>
                </c:pt>
                <c:pt idx="283">
                  <c:v>2192.6530754720334</c:v>
                </c:pt>
                <c:pt idx="284">
                  <c:v>2558.4350841204391</c:v>
                </c:pt>
                <c:pt idx="285">
                  <c:v>2761.9263867893233</c:v>
                </c:pt>
                <c:pt idx="286">
                  <c:v>2763.832654635316</c:v>
                </c:pt>
                <c:pt idx="287">
                  <c:v>2990.9511207298046</c:v>
                </c:pt>
                <c:pt idx="288">
                  <c:v>3212.6484713481482</c:v>
                </c:pt>
                <c:pt idx="289">
                  <c:v>2619.497498081756</c:v>
                </c:pt>
                <c:pt idx="290">
                  <c:v>1148.7042023697779</c:v>
                </c:pt>
                <c:pt idx="291">
                  <c:v>341.57916015921671</c:v>
                </c:pt>
                <c:pt idx="292">
                  <c:v>689.11970031715555</c:v>
                </c:pt>
                <c:pt idx="293">
                  <c:v>773.06642249994241</c:v>
                </c:pt>
                <c:pt idx="294">
                  <c:v>443.30207400012483</c:v>
                </c:pt>
                <c:pt idx="295">
                  <c:v>37.56342002399996</c:v>
                </c:pt>
                <c:pt idx="296">
                  <c:v>288.36828990957548</c:v>
                </c:pt>
                <c:pt idx="297">
                  <c:v>44.421212721600028</c:v>
                </c:pt>
                <c:pt idx="298">
                  <c:v>6.9148545822763801</c:v>
                </c:pt>
                <c:pt idx="299">
                  <c:v>176.74108758150567</c:v>
                </c:pt>
                <c:pt idx="300">
                  <c:v>177.33219489783178</c:v>
                </c:pt>
                <c:pt idx="301">
                  <c:v>118.83729528770066</c:v>
                </c:pt>
                <c:pt idx="302">
                  <c:v>457.00349454849828</c:v>
                </c:pt>
                <c:pt idx="303">
                  <c:v>747.31363052938093</c:v>
                </c:pt>
                <c:pt idx="304">
                  <c:v>1147.4857401082734</c:v>
                </c:pt>
                <c:pt idx="305">
                  <c:v>1402.0045226623538</c:v>
                </c:pt>
                <c:pt idx="306">
                  <c:v>1107.7849749266261</c:v>
                </c:pt>
                <c:pt idx="307">
                  <c:v>575.41820673751124</c:v>
                </c:pt>
                <c:pt idx="308">
                  <c:v>170.85616261365914</c:v>
                </c:pt>
                <c:pt idx="309">
                  <c:v>99.051912129916587</c:v>
                </c:pt>
                <c:pt idx="310">
                  <c:v>283.980117834542</c:v>
                </c:pt>
                <c:pt idx="311">
                  <c:v>429.92638892481642</c:v>
                </c:pt>
                <c:pt idx="312">
                  <c:v>713.80792639020058</c:v>
                </c:pt>
                <c:pt idx="313">
                  <c:v>1050.7959442337547</c:v>
                </c:pt>
                <c:pt idx="314">
                  <c:v>1259.3001714000002</c:v>
                </c:pt>
                <c:pt idx="315">
                  <c:v>1218.2179282197037</c:v>
                </c:pt>
                <c:pt idx="316">
                  <c:v>1057.8629877138887</c:v>
                </c:pt>
                <c:pt idx="317">
                  <c:v>1145.9722653083752</c:v>
                </c:pt>
                <c:pt idx="318">
                  <c:v>1351.0026833333334</c:v>
                </c:pt>
                <c:pt idx="319">
                  <c:v>1353.5563670942386</c:v>
                </c:pt>
                <c:pt idx="320">
                  <c:v>754.57034758200007</c:v>
                </c:pt>
                <c:pt idx="321">
                  <c:v>355.38531905769878</c:v>
                </c:pt>
                <c:pt idx="322">
                  <c:v>183.27627507945974</c:v>
                </c:pt>
                <c:pt idx="323">
                  <c:v>136.25948105796735</c:v>
                </c:pt>
                <c:pt idx="324">
                  <c:v>275.24205562342502</c:v>
                </c:pt>
                <c:pt idx="325">
                  <c:v>89.072335125855858</c:v>
                </c:pt>
                <c:pt idx="326">
                  <c:v>43.247287182653352</c:v>
                </c:pt>
                <c:pt idx="327">
                  <c:v>135.15160268952098</c:v>
                </c:pt>
                <c:pt idx="328">
                  <c:v>926.12232182474111</c:v>
                </c:pt>
                <c:pt idx="329">
                  <c:v>1582.998356018059</c:v>
                </c:pt>
                <c:pt idx="330">
                  <c:v>831.79437245611496</c:v>
                </c:pt>
                <c:pt idx="331">
                  <c:v>161.35934134444616</c:v>
                </c:pt>
                <c:pt idx="332">
                  <c:v>209.47547494079396</c:v>
                </c:pt>
                <c:pt idx="333">
                  <c:v>216.95554455610628</c:v>
                </c:pt>
                <c:pt idx="334">
                  <c:v>183.11900857351111</c:v>
                </c:pt>
                <c:pt idx="335">
                  <c:v>207.16996137152779</c:v>
                </c:pt>
                <c:pt idx="336">
                  <c:v>129.44793706466049</c:v>
                </c:pt>
                <c:pt idx="337">
                  <c:v>14.271247815159285</c:v>
                </c:pt>
                <c:pt idx="338">
                  <c:v>202.7124188329025</c:v>
                </c:pt>
                <c:pt idx="339">
                  <c:v>693.43170841013409</c:v>
                </c:pt>
                <c:pt idx="340">
                  <c:v>1390.3224080799548</c:v>
                </c:pt>
                <c:pt idx="341">
                  <c:v>1836.1304932224327</c:v>
                </c:pt>
                <c:pt idx="342">
                  <c:v>1264.1916498999201</c:v>
                </c:pt>
                <c:pt idx="343">
                  <c:v>373.19955431777265</c:v>
                </c:pt>
                <c:pt idx="344">
                  <c:v>120.11994766076195</c:v>
                </c:pt>
                <c:pt idx="345">
                  <c:v>328.81944157161456</c:v>
                </c:pt>
                <c:pt idx="346">
                  <c:v>337.54734231484434</c:v>
                </c:pt>
                <c:pt idx="347">
                  <c:v>203.67132360587388</c:v>
                </c:pt>
                <c:pt idx="348">
                  <c:v>345.30163734999593</c:v>
                </c:pt>
                <c:pt idx="349">
                  <c:v>322.48302025446617</c:v>
                </c:pt>
                <c:pt idx="350">
                  <c:v>122.42260424067774</c:v>
                </c:pt>
                <c:pt idx="351">
                  <c:v>82.270634590949996</c:v>
                </c:pt>
                <c:pt idx="352">
                  <c:v>6.0762953125292194</c:v>
                </c:pt>
                <c:pt idx="353">
                  <c:v>6.5740629600823119</c:v>
                </c:pt>
                <c:pt idx="354">
                  <c:v>51.367383220837496</c:v>
                </c:pt>
                <c:pt idx="355">
                  <c:v>7.0891361768437555</c:v>
                </c:pt>
                <c:pt idx="356">
                  <c:v>35.739327456232211</c:v>
                </c:pt>
                <c:pt idx="357">
                  <c:v>53.894245224983329</c:v>
                </c:pt>
                <c:pt idx="358">
                  <c:v>451.48217999917694</c:v>
                </c:pt>
                <c:pt idx="359">
                  <c:v>1125.8928943267326</c:v>
                </c:pt>
                <c:pt idx="360">
                  <c:v>1296.9463252314815</c:v>
                </c:pt>
                <c:pt idx="361">
                  <c:v>1015.2773005841744</c:v>
                </c:pt>
                <c:pt idx="362">
                  <c:v>636.90816987808466</c:v>
                </c:pt>
                <c:pt idx="363">
                  <c:v>345.81838754323473</c:v>
                </c:pt>
                <c:pt idx="364">
                  <c:v>96.143234398575004</c:v>
                </c:pt>
                <c:pt idx="365">
                  <c:v>15.351073336593746</c:v>
                </c:pt>
                <c:pt idx="366">
                  <c:v>119.37357453159508</c:v>
                </c:pt>
                <c:pt idx="367">
                  <c:v>374.00501689634893</c:v>
                </c:pt>
                <c:pt idx="368">
                  <c:v>724.90799782963745</c:v>
                </c:pt>
                <c:pt idx="369">
                  <c:v>742.25750890159145</c:v>
                </c:pt>
                <c:pt idx="370">
                  <c:v>314.31963142181252</c:v>
                </c:pt>
                <c:pt idx="371">
                  <c:v>128.73127537958786</c:v>
                </c:pt>
                <c:pt idx="372">
                  <c:v>1097.2016634778197</c:v>
                </c:pt>
                <c:pt idx="373">
                  <c:v>1956.3521354111247</c:v>
                </c:pt>
                <c:pt idx="374">
                  <c:v>1853.896380427957</c:v>
                </c:pt>
                <c:pt idx="375">
                  <c:v>1277.8431174000002</c:v>
                </c:pt>
                <c:pt idx="376">
                  <c:v>757.03013406171374</c:v>
                </c:pt>
                <c:pt idx="377">
                  <c:v>469.90157058873893</c:v>
                </c:pt>
                <c:pt idx="378">
                  <c:v>302.37958460633195</c:v>
                </c:pt>
                <c:pt idx="379">
                  <c:v>210.15092798106997</c:v>
                </c:pt>
                <c:pt idx="380">
                  <c:v>206.12419070400003</c:v>
                </c:pt>
                <c:pt idx="381">
                  <c:v>216.65327474147003</c:v>
                </c:pt>
                <c:pt idx="382">
                  <c:v>180.25091851184195</c:v>
                </c:pt>
                <c:pt idx="383">
                  <c:v>149.17335256145645</c:v>
                </c:pt>
                <c:pt idx="384">
                  <c:v>100.87708563744198</c:v>
                </c:pt>
                <c:pt idx="385">
                  <c:v>32.415059645718756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16.597285385210906</c:v>
                </c:pt>
                <c:pt idx="393">
                  <c:v>145.54222005731046</c:v>
                </c:pt>
                <c:pt idx="394">
                  <c:v>478.66011735857768</c:v>
                </c:pt>
                <c:pt idx="395">
                  <c:v>1003.0025573707599</c:v>
                </c:pt>
                <c:pt idx="396">
                  <c:v>1645.0092463840749</c:v>
                </c:pt>
                <c:pt idx="397">
                  <c:v>2296.2669450320464</c:v>
                </c:pt>
                <c:pt idx="398">
                  <c:v>2566.3133718069025</c:v>
                </c:pt>
                <c:pt idx="399">
                  <c:v>1794.8035748300304</c:v>
                </c:pt>
                <c:pt idx="400">
                  <c:v>503.43441627127561</c:v>
                </c:pt>
                <c:pt idx="401">
                  <c:v>231.37140231195386</c:v>
                </c:pt>
                <c:pt idx="402">
                  <c:v>880.28190336007106</c:v>
                </c:pt>
                <c:pt idx="403">
                  <c:v>1221.2234591322276</c:v>
                </c:pt>
                <c:pt idx="404">
                  <c:v>1063.5163373664</c:v>
                </c:pt>
                <c:pt idx="405">
                  <c:v>928.77613643941675</c:v>
                </c:pt>
                <c:pt idx="406">
                  <c:v>955.78381728340833</c:v>
                </c:pt>
                <c:pt idx="407">
                  <c:v>936.24370145172327</c:v>
                </c:pt>
                <c:pt idx="408">
                  <c:v>700.05723787485022</c:v>
                </c:pt>
                <c:pt idx="409">
                  <c:v>309.39749115091092</c:v>
                </c:pt>
                <c:pt idx="410">
                  <c:v>34.283859265397901</c:v>
                </c:pt>
                <c:pt idx="411">
                  <c:v>51.49158226419754</c:v>
                </c:pt>
                <c:pt idx="412">
                  <c:v>103.97771040140658</c:v>
                </c:pt>
                <c:pt idx="413">
                  <c:v>159.11308930864516</c:v>
                </c:pt>
                <c:pt idx="414">
                  <c:v>327.4802780680422</c:v>
                </c:pt>
                <c:pt idx="415">
                  <c:v>660.79128300535774</c:v>
                </c:pt>
                <c:pt idx="416">
                  <c:v>807.2524190686222</c:v>
                </c:pt>
                <c:pt idx="417">
                  <c:v>520.30368794872231</c:v>
                </c:pt>
                <c:pt idx="418">
                  <c:v>11.616747462857662</c:v>
                </c:pt>
                <c:pt idx="419">
                  <c:v>455.41718436555726</c:v>
                </c:pt>
                <c:pt idx="420">
                  <c:v>648.96981065916066</c:v>
                </c:pt>
                <c:pt idx="421">
                  <c:v>367.62325699032317</c:v>
                </c:pt>
                <c:pt idx="422">
                  <c:v>36.839771846100007</c:v>
                </c:pt>
                <c:pt idx="423">
                  <c:v>262.72136725445932</c:v>
                </c:pt>
                <c:pt idx="424">
                  <c:v>792.20182978775972</c:v>
                </c:pt>
                <c:pt idx="425">
                  <c:v>1765.2447553706988</c:v>
                </c:pt>
                <c:pt idx="426">
                  <c:v>3220.1734615879641</c:v>
                </c:pt>
                <c:pt idx="427">
                  <c:v>4233.956795544992</c:v>
                </c:pt>
                <c:pt idx="428">
                  <c:v>3183.5833180668578</c:v>
                </c:pt>
                <c:pt idx="429">
                  <c:v>941.44529656417126</c:v>
                </c:pt>
                <c:pt idx="430">
                  <c:v>178.52603122611239</c:v>
                </c:pt>
                <c:pt idx="431">
                  <c:v>766.64331384367745</c:v>
                </c:pt>
                <c:pt idx="432">
                  <c:v>713.83677154007773</c:v>
                </c:pt>
                <c:pt idx="433">
                  <c:v>305.7462429743228</c:v>
                </c:pt>
                <c:pt idx="434">
                  <c:v>266.08997384052827</c:v>
                </c:pt>
                <c:pt idx="435">
                  <c:v>896.18836257225018</c:v>
                </c:pt>
                <c:pt idx="436">
                  <c:v>1921.3731666900017</c:v>
                </c:pt>
                <c:pt idx="437">
                  <c:v>2880.230623069076</c:v>
                </c:pt>
                <c:pt idx="438">
                  <c:v>3457.2248364572529</c:v>
                </c:pt>
                <c:pt idx="439">
                  <c:v>3276.2760474496981</c:v>
                </c:pt>
                <c:pt idx="440">
                  <c:v>2436.7076826311386</c:v>
                </c:pt>
                <c:pt idx="441">
                  <c:v>1260.1566623984124</c:v>
                </c:pt>
                <c:pt idx="442">
                  <c:v>440.14171953619217</c:v>
                </c:pt>
                <c:pt idx="443">
                  <c:v>84.537504584685777</c:v>
                </c:pt>
                <c:pt idx="444">
                  <c:v>4.630055330372838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26.222087033744859</c:v>
                </c:pt>
                <c:pt idx="513">
                  <c:v>320.99994343532984</c:v>
                </c:pt>
                <c:pt idx="514">
                  <c:v>1289.5228615110111</c:v>
                </c:pt>
                <c:pt idx="515">
                  <c:v>2538.4412596201655</c:v>
                </c:pt>
                <c:pt idx="516">
                  <c:v>3071.2932265418663</c:v>
                </c:pt>
                <c:pt idx="517">
                  <c:v>2174.0298868379018</c:v>
                </c:pt>
                <c:pt idx="518">
                  <c:v>575.77763396919295</c:v>
                </c:pt>
                <c:pt idx="519">
                  <c:v>207.0173363031104</c:v>
                </c:pt>
                <c:pt idx="520">
                  <c:v>663.06468341497225</c:v>
                </c:pt>
                <c:pt idx="521">
                  <c:v>856.1524328872863</c:v>
                </c:pt>
                <c:pt idx="522">
                  <c:v>993.15575714560021</c:v>
                </c:pt>
                <c:pt idx="523">
                  <c:v>1367.5143649778913</c:v>
                </c:pt>
                <c:pt idx="524">
                  <c:v>1943.5789301071627</c:v>
                </c:pt>
                <c:pt idx="525">
                  <c:v>2018.097208463829</c:v>
                </c:pt>
                <c:pt idx="526">
                  <c:v>1294.3596098038386</c:v>
                </c:pt>
                <c:pt idx="527">
                  <c:v>483.77697095020579</c:v>
                </c:pt>
                <c:pt idx="528">
                  <c:v>129.99824422716051</c:v>
                </c:pt>
                <c:pt idx="529">
                  <c:v>43.227182929964009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5.2427936736232512</c:v>
                </c:pt>
                <c:pt idx="534">
                  <c:v>78.900155352533346</c:v>
                </c:pt>
                <c:pt idx="535">
                  <c:v>281.56331028339099</c:v>
                </c:pt>
                <c:pt idx="536">
                  <c:v>565.16257890833901</c:v>
                </c:pt>
                <c:pt idx="537">
                  <c:v>1399.3197095144485</c:v>
                </c:pt>
                <c:pt idx="538">
                  <c:v>3023.0518125200101</c:v>
                </c:pt>
                <c:pt idx="539">
                  <c:v>4153.1555435712853</c:v>
                </c:pt>
                <c:pt idx="540">
                  <c:v>2841.1553078658753</c:v>
                </c:pt>
                <c:pt idx="541">
                  <c:v>658.25340223815908</c:v>
                </c:pt>
                <c:pt idx="542">
                  <c:v>30.93080347458206</c:v>
                </c:pt>
                <c:pt idx="543">
                  <c:v>422.25038442444378</c:v>
                </c:pt>
                <c:pt idx="544">
                  <c:v>984.44469682905026</c:v>
                </c:pt>
                <c:pt idx="545">
                  <c:v>1693.5309154729964</c:v>
                </c:pt>
                <c:pt idx="546">
                  <c:v>1668.3945600667043</c:v>
                </c:pt>
                <c:pt idx="547">
                  <c:v>1154.8806587086647</c:v>
                </c:pt>
                <c:pt idx="548">
                  <c:v>828.69503032317357</c:v>
                </c:pt>
                <c:pt idx="549">
                  <c:v>630.37029059467386</c:v>
                </c:pt>
                <c:pt idx="550">
                  <c:v>523.66669506068934</c:v>
                </c:pt>
                <c:pt idx="551">
                  <c:v>334.58685255411592</c:v>
                </c:pt>
                <c:pt idx="552">
                  <c:v>303.55055016626727</c:v>
                </c:pt>
                <c:pt idx="553">
                  <c:v>292.49373190559305</c:v>
                </c:pt>
                <c:pt idx="554">
                  <c:v>154.40240387268403</c:v>
                </c:pt>
                <c:pt idx="555">
                  <c:v>45.15993761049036</c:v>
                </c:pt>
                <c:pt idx="556">
                  <c:v>45.241306867446198</c:v>
                </c:pt>
                <c:pt idx="557">
                  <c:v>199.06977630641092</c:v>
                </c:pt>
                <c:pt idx="558">
                  <c:v>365.44189820209999</c:v>
                </c:pt>
                <c:pt idx="559">
                  <c:v>886.7668833903133</c:v>
                </c:pt>
                <c:pt idx="560">
                  <c:v>923.69126903472227</c:v>
                </c:pt>
                <c:pt idx="561">
                  <c:v>161.95307497399691</c:v>
                </c:pt>
                <c:pt idx="562">
                  <c:v>35.605655284516459</c:v>
                </c:pt>
                <c:pt idx="563">
                  <c:v>587.24357279030346</c:v>
                </c:pt>
                <c:pt idx="564">
                  <c:v>2438.4189927531429</c:v>
                </c:pt>
                <c:pt idx="565">
                  <c:v>2470.0114147793656</c:v>
                </c:pt>
                <c:pt idx="566">
                  <c:v>1121.6271411800888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1.0160788188271606</c:v>
                </c:pt>
                <c:pt idx="602">
                  <c:v>4.2490361914631949</c:v>
                </c:pt>
                <c:pt idx="603">
                  <c:v>19.195027520355548</c:v>
                </c:pt>
                <c:pt idx="604">
                  <c:v>52.645634087377701</c:v>
                </c:pt>
                <c:pt idx="605">
                  <c:v>99.480902669310296</c:v>
                </c:pt>
                <c:pt idx="606">
                  <c:v>154.76812273065002</c:v>
                </c:pt>
                <c:pt idx="607">
                  <c:v>199.11104695156249</c:v>
                </c:pt>
                <c:pt idx="608">
                  <c:v>215.62648526506879</c:v>
                </c:pt>
                <c:pt idx="609">
                  <c:v>228.37907464177772</c:v>
                </c:pt>
                <c:pt idx="610">
                  <c:v>260.36760957939748</c:v>
                </c:pt>
                <c:pt idx="611">
                  <c:v>279.18151267891801</c:v>
                </c:pt>
                <c:pt idx="612">
                  <c:v>214.79190069017943</c:v>
                </c:pt>
                <c:pt idx="613">
                  <c:v>83.959530521883337</c:v>
                </c:pt>
                <c:pt idx="614">
                  <c:v>16.697053801106609</c:v>
                </c:pt>
                <c:pt idx="615">
                  <c:v>13.34114764096579</c:v>
                </c:pt>
                <c:pt idx="616">
                  <c:v>13.711018372088887</c:v>
                </c:pt>
                <c:pt idx="617">
                  <c:v>2.0463368496551384</c:v>
                </c:pt>
                <c:pt idx="618">
                  <c:v>39.491499052021204</c:v>
                </c:pt>
                <c:pt idx="619">
                  <c:v>78.67926773070991</c:v>
                </c:pt>
                <c:pt idx="620">
                  <c:v>93.344246081493736</c:v>
                </c:pt>
                <c:pt idx="621">
                  <c:v>61.433397537594246</c:v>
                </c:pt>
                <c:pt idx="622">
                  <c:v>6.8910533178666666</c:v>
                </c:pt>
                <c:pt idx="623">
                  <c:v>23.986010938416303</c:v>
                </c:pt>
                <c:pt idx="624">
                  <c:v>21.022564888101208</c:v>
                </c:pt>
                <c:pt idx="625">
                  <c:v>49.943141202706478</c:v>
                </c:pt>
                <c:pt idx="626">
                  <c:v>31.17004458834602</c:v>
                </c:pt>
                <c:pt idx="627">
                  <c:v>14.753391191769555</c:v>
                </c:pt>
                <c:pt idx="628">
                  <c:v>36.370638328395081</c:v>
                </c:pt>
                <c:pt idx="629">
                  <c:v>31.859885465020586</c:v>
                </c:pt>
                <c:pt idx="630">
                  <c:v>17.438879228691686</c:v>
                </c:pt>
                <c:pt idx="631">
                  <c:v>86.737327783100767</c:v>
                </c:pt>
                <c:pt idx="632">
                  <c:v>143.56098676318126</c:v>
                </c:pt>
                <c:pt idx="633">
                  <c:v>180.16207309011389</c:v>
                </c:pt>
                <c:pt idx="634">
                  <c:v>200.07724453480444</c:v>
                </c:pt>
                <c:pt idx="635">
                  <c:v>164.83017310471115</c:v>
                </c:pt>
                <c:pt idx="636">
                  <c:v>74.267520529291559</c:v>
                </c:pt>
                <c:pt idx="637">
                  <c:v>22.386757875308628</c:v>
                </c:pt>
                <c:pt idx="638">
                  <c:v>61.267106997710883</c:v>
                </c:pt>
                <c:pt idx="639">
                  <c:v>38.671438703578957</c:v>
                </c:pt>
                <c:pt idx="640">
                  <c:v>38.781637340593903</c:v>
                </c:pt>
                <c:pt idx="641">
                  <c:v>23.022912747734143</c:v>
                </c:pt>
                <c:pt idx="642">
                  <c:v>124.82569162408123</c:v>
                </c:pt>
                <c:pt idx="643">
                  <c:v>170.00459403348748</c:v>
                </c:pt>
                <c:pt idx="644">
                  <c:v>65.53499963511112</c:v>
                </c:pt>
                <c:pt idx="645">
                  <c:v>1.7928801965277779</c:v>
                </c:pt>
                <c:pt idx="646">
                  <c:v>9.9782925685935968</c:v>
                </c:pt>
                <c:pt idx="647">
                  <c:v>8.8987247459052981</c:v>
                </c:pt>
                <c:pt idx="648">
                  <c:v>21.94252402820625</c:v>
                </c:pt>
                <c:pt idx="649">
                  <c:v>93.793889443121927</c:v>
                </c:pt>
                <c:pt idx="650">
                  <c:v>28.167655478376943</c:v>
                </c:pt>
                <c:pt idx="651">
                  <c:v>267.30446027818931</c:v>
                </c:pt>
                <c:pt idx="652">
                  <c:v>450.8470921318908</c:v>
                </c:pt>
                <c:pt idx="653">
                  <c:v>476.59197109687727</c:v>
                </c:pt>
                <c:pt idx="654">
                  <c:v>577.45795864787158</c:v>
                </c:pt>
                <c:pt idx="655">
                  <c:v>818.40541603996041</c:v>
                </c:pt>
                <c:pt idx="656">
                  <c:v>898.31619833759987</c:v>
                </c:pt>
                <c:pt idx="657">
                  <c:v>693.31893091174982</c:v>
                </c:pt>
                <c:pt idx="658">
                  <c:v>473.45638444582374</c:v>
                </c:pt>
                <c:pt idx="659">
                  <c:v>511.57810615879043</c:v>
                </c:pt>
                <c:pt idx="660">
                  <c:v>727.20029243963484</c:v>
                </c:pt>
                <c:pt idx="661">
                  <c:v>778.39616823703705</c:v>
                </c:pt>
                <c:pt idx="662">
                  <c:v>649.59906033268112</c:v>
                </c:pt>
                <c:pt idx="663">
                  <c:v>353.64757351725638</c:v>
                </c:pt>
                <c:pt idx="664">
                  <c:v>133.9914442716879</c:v>
                </c:pt>
                <c:pt idx="665">
                  <c:v>19.382843244444445</c:v>
                </c:pt>
                <c:pt idx="666">
                  <c:v>77.297257436744488</c:v>
                </c:pt>
                <c:pt idx="667">
                  <c:v>287.59512510123454</c:v>
                </c:pt>
                <c:pt idx="668">
                  <c:v>561.80598737533433</c:v>
                </c:pt>
                <c:pt idx="669">
                  <c:v>675.22686624210701</c:v>
                </c:pt>
                <c:pt idx="670">
                  <c:v>799.9389960333333</c:v>
                </c:pt>
                <c:pt idx="671">
                  <c:v>617.05502474403283</c:v>
                </c:pt>
                <c:pt idx="672">
                  <c:v>434.83541043045278</c:v>
                </c:pt>
                <c:pt idx="673">
                  <c:v>462.12684840000014</c:v>
                </c:pt>
                <c:pt idx="674">
                  <c:v>489.2782160946503</c:v>
                </c:pt>
                <c:pt idx="675">
                  <c:v>271.98865205761325</c:v>
                </c:pt>
                <c:pt idx="676">
                  <c:v>17.144681160351777</c:v>
                </c:pt>
                <c:pt idx="677">
                  <c:v>132.88469225624999</c:v>
                </c:pt>
                <c:pt idx="678">
                  <c:v>636.31628389513912</c:v>
                </c:pt>
                <c:pt idx="679">
                  <c:v>909.86120417543748</c:v>
                </c:pt>
                <c:pt idx="680">
                  <c:v>989.02481765006098</c:v>
                </c:pt>
                <c:pt idx="681">
                  <c:v>902.61547309252762</c:v>
                </c:pt>
                <c:pt idx="682">
                  <c:v>508.31124299893332</c:v>
                </c:pt>
                <c:pt idx="683">
                  <c:v>306.65042535554846</c:v>
                </c:pt>
                <c:pt idx="684">
                  <c:v>156.86168767565624</c:v>
                </c:pt>
                <c:pt idx="685">
                  <c:v>169.24806333540002</c:v>
                </c:pt>
                <c:pt idx="686">
                  <c:v>410.96105344471596</c:v>
                </c:pt>
                <c:pt idx="687">
                  <c:v>428.74121823282223</c:v>
                </c:pt>
                <c:pt idx="688">
                  <c:v>459.46173764197613</c:v>
                </c:pt>
                <c:pt idx="689">
                  <c:v>488.60534179884769</c:v>
                </c:pt>
                <c:pt idx="690">
                  <c:v>288.02737772713402</c:v>
                </c:pt>
                <c:pt idx="691">
                  <c:v>71.813140351695836</c:v>
                </c:pt>
                <c:pt idx="692">
                  <c:v>91.579672996715246</c:v>
                </c:pt>
                <c:pt idx="693">
                  <c:v>181.28547731435557</c:v>
                </c:pt>
                <c:pt idx="694">
                  <c:v>155.93120326269789</c:v>
                </c:pt>
                <c:pt idx="695">
                  <c:v>2.6085378035489843</c:v>
                </c:pt>
                <c:pt idx="696">
                  <c:v>660.59826389280011</c:v>
                </c:pt>
                <c:pt idx="697">
                  <c:v>806.28999429791941</c:v>
                </c:pt>
                <c:pt idx="698">
                  <c:v>578.925342339439</c:v>
                </c:pt>
                <c:pt idx="699">
                  <c:v>405.85998400971539</c:v>
                </c:pt>
                <c:pt idx="700">
                  <c:v>173.02333435199321</c:v>
                </c:pt>
                <c:pt idx="701">
                  <c:v>64.967904157287251</c:v>
                </c:pt>
                <c:pt idx="702">
                  <c:v>8.9499875743055579</c:v>
                </c:pt>
                <c:pt idx="703">
                  <c:v>5.1353089958333316</c:v>
                </c:pt>
                <c:pt idx="704">
                  <c:v>94.480478767488563</c:v>
                </c:pt>
                <c:pt idx="705">
                  <c:v>275.97858224402091</c:v>
                </c:pt>
                <c:pt idx="706">
                  <c:v>406.70694558826648</c:v>
                </c:pt>
                <c:pt idx="707">
                  <c:v>368.59608175669536</c:v>
                </c:pt>
                <c:pt idx="708">
                  <c:v>189.81371735508807</c:v>
                </c:pt>
                <c:pt idx="709">
                  <c:v>22.084489333333334</c:v>
                </c:pt>
                <c:pt idx="710">
                  <c:v>331.18619378435551</c:v>
                </c:pt>
                <c:pt idx="711">
                  <c:v>671.04501244976245</c:v>
                </c:pt>
                <c:pt idx="712">
                  <c:v>485.71073131630271</c:v>
                </c:pt>
                <c:pt idx="713">
                  <c:v>6.6368382013769569</c:v>
                </c:pt>
                <c:pt idx="714">
                  <c:v>346.89423827078201</c:v>
                </c:pt>
                <c:pt idx="715">
                  <c:v>686.67207334971067</c:v>
                </c:pt>
                <c:pt idx="716">
                  <c:v>464.96372195537936</c:v>
                </c:pt>
                <c:pt idx="717">
                  <c:v>114.43678862222225</c:v>
                </c:pt>
                <c:pt idx="718">
                  <c:v>60.376826033333337</c:v>
                </c:pt>
                <c:pt idx="719">
                  <c:v>275.5151204354425</c:v>
                </c:pt>
                <c:pt idx="720">
                  <c:v>464.06577425020583</c:v>
                </c:pt>
                <c:pt idx="721">
                  <c:v>452.07349350922073</c:v>
                </c:pt>
                <c:pt idx="722">
                  <c:v>440.32411616846576</c:v>
                </c:pt>
                <c:pt idx="723">
                  <c:v>402.04212363281249</c:v>
                </c:pt>
                <c:pt idx="724">
                  <c:v>525.84852899999998</c:v>
                </c:pt>
                <c:pt idx="725">
                  <c:v>850.37387207607742</c:v>
                </c:pt>
                <c:pt idx="726">
                  <c:v>1343.7657649167254</c:v>
                </c:pt>
                <c:pt idx="727">
                  <c:v>1504.7801150282667</c:v>
                </c:pt>
                <c:pt idx="728">
                  <c:v>1091.95389301005</c:v>
                </c:pt>
                <c:pt idx="729">
                  <c:v>793.80800302144451</c:v>
                </c:pt>
                <c:pt idx="730">
                  <c:v>318.01729281868643</c:v>
                </c:pt>
                <c:pt idx="731">
                  <c:v>4.4057010375512782</c:v>
                </c:pt>
                <c:pt idx="732">
                  <c:v>31.544557488888863</c:v>
                </c:pt>
                <c:pt idx="733">
                  <c:v>3.1111798892740721</c:v>
                </c:pt>
                <c:pt idx="734">
                  <c:v>20.393343652855947</c:v>
                </c:pt>
                <c:pt idx="735">
                  <c:v>74.566333342083681</c:v>
                </c:pt>
                <c:pt idx="736">
                  <c:v>148.7834957167444</c:v>
                </c:pt>
                <c:pt idx="737">
                  <c:v>129.69702007225857</c:v>
                </c:pt>
                <c:pt idx="738">
                  <c:v>5.8562839205761223</c:v>
                </c:pt>
                <c:pt idx="739">
                  <c:v>228.39570162281248</c:v>
                </c:pt>
                <c:pt idx="740">
                  <c:v>512.83094425463412</c:v>
                </c:pt>
                <c:pt idx="741">
                  <c:v>397.13216688002643</c:v>
                </c:pt>
                <c:pt idx="742">
                  <c:v>124.00885536536302</c:v>
                </c:pt>
                <c:pt idx="743">
                  <c:v>91.030526714220315</c:v>
                </c:pt>
                <c:pt idx="744">
                  <c:v>135.91522152897221</c:v>
                </c:pt>
                <c:pt idx="745">
                  <c:v>136.79209392593333</c:v>
                </c:pt>
                <c:pt idx="746">
                  <c:v>6.2297445670170788</c:v>
                </c:pt>
                <c:pt idx="747">
                  <c:v>170.17623073426506</c:v>
                </c:pt>
                <c:pt idx="748">
                  <c:v>306.18980020214997</c:v>
                </c:pt>
                <c:pt idx="749">
                  <c:v>214.04447819519345</c:v>
                </c:pt>
                <c:pt idx="750">
                  <c:v>46.667709057161126</c:v>
                </c:pt>
                <c:pt idx="751">
                  <c:v>166.29082060410002</c:v>
                </c:pt>
                <c:pt idx="752">
                  <c:v>22.45677456925339</c:v>
                </c:pt>
                <c:pt idx="753">
                  <c:v>219.67420769007217</c:v>
                </c:pt>
                <c:pt idx="754">
                  <c:v>388.81627458617857</c:v>
                </c:pt>
                <c:pt idx="755">
                  <c:v>553.73230577565755</c:v>
                </c:pt>
                <c:pt idx="756">
                  <c:v>1076.5072647394543</c:v>
                </c:pt>
                <c:pt idx="757">
                  <c:v>1971.6112444063474</c:v>
                </c:pt>
                <c:pt idx="758">
                  <c:v>2512.9594319894904</c:v>
                </c:pt>
                <c:pt idx="759">
                  <c:v>2384.8915706287189</c:v>
                </c:pt>
                <c:pt idx="760">
                  <c:v>2069.2612013525459</c:v>
                </c:pt>
                <c:pt idx="761">
                  <c:v>1747.4651637778356</c:v>
                </c:pt>
                <c:pt idx="762">
                  <c:v>1220.3307578699489</c:v>
                </c:pt>
                <c:pt idx="763">
                  <c:v>647.75378755241036</c:v>
                </c:pt>
                <c:pt idx="764">
                  <c:v>125.39404694444444</c:v>
                </c:pt>
                <c:pt idx="765">
                  <c:v>367.37182622825355</c:v>
                </c:pt>
                <c:pt idx="766">
                  <c:v>727.55616826172854</c:v>
                </c:pt>
                <c:pt idx="767">
                  <c:v>880.13442205329659</c:v>
                </c:pt>
                <c:pt idx="768">
                  <c:v>1044.8869360797894</c:v>
                </c:pt>
                <c:pt idx="769">
                  <c:v>1426.161487322074</c:v>
                </c:pt>
                <c:pt idx="770">
                  <c:v>2125.0864628610261</c:v>
                </c:pt>
                <c:pt idx="771">
                  <c:v>2505.1983395829634</c:v>
                </c:pt>
                <c:pt idx="772">
                  <c:v>2651.5308108482518</c:v>
                </c:pt>
                <c:pt idx="773">
                  <c:v>2411.6877935069701</c:v>
                </c:pt>
                <c:pt idx="774">
                  <c:v>2124.3602598520288</c:v>
                </c:pt>
                <c:pt idx="775">
                  <c:v>2344.0613611784615</c:v>
                </c:pt>
                <c:pt idx="776">
                  <c:v>1965.2518952851769</c:v>
                </c:pt>
                <c:pt idx="777">
                  <c:v>1437.8923922798315</c:v>
                </c:pt>
                <c:pt idx="778">
                  <c:v>1243.8818043968411</c:v>
                </c:pt>
                <c:pt idx="779">
                  <c:v>1031.1386903625782</c:v>
                </c:pt>
                <c:pt idx="780">
                  <c:v>697.24749227719485</c:v>
                </c:pt>
                <c:pt idx="781">
                  <c:v>416.88310088519995</c:v>
                </c:pt>
                <c:pt idx="782">
                  <c:v>163.18739228650549</c:v>
                </c:pt>
                <c:pt idx="783">
                  <c:v>59.646982847206907</c:v>
                </c:pt>
                <c:pt idx="784">
                  <c:v>101.2039340346667</c:v>
                </c:pt>
                <c:pt idx="785">
                  <c:v>77.385416243621322</c:v>
                </c:pt>
                <c:pt idx="786">
                  <c:v>143.64451833339933</c:v>
                </c:pt>
                <c:pt idx="787">
                  <c:v>205.82260787211854</c:v>
                </c:pt>
                <c:pt idx="788">
                  <c:v>477.81382201329791</c:v>
                </c:pt>
                <c:pt idx="789">
                  <c:v>480.21489649577683</c:v>
                </c:pt>
                <c:pt idx="790">
                  <c:v>290.46871708768344</c:v>
                </c:pt>
                <c:pt idx="791">
                  <c:v>219.45774581471252</c:v>
                </c:pt>
                <c:pt idx="792">
                  <c:v>503.79571464444439</c:v>
                </c:pt>
                <c:pt idx="793">
                  <c:v>849.21731483267172</c:v>
                </c:pt>
                <c:pt idx="794">
                  <c:v>2667.9993702372522</c:v>
                </c:pt>
                <c:pt idx="795">
                  <c:v>4100.7712684590006</c:v>
                </c:pt>
                <c:pt idx="796">
                  <c:v>4497.0432220304492</c:v>
                </c:pt>
                <c:pt idx="797">
                  <c:v>3858.2513235744</c:v>
                </c:pt>
                <c:pt idx="798">
                  <c:v>2511.0953610007455</c:v>
                </c:pt>
                <c:pt idx="799">
                  <c:v>1133.8597008860627</c:v>
                </c:pt>
                <c:pt idx="800">
                  <c:v>216.50129616015002</c:v>
                </c:pt>
                <c:pt idx="801">
                  <c:v>114.04979644477294</c:v>
                </c:pt>
                <c:pt idx="802">
                  <c:v>1092.9344511014783</c:v>
                </c:pt>
                <c:pt idx="803">
                  <c:v>2306.5796199931096</c:v>
                </c:pt>
                <c:pt idx="804">
                  <c:v>2630.6327518518851</c:v>
                </c:pt>
                <c:pt idx="805">
                  <c:v>1692.7053856972886</c:v>
                </c:pt>
                <c:pt idx="806">
                  <c:v>443.94961023708089</c:v>
                </c:pt>
                <c:pt idx="807">
                  <c:v>204.21494201702669</c:v>
                </c:pt>
                <c:pt idx="808">
                  <c:v>516.55873850911462</c:v>
                </c:pt>
                <c:pt idx="809">
                  <c:v>1020.604589767125</c:v>
                </c:pt>
                <c:pt idx="810">
                  <c:v>1496.7444254562067</c:v>
                </c:pt>
                <c:pt idx="811">
                  <c:v>2357.9902278746335</c:v>
                </c:pt>
                <c:pt idx="812">
                  <c:v>2905.3717529917585</c:v>
                </c:pt>
                <c:pt idx="813">
                  <c:v>2862.2930700911961</c:v>
                </c:pt>
                <c:pt idx="814">
                  <c:v>2711.9040533152483</c:v>
                </c:pt>
                <c:pt idx="815">
                  <c:v>2592.1300984361587</c:v>
                </c:pt>
                <c:pt idx="816">
                  <c:v>2216.655254512254</c:v>
                </c:pt>
                <c:pt idx="817">
                  <c:v>1671.4998821331581</c:v>
                </c:pt>
                <c:pt idx="818">
                  <c:v>812.54059380000012</c:v>
                </c:pt>
                <c:pt idx="819">
                  <c:v>14.571709458076132</c:v>
                </c:pt>
                <c:pt idx="820">
                  <c:v>733.5317682000001</c:v>
                </c:pt>
                <c:pt idx="821">
                  <c:v>1354.5281259837545</c:v>
                </c:pt>
                <c:pt idx="822">
                  <c:v>1499.9013255874934</c:v>
                </c:pt>
                <c:pt idx="823">
                  <c:v>1549.7748390574125</c:v>
                </c:pt>
                <c:pt idx="824">
                  <c:v>1450.0658612604773</c:v>
                </c:pt>
                <c:pt idx="825">
                  <c:v>1296.9185731027776</c:v>
                </c:pt>
                <c:pt idx="826">
                  <c:v>1300.6919728391063</c:v>
                </c:pt>
                <c:pt idx="827">
                  <c:v>1264.5727918772304</c:v>
                </c:pt>
                <c:pt idx="828">
                  <c:v>1512.5065094650781</c:v>
                </c:pt>
                <c:pt idx="829">
                  <c:v>1921.7153984760002</c:v>
                </c:pt>
                <c:pt idx="830">
                  <c:v>1935.4780888711934</c:v>
                </c:pt>
                <c:pt idx="831">
                  <c:v>1460.5277861793286</c:v>
                </c:pt>
                <c:pt idx="832">
                  <c:v>639.83481909193142</c:v>
                </c:pt>
                <c:pt idx="833">
                  <c:v>226.58656397556629</c:v>
                </c:pt>
                <c:pt idx="834">
                  <c:v>259.93712274915521</c:v>
                </c:pt>
                <c:pt idx="835">
                  <c:v>257.75516153510819</c:v>
                </c:pt>
                <c:pt idx="836">
                  <c:v>183.12912290609447</c:v>
                </c:pt>
                <c:pt idx="837">
                  <c:v>254.49741770586499</c:v>
                </c:pt>
                <c:pt idx="838">
                  <c:v>513.42275367439129</c:v>
                </c:pt>
                <c:pt idx="839">
                  <c:v>513.75869131517481</c:v>
                </c:pt>
                <c:pt idx="840">
                  <c:v>475.08732843967022</c:v>
                </c:pt>
                <c:pt idx="841">
                  <c:v>752.09823666898819</c:v>
                </c:pt>
                <c:pt idx="842">
                  <c:v>959.88326346836755</c:v>
                </c:pt>
                <c:pt idx="843">
                  <c:v>758.68196239550457</c:v>
                </c:pt>
                <c:pt idx="844">
                  <c:v>206.8076874699556</c:v>
                </c:pt>
                <c:pt idx="845">
                  <c:v>139.88739995959844</c:v>
                </c:pt>
                <c:pt idx="846">
                  <c:v>187.28457250069445</c:v>
                </c:pt>
                <c:pt idx="847">
                  <c:v>17.094107526439526</c:v>
                </c:pt>
                <c:pt idx="848">
                  <c:v>461.2263768343758</c:v>
                </c:pt>
                <c:pt idx="849">
                  <c:v>996.74324843366628</c:v>
                </c:pt>
                <c:pt idx="850">
                  <c:v>1000.812417330768</c:v>
                </c:pt>
                <c:pt idx="851">
                  <c:v>482.85781619524448</c:v>
                </c:pt>
                <c:pt idx="852">
                  <c:v>238.60629384008971</c:v>
                </c:pt>
                <c:pt idx="853">
                  <c:v>230.76017902796352</c:v>
                </c:pt>
                <c:pt idx="854">
                  <c:v>74.59184443104968</c:v>
                </c:pt>
                <c:pt idx="855">
                  <c:v>281.03130740905681</c:v>
                </c:pt>
                <c:pt idx="856">
                  <c:v>484.78820403607341</c:v>
                </c:pt>
                <c:pt idx="857">
                  <c:v>114.81171125325355</c:v>
                </c:pt>
                <c:pt idx="858">
                  <c:v>969.52663857283005</c:v>
                </c:pt>
                <c:pt idx="859">
                  <c:v>965.48904587761115</c:v>
                </c:pt>
                <c:pt idx="860">
                  <c:v>426.51105456264025</c:v>
                </c:pt>
                <c:pt idx="861">
                  <c:v>743.96796333094039</c:v>
                </c:pt>
                <c:pt idx="862">
                  <c:v>2007.7629439899454</c:v>
                </c:pt>
                <c:pt idx="863">
                  <c:v>1910.4456798164626</c:v>
                </c:pt>
                <c:pt idx="864">
                  <c:v>448.31639585352434</c:v>
                </c:pt>
                <c:pt idx="865">
                  <c:v>95.114839632157882</c:v>
                </c:pt>
                <c:pt idx="866">
                  <c:v>489.0834151812806</c:v>
                </c:pt>
                <c:pt idx="867">
                  <c:v>1140.3909830189709</c:v>
                </c:pt>
                <c:pt idx="868">
                  <c:v>623.65389571481523</c:v>
                </c:pt>
                <c:pt idx="869">
                  <c:v>719.41203767936656</c:v>
                </c:pt>
                <c:pt idx="870">
                  <c:v>781.65195991640633</c:v>
                </c:pt>
                <c:pt idx="871">
                  <c:v>518.16269875423347</c:v>
                </c:pt>
                <c:pt idx="872">
                  <c:v>441.9978630831481</c:v>
                </c:pt>
                <c:pt idx="873">
                  <c:v>239.44394257223098</c:v>
                </c:pt>
                <c:pt idx="874">
                  <c:v>220.48495150706168</c:v>
                </c:pt>
                <c:pt idx="875">
                  <c:v>744.41836360563468</c:v>
                </c:pt>
                <c:pt idx="876">
                  <c:v>1200.2116148854998</c:v>
                </c:pt>
                <c:pt idx="877">
                  <c:v>975.70246877541501</c:v>
                </c:pt>
                <c:pt idx="878">
                  <c:v>147.58396179007715</c:v>
                </c:pt>
                <c:pt idx="879">
                  <c:v>563.07166769547302</c:v>
                </c:pt>
                <c:pt idx="880">
                  <c:v>82.923294135802252</c:v>
                </c:pt>
                <c:pt idx="881">
                  <c:v>777.80755623055597</c:v>
                </c:pt>
                <c:pt idx="882">
                  <c:v>31.304328476131506</c:v>
                </c:pt>
                <c:pt idx="883">
                  <c:v>859.41316918765426</c:v>
                </c:pt>
                <c:pt idx="884">
                  <c:v>802.99217656584358</c:v>
                </c:pt>
                <c:pt idx="885">
                  <c:v>511.21923519453901</c:v>
                </c:pt>
                <c:pt idx="886">
                  <c:v>462.64229399519996</c:v>
                </c:pt>
                <c:pt idx="887">
                  <c:v>652.06016221348193</c:v>
                </c:pt>
                <c:pt idx="888">
                  <c:v>840.06033358423372</c:v>
                </c:pt>
                <c:pt idx="889">
                  <c:v>409.75284320119613</c:v>
                </c:pt>
                <c:pt idx="890">
                  <c:v>147.18764225149926</c:v>
                </c:pt>
                <c:pt idx="891">
                  <c:v>707.02330806520558</c:v>
                </c:pt>
                <c:pt idx="892">
                  <c:v>1258.5079572154586</c:v>
                </c:pt>
                <c:pt idx="893">
                  <c:v>1326.9560185727998</c:v>
                </c:pt>
                <c:pt idx="894">
                  <c:v>1046.8074172791112</c:v>
                </c:pt>
                <c:pt idx="895">
                  <c:v>488.934026749174</c:v>
                </c:pt>
                <c:pt idx="896">
                  <c:v>123.01761681376881</c:v>
                </c:pt>
                <c:pt idx="897">
                  <c:v>513.54716798707409</c:v>
                </c:pt>
                <c:pt idx="898">
                  <c:v>628.38320392209698</c:v>
                </c:pt>
                <c:pt idx="899">
                  <c:v>343.87330014994455</c:v>
                </c:pt>
                <c:pt idx="900">
                  <c:v>59.177604623524537</c:v>
                </c:pt>
                <c:pt idx="901">
                  <c:v>745.95506630038335</c:v>
                </c:pt>
                <c:pt idx="902">
                  <c:v>4240.7138792605219</c:v>
                </c:pt>
                <c:pt idx="903">
                  <c:v>6821.6017957370104</c:v>
                </c:pt>
                <c:pt idx="904">
                  <c:v>5843.0248409900769</c:v>
                </c:pt>
                <c:pt idx="905">
                  <c:v>3796.6800673504094</c:v>
                </c:pt>
                <c:pt idx="906">
                  <c:v>1711.5882151470564</c:v>
                </c:pt>
                <c:pt idx="907">
                  <c:v>326.29105298070004</c:v>
                </c:pt>
                <c:pt idx="908">
                  <c:v>171.61266540510647</c:v>
                </c:pt>
                <c:pt idx="909">
                  <c:v>1641.9672504810944</c:v>
                </c:pt>
                <c:pt idx="910">
                  <c:v>3459.8694299896647</c:v>
                </c:pt>
                <c:pt idx="911">
                  <c:v>3939.8313771921253</c:v>
                </c:pt>
                <c:pt idx="912">
                  <c:v>2531.2214795380755</c:v>
                </c:pt>
                <c:pt idx="913">
                  <c:v>1370.036939247992</c:v>
                </c:pt>
                <c:pt idx="914">
                  <c:v>2632.1683050000001</c:v>
                </c:pt>
                <c:pt idx="915">
                  <c:v>2565.9920490847226</c:v>
                </c:pt>
                <c:pt idx="916">
                  <c:v>1140.4321881627882</c:v>
                </c:pt>
                <c:pt idx="917">
                  <c:v>108.89894034641668</c:v>
                </c:pt>
                <c:pt idx="918">
                  <c:v>576.07264198191865</c:v>
                </c:pt>
                <c:pt idx="919">
                  <c:v>234.71078316835414</c:v>
                </c:pt>
                <c:pt idx="920">
                  <c:v>453.67754203033996</c:v>
                </c:pt>
                <c:pt idx="921">
                  <c:v>1629.2880037229811</c:v>
                </c:pt>
                <c:pt idx="922">
                  <c:v>2132.2711235466363</c:v>
                </c:pt>
                <c:pt idx="923">
                  <c:v>1649.4618596850378</c:v>
                </c:pt>
                <c:pt idx="924">
                  <c:v>667.71156655318384</c:v>
                </c:pt>
                <c:pt idx="925">
                  <c:v>1277.2464649123842</c:v>
                </c:pt>
                <c:pt idx="926">
                  <c:v>1037.0031814598117</c:v>
                </c:pt>
                <c:pt idx="927">
                  <c:v>425.08734604609049</c:v>
                </c:pt>
                <c:pt idx="928">
                  <c:v>191.87052990236518</c:v>
                </c:pt>
                <c:pt idx="929">
                  <c:v>44.673748262402945</c:v>
                </c:pt>
                <c:pt idx="930">
                  <c:v>96.469529559629166</c:v>
                </c:pt>
                <c:pt idx="931">
                  <c:v>89.520795405974084</c:v>
                </c:pt>
                <c:pt idx="932">
                  <c:v>19.589619941942189</c:v>
                </c:pt>
                <c:pt idx="933">
                  <c:v>352.00485425160008</c:v>
                </c:pt>
                <c:pt idx="934">
                  <c:v>903.83585884661454</c:v>
                </c:pt>
                <c:pt idx="935">
                  <c:v>1030.1637172413521</c:v>
                </c:pt>
                <c:pt idx="936">
                  <c:v>628.5205116530035</c:v>
                </c:pt>
                <c:pt idx="937">
                  <c:v>289.66206736790122</c:v>
                </c:pt>
                <c:pt idx="938">
                  <c:v>240.37923551050358</c:v>
                </c:pt>
                <c:pt idx="939">
                  <c:v>305.47656909079211</c:v>
                </c:pt>
                <c:pt idx="940">
                  <c:v>201.38352005084454</c:v>
                </c:pt>
                <c:pt idx="941">
                  <c:v>187.89551475731446</c:v>
                </c:pt>
                <c:pt idx="942">
                  <c:v>355.39002180000006</c:v>
                </c:pt>
                <c:pt idx="943">
                  <c:v>466.76574463715525</c:v>
                </c:pt>
                <c:pt idx="944">
                  <c:v>468.08429193839021</c:v>
                </c:pt>
                <c:pt idx="945">
                  <c:v>301.53933360000002</c:v>
                </c:pt>
                <c:pt idx="946">
                  <c:v>265.12118874738093</c:v>
                </c:pt>
                <c:pt idx="947">
                  <c:v>720.20597400334361</c:v>
                </c:pt>
                <c:pt idx="948">
                  <c:v>420.33140076555009</c:v>
                </c:pt>
                <c:pt idx="949">
                  <c:v>361.77423153385183</c:v>
                </c:pt>
                <c:pt idx="950">
                  <c:v>298.9632318014298</c:v>
                </c:pt>
                <c:pt idx="951">
                  <c:v>2202.7758379094116</c:v>
                </c:pt>
                <c:pt idx="952">
                  <c:v>4760.761905546362</c:v>
                </c:pt>
                <c:pt idx="953">
                  <c:v>6538.4717597244316</c:v>
                </c:pt>
                <c:pt idx="954">
                  <c:v>6559.1181785653835</c:v>
                </c:pt>
                <c:pt idx="955">
                  <c:v>5822.0291254796994</c:v>
                </c:pt>
                <c:pt idx="956">
                  <c:v>5059.6385534123428</c:v>
                </c:pt>
                <c:pt idx="957">
                  <c:v>2971.8342422288856</c:v>
                </c:pt>
                <c:pt idx="958">
                  <c:v>402.67443523612104</c:v>
                </c:pt>
                <c:pt idx="959">
                  <c:v>1581.0622534403292</c:v>
                </c:pt>
                <c:pt idx="960">
                  <c:v>3730.2211675806943</c:v>
                </c:pt>
                <c:pt idx="961">
                  <c:v>5710.07056416462</c:v>
                </c:pt>
                <c:pt idx="962">
                  <c:v>6402.9061402258494</c:v>
                </c:pt>
                <c:pt idx="963">
                  <c:v>5630.6892756704174</c:v>
                </c:pt>
                <c:pt idx="964">
                  <c:v>3983.1548811439052</c:v>
                </c:pt>
                <c:pt idx="965">
                  <c:v>1968.4303333575642</c:v>
                </c:pt>
                <c:pt idx="966">
                  <c:v>366.94335474254325</c:v>
                </c:pt>
                <c:pt idx="967">
                  <c:v>508.83078410010006</c:v>
                </c:pt>
                <c:pt idx="968">
                  <c:v>98.429629494012573</c:v>
                </c:pt>
                <c:pt idx="969">
                  <c:v>490.65014015711472</c:v>
                </c:pt>
                <c:pt idx="970">
                  <c:v>1531.4172837849119</c:v>
                </c:pt>
                <c:pt idx="971">
                  <c:v>3403.5241079491543</c:v>
                </c:pt>
                <c:pt idx="972">
                  <c:v>5833.848229813294</c:v>
                </c:pt>
                <c:pt idx="973">
                  <c:v>6529.833509078202</c:v>
                </c:pt>
                <c:pt idx="974">
                  <c:v>5741.7155468742167</c:v>
                </c:pt>
                <c:pt idx="975">
                  <c:v>4928.616338888889</c:v>
                </c:pt>
                <c:pt idx="976">
                  <c:v>4150.0619160637025</c:v>
                </c:pt>
                <c:pt idx="977">
                  <c:v>2646.9652165173675</c:v>
                </c:pt>
                <c:pt idx="978">
                  <c:v>1543.7413754452677</c:v>
                </c:pt>
                <c:pt idx="979">
                  <c:v>1113.1481328586667</c:v>
                </c:pt>
                <c:pt idx="980">
                  <c:v>746.00412097771994</c:v>
                </c:pt>
                <c:pt idx="981">
                  <c:v>493.80196957690208</c:v>
                </c:pt>
                <c:pt idx="982">
                  <c:v>380.59380775440007</c:v>
                </c:pt>
                <c:pt idx="983">
                  <c:v>356.00196428569325</c:v>
                </c:pt>
                <c:pt idx="984">
                  <c:v>226.57985837122632</c:v>
                </c:pt>
                <c:pt idx="985">
                  <c:v>56.212582646845384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0.58720598134979429</c:v>
                </c:pt>
                <c:pt idx="1028">
                  <c:v>6.8747021855999995</c:v>
                </c:pt>
                <c:pt idx="1029">
                  <c:v>27.140916359624896</c:v>
                </c:pt>
                <c:pt idx="1030">
                  <c:v>54.23920460632263</c:v>
                </c:pt>
                <c:pt idx="1031">
                  <c:v>71.568225462962957</c:v>
                </c:pt>
                <c:pt idx="1032">
                  <c:v>80.702655897744833</c:v>
                </c:pt>
                <c:pt idx="1033">
                  <c:v>90.106893004272223</c:v>
                </c:pt>
                <c:pt idx="1034">
                  <c:v>101.89885357634228</c:v>
                </c:pt>
                <c:pt idx="1035">
                  <c:v>104.8226369823817</c:v>
                </c:pt>
                <c:pt idx="1036">
                  <c:v>93.898284703124304</c:v>
                </c:pt>
                <c:pt idx="1037">
                  <c:v>85.970160943606885</c:v>
                </c:pt>
                <c:pt idx="1038">
                  <c:v>94.980294704269554</c:v>
                </c:pt>
                <c:pt idx="1039">
                  <c:v>124.55797671730701</c:v>
                </c:pt>
                <c:pt idx="1040">
                  <c:v>147.33005154074075</c:v>
                </c:pt>
                <c:pt idx="1041">
                  <c:v>150.86002225667821</c:v>
                </c:pt>
                <c:pt idx="1042">
                  <c:v>121.95946436297584</c:v>
                </c:pt>
                <c:pt idx="1043">
                  <c:v>65.706692857472916</c:v>
                </c:pt>
                <c:pt idx="1044">
                  <c:v>14.223220247753506</c:v>
                </c:pt>
                <c:pt idx="1045">
                  <c:v>17.638979953955548</c:v>
                </c:pt>
                <c:pt idx="1046">
                  <c:v>18.562290577717896</c:v>
                </c:pt>
                <c:pt idx="1047">
                  <c:v>11.809331781093752</c:v>
                </c:pt>
                <c:pt idx="1048">
                  <c:v>37.192996216691725</c:v>
                </c:pt>
                <c:pt idx="1049">
                  <c:v>21.176821676418758</c:v>
                </c:pt>
                <c:pt idx="1050">
                  <c:v>105.06008001790505</c:v>
                </c:pt>
                <c:pt idx="1051">
                  <c:v>177.27206551420349</c:v>
                </c:pt>
                <c:pt idx="1052">
                  <c:v>217.99811654587654</c:v>
                </c:pt>
                <c:pt idx="1053">
                  <c:v>264.41814503758673</c:v>
                </c:pt>
                <c:pt idx="1054">
                  <c:v>330.6828974828444</c:v>
                </c:pt>
                <c:pt idx="1055">
                  <c:v>403.86619242289203</c:v>
                </c:pt>
                <c:pt idx="1056">
                  <c:v>465.86834340000001</c:v>
                </c:pt>
                <c:pt idx="1057">
                  <c:v>456.90932889379792</c:v>
                </c:pt>
                <c:pt idx="1058">
                  <c:v>358.83119149525186</c:v>
                </c:pt>
                <c:pt idx="1059">
                  <c:v>274.16827690486105</c:v>
                </c:pt>
                <c:pt idx="1060">
                  <c:v>196.69307524422743</c:v>
                </c:pt>
                <c:pt idx="1061">
                  <c:v>99.06199645974506</c:v>
                </c:pt>
                <c:pt idx="1062">
                  <c:v>24.40149644444444</c:v>
                </c:pt>
                <c:pt idx="1063">
                  <c:v>14.935730861107846</c:v>
                </c:pt>
                <c:pt idx="1064">
                  <c:v>76.535476713560499</c:v>
                </c:pt>
                <c:pt idx="1065">
                  <c:v>194.23790170257774</c:v>
                </c:pt>
                <c:pt idx="1066">
                  <c:v>275.64243119600792</c:v>
                </c:pt>
                <c:pt idx="1067">
                  <c:v>196.09299774674997</c:v>
                </c:pt>
                <c:pt idx="1068">
                  <c:v>76.233817536211106</c:v>
                </c:pt>
                <c:pt idx="1069">
                  <c:v>79.470339009600011</c:v>
                </c:pt>
                <c:pt idx="1070">
                  <c:v>178.03537696853334</c:v>
                </c:pt>
                <c:pt idx="1071">
                  <c:v>300.94345538880003</c:v>
                </c:pt>
                <c:pt idx="1072">
                  <c:v>407.01147947805561</c:v>
                </c:pt>
                <c:pt idx="1073">
                  <c:v>547.55539062489629</c:v>
                </c:pt>
                <c:pt idx="1074">
                  <c:v>746.47797966320729</c:v>
                </c:pt>
                <c:pt idx="1075">
                  <c:v>903.98781552102957</c:v>
                </c:pt>
                <c:pt idx="1076">
                  <c:v>899.27762631258463</c:v>
                </c:pt>
                <c:pt idx="1077">
                  <c:v>779.88557050315194</c:v>
                </c:pt>
                <c:pt idx="1078">
                  <c:v>634.3059559921777</c:v>
                </c:pt>
                <c:pt idx="1079">
                  <c:v>556.234579064684</c:v>
                </c:pt>
                <c:pt idx="1080">
                  <c:v>411.20006591039999</c:v>
                </c:pt>
                <c:pt idx="1081">
                  <c:v>137.97682672614798</c:v>
                </c:pt>
                <c:pt idx="1082">
                  <c:v>128.88794362499999</c:v>
                </c:pt>
                <c:pt idx="1083">
                  <c:v>187.97266554341886</c:v>
                </c:pt>
                <c:pt idx="1084">
                  <c:v>360.46608561097366</c:v>
                </c:pt>
                <c:pt idx="1085">
                  <c:v>230.5396625780387</c:v>
                </c:pt>
                <c:pt idx="1086">
                  <c:v>9.8508319820773806</c:v>
                </c:pt>
                <c:pt idx="1087">
                  <c:v>111.41937623179734</c:v>
                </c:pt>
                <c:pt idx="1088">
                  <c:v>90.815810012992486</c:v>
                </c:pt>
                <c:pt idx="1089">
                  <c:v>116.07740336515553</c:v>
                </c:pt>
                <c:pt idx="1090">
                  <c:v>129.63850192284443</c:v>
                </c:pt>
                <c:pt idx="1091">
                  <c:v>83.534750480533319</c:v>
                </c:pt>
                <c:pt idx="1092">
                  <c:v>84.837739176409713</c:v>
                </c:pt>
                <c:pt idx="1093">
                  <c:v>310.12216625664564</c:v>
                </c:pt>
                <c:pt idx="1094">
                  <c:v>367.59017511972041</c:v>
                </c:pt>
                <c:pt idx="1095">
                  <c:v>210.53146025625011</c:v>
                </c:pt>
                <c:pt idx="1096">
                  <c:v>2.8255270547198461</c:v>
                </c:pt>
                <c:pt idx="1097">
                  <c:v>140.01310785515625</c:v>
                </c:pt>
                <c:pt idx="1098">
                  <c:v>132.49696164893263</c:v>
                </c:pt>
                <c:pt idx="1099">
                  <c:v>450.47341471648946</c:v>
                </c:pt>
                <c:pt idx="1100">
                  <c:v>493.8620852572875</c:v>
                </c:pt>
                <c:pt idx="1101">
                  <c:v>206.53935541421106</c:v>
                </c:pt>
                <c:pt idx="1102">
                  <c:v>135.67338528684772</c:v>
                </c:pt>
                <c:pt idx="1103">
                  <c:v>197.82641682720003</c:v>
                </c:pt>
                <c:pt idx="1104">
                  <c:v>548.07309963950331</c:v>
                </c:pt>
                <c:pt idx="1105">
                  <c:v>592.65596007318561</c:v>
                </c:pt>
                <c:pt idx="1106">
                  <c:v>287.80151920222505</c:v>
                </c:pt>
                <c:pt idx="1107">
                  <c:v>99.120561463975733</c:v>
                </c:pt>
                <c:pt idx="1108">
                  <c:v>15.206393043897981</c:v>
                </c:pt>
                <c:pt idx="1109">
                  <c:v>331.45059096654126</c:v>
                </c:pt>
                <c:pt idx="1110">
                  <c:v>320.50229522304528</c:v>
                </c:pt>
                <c:pt idx="1111">
                  <c:v>29.672038516800022</c:v>
                </c:pt>
                <c:pt idx="1112">
                  <c:v>116.22357873514119</c:v>
                </c:pt>
                <c:pt idx="1113">
                  <c:v>735.23740746462386</c:v>
                </c:pt>
                <c:pt idx="1114">
                  <c:v>1094.2649142786095</c:v>
                </c:pt>
                <c:pt idx="1115">
                  <c:v>794.52931382839495</c:v>
                </c:pt>
                <c:pt idx="1116">
                  <c:v>171.37488848852382</c:v>
                </c:pt>
                <c:pt idx="1117">
                  <c:v>279.09369722023519</c:v>
                </c:pt>
                <c:pt idx="1118">
                  <c:v>136.2422777562</c:v>
                </c:pt>
                <c:pt idx="1119">
                  <c:v>360.10236245314098</c:v>
                </c:pt>
                <c:pt idx="1120">
                  <c:v>231.2551795257765</c:v>
                </c:pt>
                <c:pt idx="1121">
                  <c:v>62.205819189209279</c:v>
                </c:pt>
                <c:pt idx="1122">
                  <c:v>85.720051576874965</c:v>
                </c:pt>
                <c:pt idx="1123">
                  <c:v>421.38246381815014</c:v>
                </c:pt>
                <c:pt idx="1124">
                  <c:v>980.1691099125137</c:v>
                </c:pt>
                <c:pt idx="1125">
                  <c:v>1681.0903151474436</c:v>
                </c:pt>
                <c:pt idx="1126">
                  <c:v>2164.7355138707999</c:v>
                </c:pt>
                <c:pt idx="1127">
                  <c:v>2177.5703129056233</c:v>
                </c:pt>
                <c:pt idx="1128">
                  <c:v>1947.0827984779194</c:v>
                </c:pt>
                <c:pt idx="1129">
                  <c:v>1519.4180669430452</c:v>
                </c:pt>
                <c:pt idx="1130">
                  <c:v>1105.8523006309556</c:v>
                </c:pt>
                <c:pt idx="1131">
                  <c:v>905.05690319764346</c:v>
                </c:pt>
                <c:pt idx="1132">
                  <c:v>823.37193843569366</c:v>
                </c:pt>
                <c:pt idx="1133">
                  <c:v>798.87244559150429</c:v>
                </c:pt>
                <c:pt idx="1134">
                  <c:v>746.86722758724272</c:v>
                </c:pt>
                <c:pt idx="1135">
                  <c:v>593.22471176322586</c:v>
                </c:pt>
                <c:pt idx="1136">
                  <c:v>361.77791307430391</c:v>
                </c:pt>
                <c:pt idx="1137">
                  <c:v>138.94019121588784</c:v>
                </c:pt>
                <c:pt idx="1138">
                  <c:v>14.656377685832924</c:v>
                </c:pt>
                <c:pt idx="1139">
                  <c:v>24.742818785241433</c:v>
                </c:pt>
                <c:pt idx="1140">
                  <c:v>50.825617943258848</c:v>
                </c:pt>
                <c:pt idx="1141">
                  <c:v>127.19163569813625</c:v>
                </c:pt>
                <c:pt idx="1142">
                  <c:v>319.05488432750622</c:v>
                </c:pt>
                <c:pt idx="1143">
                  <c:v>570.94560731338322</c:v>
                </c:pt>
                <c:pt idx="1144">
                  <c:v>585.29522636718752</c:v>
                </c:pt>
                <c:pt idx="1145">
                  <c:v>264.60156754226176</c:v>
                </c:pt>
                <c:pt idx="1146">
                  <c:v>197.79794838132673</c:v>
                </c:pt>
                <c:pt idx="1147">
                  <c:v>848.21982865373911</c:v>
                </c:pt>
                <c:pt idx="1148">
                  <c:v>795.80158846789982</c:v>
                </c:pt>
                <c:pt idx="1149">
                  <c:v>383.89100209976118</c:v>
                </c:pt>
                <c:pt idx="1150">
                  <c:v>109.89278862222224</c:v>
                </c:pt>
                <c:pt idx="1151">
                  <c:v>3.7361739666666671</c:v>
                </c:pt>
                <c:pt idx="1152">
                  <c:v>116.22486344444449</c:v>
                </c:pt>
                <c:pt idx="1153">
                  <c:v>501.15556529780594</c:v>
                </c:pt>
                <c:pt idx="1154">
                  <c:v>1134.5617167929679</c:v>
                </c:pt>
                <c:pt idx="1155">
                  <c:v>1488.2467647328024</c:v>
                </c:pt>
                <c:pt idx="1156">
                  <c:v>1392.8528750034811</c:v>
                </c:pt>
                <c:pt idx="1157">
                  <c:v>1527.0938031876944</c:v>
                </c:pt>
                <c:pt idx="1158">
                  <c:v>1969.6715820823226</c:v>
                </c:pt>
                <c:pt idx="1159">
                  <c:v>2512.8338104213194</c:v>
                </c:pt>
                <c:pt idx="1160">
                  <c:v>2721.1036746917202</c:v>
                </c:pt>
                <c:pt idx="1161">
                  <c:v>2538.9214174056215</c:v>
                </c:pt>
                <c:pt idx="1162">
                  <c:v>2307.6368353813127</c:v>
                </c:pt>
                <c:pt idx="1163">
                  <c:v>2258.6570303518229</c:v>
                </c:pt>
                <c:pt idx="1164">
                  <c:v>2257.896091505916</c:v>
                </c:pt>
                <c:pt idx="1165">
                  <c:v>2236.8105528912006</c:v>
                </c:pt>
                <c:pt idx="1166">
                  <c:v>1461.9519524911409</c:v>
                </c:pt>
                <c:pt idx="1167">
                  <c:v>667.31856119971712</c:v>
                </c:pt>
                <c:pt idx="1168">
                  <c:v>857.62179972184708</c:v>
                </c:pt>
                <c:pt idx="1169">
                  <c:v>1055.3929123515165</c:v>
                </c:pt>
                <c:pt idx="1170">
                  <c:v>922.4950875195309</c:v>
                </c:pt>
                <c:pt idx="1171">
                  <c:v>815.65676515008681</c:v>
                </c:pt>
                <c:pt idx="1172">
                  <c:v>666.35695406250011</c:v>
                </c:pt>
                <c:pt idx="1173">
                  <c:v>510.61538663580876</c:v>
                </c:pt>
                <c:pt idx="1174">
                  <c:v>385.97978878037577</c:v>
                </c:pt>
                <c:pt idx="1175">
                  <c:v>218.79224096805029</c:v>
                </c:pt>
                <c:pt idx="1176">
                  <c:v>48.499499245312464</c:v>
                </c:pt>
                <c:pt idx="1177">
                  <c:v>46.523672268034666</c:v>
                </c:pt>
                <c:pt idx="1178">
                  <c:v>56.261228217450558</c:v>
                </c:pt>
                <c:pt idx="1179">
                  <c:v>158.08091104872207</c:v>
                </c:pt>
                <c:pt idx="1180">
                  <c:v>138.30068055498779</c:v>
                </c:pt>
                <c:pt idx="1181">
                  <c:v>32.725909366016303</c:v>
                </c:pt>
                <c:pt idx="1182">
                  <c:v>160.5255679711934</c:v>
                </c:pt>
                <c:pt idx="1183">
                  <c:v>354.57551062773172</c:v>
                </c:pt>
                <c:pt idx="1184">
                  <c:v>506.76720043045424</c:v>
                </c:pt>
                <c:pt idx="1185">
                  <c:v>704.33229202924781</c:v>
                </c:pt>
                <c:pt idx="1186">
                  <c:v>1034.8393748864851</c:v>
                </c:pt>
                <c:pt idx="1187">
                  <c:v>1222.9271210748175</c:v>
                </c:pt>
                <c:pt idx="1188">
                  <c:v>1230.338800596483</c:v>
                </c:pt>
                <c:pt idx="1189">
                  <c:v>1237.7504801181485</c:v>
                </c:pt>
                <c:pt idx="1190">
                  <c:v>1245.1621596398143</c:v>
                </c:pt>
                <c:pt idx="1191">
                  <c:v>1252.5738391614796</c:v>
                </c:pt>
                <c:pt idx="1192">
                  <c:v>1259.9855186831451</c:v>
                </c:pt>
                <c:pt idx="1193">
                  <c:v>1267.3971982048108</c:v>
                </c:pt>
                <c:pt idx="1194">
                  <c:v>1274.8088777264763</c:v>
                </c:pt>
                <c:pt idx="1195">
                  <c:v>1234.5727530814752</c:v>
                </c:pt>
                <c:pt idx="1196">
                  <c:v>1245.7789690844052</c:v>
                </c:pt>
                <c:pt idx="1197">
                  <c:v>1252.9386183320164</c:v>
                </c:pt>
                <c:pt idx="1198">
                  <c:v>972.75471960785592</c:v>
                </c:pt>
                <c:pt idx="1199">
                  <c:v>699.3292677625642</c:v>
                </c:pt>
                <c:pt idx="1200">
                  <c:v>473.27962630087796</c:v>
                </c:pt>
                <c:pt idx="1201">
                  <c:v>302.06560361046797</c:v>
                </c:pt>
                <c:pt idx="1202">
                  <c:v>483.1900703649261</c:v>
                </c:pt>
                <c:pt idx="1203">
                  <c:v>765.2319952392628</c:v>
                </c:pt>
                <c:pt idx="1204">
                  <c:v>1097.6956527689415</c:v>
                </c:pt>
                <c:pt idx="1205">
                  <c:v>1322.2921895239967</c:v>
                </c:pt>
                <c:pt idx="1206">
                  <c:v>1386.8840000717551</c:v>
                </c:pt>
                <c:pt idx="1207">
                  <c:v>1399.021825752</c:v>
                </c:pt>
                <c:pt idx="1208">
                  <c:v>1411.2192099662084</c:v>
                </c:pt>
                <c:pt idx="1209">
                  <c:v>1531.2413046665529</c:v>
                </c:pt>
                <c:pt idx="1210">
                  <c:v>1593.6003941745735</c:v>
                </c:pt>
                <c:pt idx="1211">
                  <c:v>1602.0769920159275</c:v>
                </c:pt>
                <c:pt idx="1212">
                  <c:v>1555.8066731906151</c:v>
                </c:pt>
                <c:pt idx="1213">
                  <c:v>1559.1123185674505</c:v>
                </c:pt>
                <c:pt idx="1214">
                  <c:v>1622.5416102876989</c:v>
                </c:pt>
                <c:pt idx="1215">
                  <c:v>1630.9923478412807</c:v>
                </c:pt>
                <c:pt idx="1216">
                  <c:v>1583.6009937281958</c:v>
                </c:pt>
                <c:pt idx="1217">
                  <c:v>1474.6446271440002</c:v>
                </c:pt>
                <c:pt idx="1218">
                  <c:v>1477.332956598174</c:v>
                </c:pt>
                <c:pt idx="1219">
                  <c:v>1479.9819465094392</c:v>
                </c:pt>
                <c:pt idx="1220">
                  <c:v>1425.8325694124878</c:v>
                </c:pt>
                <c:pt idx="1221">
                  <c:v>1252.543498146327</c:v>
                </c:pt>
                <c:pt idx="1222">
                  <c:v>1187.780215733992</c:v>
                </c:pt>
                <c:pt idx="1223">
                  <c:v>1065.6144343576873</c:v>
                </c:pt>
                <c:pt idx="1224">
                  <c:v>1167.403809306518</c:v>
                </c:pt>
                <c:pt idx="1225">
                  <c:v>1278.7205616906217</c:v>
                </c:pt>
                <c:pt idx="1226">
                  <c:v>1390.6366391843032</c:v>
                </c:pt>
                <c:pt idx="1227">
                  <c:v>1392.6199903790448</c:v>
                </c:pt>
                <c:pt idx="1228">
                  <c:v>1389.7310717528292</c:v>
                </c:pt>
                <c:pt idx="1229">
                  <c:v>1391.6287799406084</c:v>
                </c:pt>
                <c:pt idx="1230">
                  <c:v>1272.0956945592895</c:v>
                </c:pt>
                <c:pt idx="1231">
                  <c:v>1385.6005141945313</c:v>
                </c:pt>
                <c:pt idx="1232">
                  <c:v>1563.3033871646414</c:v>
                </c:pt>
                <c:pt idx="1233">
                  <c:v>1570.7476890082828</c:v>
                </c:pt>
                <c:pt idx="1234">
                  <c:v>1573.1035899861022</c:v>
                </c:pt>
                <c:pt idx="1235">
                  <c:v>1461.6823149388667</c:v>
                </c:pt>
                <c:pt idx="1236">
                  <c:v>1279.8385587513253</c:v>
                </c:pt>
                <c:pt idx="1237">
                  <c:v>1037.314107180267</c:v>
                </c:pt>
                <c:pt idx="1238">
                  <c:v>721.06538906671108</c:v>
                </c:pt>
                <c:pt idx="1239">
                  <c:v>461.07950370355894</c:v>
                </c:pt>
                <c:pt idx="1240">
                  <c:v>313.69246460823081</c:v>
                </c:pt>
                <c:pt idx="1241">
                  <c:v>407.80034697358712</c:v>
                </c:pt>
                <c:pt idx="1242">
                  <c:v>442.50151522744488</c:v>
                </c:pt>
                <c:pt idx="1243">
                  <c:v>422.04922499999992</c:v>
                </c:pt>
                <c:pt idx="1244">
                  <c:v>398.12658121820135</c:v>
                </c:pt>
                <c:pt idx="1245">
                  <c:v>436.61649350820625</c:v>
                </c:pt>
                <c:pt idx="1246">
                  <c:v>358.26714177337362</c:v>
                </c:pt>
                <c:pt idx="1247">
                  <c:v>276.95185680699069</c:v>
                </c:pt>
                <c:pt idx="1248">
                  <c:v>254.327688953776</c:v>
                </c:pt>
                <c:pt idx="1249">
                  <c:v>232.01645543786015</c:v>
                </c:pt>
                <c:pt idx="1250">
                  <c:v>267.55568226141997</c:v>
                </c:pt>
                <c:pt idx="1251">
                  <c:v>306.3015451844422</c:v>
                </c:pt>
                <c:pt idx="1252">
                  <c:v>287.71710866425934</c:v>
                </c:pt>
                <c:pt idx="1253">
                  <c:v>269.33948218245524</c:v>
                </c:pt>
                <c:pt idx="1254">
                  <c:v>251.17087827034695</c:v>
                </c:pt>
                <c:pt idx="1255">
                  <c:v>233.21346250898395</c:v>
                </c:pt>
                <c:pt idx="1256">
                  <c:v>215.46935352914954</c:v>
                </c:pt>
                <c:pt idx="1257">
                  <c:v>197.94062301136037</c:v>
                </c:pt>
                <c:pt idx="1258">
                  <c:v>180.62929568586657</c:v>
                </c:pt>
                <c:pt idx="1259">
                  <c:v>275.57712433265158</c:v>
                </c:pt>
                <c:pt idx="1260">
                  <c:v>373.1846438081684</c:v>
                </c:pt>
                <c:pt idx="1261">
                  <c:v>529.59899015604401</c:v>
                </c:pt>
                <c:pt idx="1262">
                  <c:v>856.96428961840104</c:v>
                </c:pt>
                <c:pt idx="1263">
                  <c:v>1028.8644366584779</c:v>
                </c:pt>
                <c:pt idx="1264">
                  <c:v>755.09533095807751</c:v>
                </c:pt>
                <c:pt idx="1265">
                  <c:v>655.62244361385615</c:v>
                </c:pt>
                <c:pt idx="1266">
                  <c:v>726.47406003862648</c:v>
                </c:pt>
                <c:pt idx="1267">
                  <c:v>794.59891412717684</c:v>
                </c:pt>
                <c:pt idx="1268">
                  <c:v>979.73814757863329</c:v>
                </c:pt>
                <c:pt idx="1269">
                  <c:v>983.72082297529448</c:v>
                </c:pt>
                <c:pt idx="1270">
                  <c:v>745.92883008247566</c:v>
                </c:pt>
                <c:pt idx="1271">
                  <c:v>562.34596598981784</c:v>
                </c:pt>
                <c:pt idx="1272">
                  <c:v>492.09868190434048</c:v>
                </c:pt>
                <c:pt idx="1273">
                  <c:v>538.61661209221018</c:v>
                </c:pt>
                <c:pt idx="1274">
                  <c:v>646.90191954977024</c:v>
                </c:pt>
                <c:pt idx="1275">
                  <c:v>696.92330883485613</c:v>
                </c:pt>
                <c:pt idx="1276">
                  <c:v>925.85943107401499</c:v>
                </c:pt>
                <c:pt idx="1277">
                  <c:v>1046.7344219443853</c:v>
                </c:pt>
                <c:pt idx="1278">
                  <c:v>937.15556408167231</c:v>
                </c:pt>
                <c:pt idx="1279">
                  <c:v>885.62202167216628</c:v>
                </c:pt>
                <c:pt idx="1280">
                  <c:v>777.82470987645047</c:v>
                </c:pt>
                <c:pt idx="1281">
                  <c:v>968.56661049710613</c:v>
                </c:pt>
                <c:pt idx="1282">
                  <c:v>1092.7577499198749</c:v>
                </c:pt>
                <c:pt idx="1283">
                  <c:v>1101.2656493568595</c:v>
                </c:pt>
                <c:pt idx="1284">
                  <c:v>1166.2515913084185</c:v>
                </c:pt>
                <c:pt idx="1285">
                  <c:v>987.70753325997703</c:v>
                </c:pt>
                <c:pt idx="1286">
                  <c:v>799.85517286166396</c:v>
                </c:pt>
                <c:pt idx="1287">
                  <c:v>733.83453144444468</c:v>
                </c:pt>
                <c:pt idx="1288">
                  <c:v>541.5968465184568</c:v>
                </c:pt>
                <c:pt idx="1289">
                  <c:v>468.18770738872286</c:v>
                </c:pt>
                <c:pt idx="1290">
                  <c:v>516.96558748888697</c:v>
                </c:pt>
                <c:pt idx="1291">
                  <c:v>508.27649691339144</c:v>
                </c:pt>
                <c:pt idx="1292">
                  <c:v>374.38372221150019</c:v>
                </c:pt>
                <c:pt idx="1293">
                  <c:v>237.81473503530802</c:v>
                </c:pt>
                <c:pt idx="1294">
                  <c:v>223.13854900011171</c:v>
                </c:pt>
                <c:pt idx="1295">
                  <c:v>389.61565742019377</c:v>
                </c:pt>
                <c:pt idx="1296">
                  <c:v>682.75097641084449</c:v>
                </c:pt>
                <c:pt idx="1297">
                  <c:v>1044.246889793325</c:v>
                </c:pt>
                <c:pt idx="1298">
                  <c:v>809.22976018026668</c:v>
                </c:pt>
                <c:pt idx="1299">
                  <c:v>636.5273011525602</c:v>
                </c:pt>
                <c:pt idx="1300">
                  <c:v>649.85212785293731</c:v>
                </c:pt>
                <c:pt idx="1301">
                  <c:v>721.60984689506631</c:v>
                </c:pt>
                <c:pt idx="1302">
                  <c:v>731.86874150386143</c:v>
                </c:pt>
                <c:pt idx="1303">
                  <c:v>679.46591105432401</c:v>
                </c:pt>
                <c:pt idx="1304">
                  <c:v>756.61678317826068</c:v>
                </c:pt>
                <c:pt idx="1305">
                  <c:v>953.88499367476163</c:v>
                </c:pt>
                <c:pt idx="1306">
                  <c:v>1089.1915111720164</c:v>
                </c:pt>
                <c:pt idx="1307">
                  <c:v>1157.1041925493828</c:v>
                </c:pt>
                <c:pt idx="1308">
                  <c:v>1096.8618739267488</c:v>
                </c:pt>
                <c:pt idx="1309">
                  <c:v>1096.2519920835921</c:v>
                </c:pt>
                <c:pt idx="1310">
                  <c:v>1100.0716854358</c:v>
                </c:pt>
                <c:pt idx="1311">
                  <c:v>969.81557584580605</c:v>
                </c:pt>
                <c:pt idx="1312">
                  <c:v>903.93100950887833</c:v>
                </c:pt>
                <c:pt idx="1313">
                  <c:v>703.64619258650634</c:v>
                </c:pt>
                <c:pt idx="1314">
                  <c:v>694.26766191678666</c:v>
                </c:pt>
                <c:pt idx="1315">
                  <c:v>688.81387803819428</c:v>
                </c:pt>
                <c:pt idx="1316">
                  <c:v>289.64544260636245</c:v>
                </c:pt>
                <c:pt idx="1317">
                  <c:v>205.95323334006588</c:v>
                </c:pt>
                <c:pt idx="1318">
                  <c:v>387.46511137974198</c:v>
                </c:pt>
                <c:pt idx="1319">
                  <c:v>890.29637922728386</c:v>
                </c:pt>
                <c:pt idx="1320">
                  <c:v>447.98090174079886</c:v>
                </c:pt>
                <c:pt idx="1321">
                  <c:v>121.78408081399157</c:v>
                </c:pt>
                <c:pt idx="1322">
                  <c:v>761.14322533855693</c:v>
                </c:pt>
                <c:pt idx="1323">
                  <c:v>1415.9634872207982</c:v>
                </c:pt>
                <c:pt idx="1324">
                  <c:v>1675.9140071482184</c:v>
                </c:pt>
                <c:pt idx="1325">
                  <c:v>1165.8226620743999</c:v>
                </c:pt>
                <c:pt idx="1326">
                  <c:v>136.09552440660431</c:v>
                </c:pt>
                <c:pt idx="1327">
                  <c:v>755.44693553107777</c:v>
                </c:pt>
                <c:pt idx="1328">
                  <c:v>1280.3408137124998</c:v>
                </c:pt>
                <c:pt idx="1329">
                  <c:v>1505.21955901875</c:v>
                </c:pt>
                <c:pt idx="1330">
                  <c:v>1510.122554325</c:v>
                </c:pt>
                <c:pt idx="1331">
                  <c:v>1515.0255496312498</c:v>
                </c:pt>
                <c:pt idx="1332">
                  <c:v>1445.6447949374999</c:v>
                </c:pt>
                <c:pt idx="1333">
                  <c:v>1072.6716357975338</c:v>
                </c:pt>
                <c:pt idx="1334">
                  <c:v>912.3079844685285</c:v>
                </c:pt>
                <c:pt idx="1335">
                  <c:v>900.83769011206005</c:v>
                </c:pt>
                <c:pt idx="1336">
                  <c:v>1038.0253995884773</c:v>
                </c:pt>
                <c:pt idx="1337">
                  <c:v>1259.7551431003594</c:v>
                </c:pt>
                <c:pt idx="1338">
                  <c:v>1407.7248253449113</c:v>
                </c:pt>
                <c:pt idx="1339">
                  <c:v>1487.0154257415725</c:v>
                </c:pt>
                <c:pt idx="1340">
                  <c:v>1416.6344761382334</c:v>
                </c:pt>
                <c:pt idx="1341">
                  <c:v>1275.7520338063957</c:v>
                </c:pt>
                <c:pt idx="1342">
                  <c:v>982.12694650205765</c:v>
                </c:pt>
                <c:pt idx="1343">
                  <c:v>699.71947047093306</c:v>
                </c:pt>
                <c:pt idx="1344">
                  <c:v>720.58508057160782</c:v>
                </c:pt>
                <c:pt idx="1345">
                  <c:v>819.38364724459632</c:v>
                </c:pt>
                <c:pt idx="1346">
                  <c:v>1149.1011446552086</c:v>
                </c:pt>
                <c:pt idx="1347">
                  <c:v>1550.2544685911112</c:v>
                </c:pt>
                <c:pt idx="1348">
                  <c:v>1397.6316823406223</c:v>
                </c:pt>
                <c:pt idx="1349">
                  <c:v>681.92497608521558</c:v>
                </c:pt>
                <c:pt idx="1350">
                  <c:v>367.05052133020536</c:v>
                </c:pt>
                <c:pt idx="1351">
                  <c:v>1179.7136557911247</c:v>
                </c:pt>
                <c:pt idx="1352">
                  <c:v>1519.4917839229201</c:v>
                </c:pt>
                <c:pt idx="1353">
                  <c:v>1621.9738455409781</c:v>
                </c:pt>
                <c:pt idx="1354">
                  <c:v>1794.6701779311363</c:v>
                </c:pt>
                <c:pt idx="1355">
                  <c:v>1959.4007645233498</c:v>
                </c:pt>
                <c:pt idx="1356">
                  <c:v>2401.5541470845965</c:v>
                </c:pt>
                <c:pt idx="1357">
                  <c:v>2681.1385470967502</c:v>
                </c:pt>
                <c:pt idx="1358">
                  <c:v>2873.3470138235157</c:v>
                </c:pt>
                <c:pt idx="1359">
                  <c:v>3113.6539693051436</c:v>
                </c:pt>
                <c:pt idx="1360">
                  <c:v>3136.3754072786346</c:v>
                </c:pt>
                <c:pt idx="1361">
                  <c:v>2348.0349257485732</c:v>
                </c:pt>
                <c:pt idx="1362">
                  <c:v>819.27021801745286</c:v>
                </c:pt>
                <c:pt idx="1363">
                  <c:v>502.08132808610964</c:v>
                </c:pt>
                <c:pt idx="1364">
                  <c:v>1005.6439327588743</c:v>
                </c:pt>
                <c:pt idx="1365">
                  <c:v>1187.2452074147388</c:v>
                </c:pt>
                <c:pt idx="1366">
                  <c:v>40.003857521947282</c:v>
                </c:pt>
                <c:pt idx="1367">
                  <c:v>154.25009483342723</c:v>
                </c:pt>
                <c:pt idx="1368">
                  <c:v>1640.6864081487197</c:v>
                </c:pt>
                <c:pt idx="1369">
                  <c:v>2316.1127069444447</c:v>
                </c:pt>
                <c:pt idx="1370">
                  <c:v>1213.5047740022126</c:v>
                </c:pt>
                <c:pt idx="1371">
                  <c:v>155.32410679944189</c:v>
                </c:pt>
                <c:pt idx="1372">
                  <c:v>634.54582821338499</c:v>
                </c:pt>
                <c:pt idx="1373">
                  <c:v>216.23229129399454</c:v>
                </c:pt>
                <c:pt idx="1374">
                  <c:v>690.56624716028887</c:v>
                </c:pt>
                <c:pt idx="1375">
                  <c:v>1875.4495507459728</c:v>
                </c:pt>
                <c:pt idx="1376">
                  <c:v>3730.2956108861958</c:v>
                </c:pt>
                <c:pt idx="1377">
                  <c:v>6067.2695686532006</c:v>
                </c:pt>
                <c:pt idx="1378">
                  <c:v>6722.4268758871776</c:v>
                </c:pt>
                <c:pt idx="1379">
                  <c:v>6015.0955577046825</c:v>
                </c:pt>
                <c:pt idx="1380">
                  <c:v>5281.7280828710691</c:v>
                </c:pt>
                <c:pt idx="1381">
                  <c:v>3236.1509304056262</c:v>
                </c:pt>
                <c:pt idx="1382">
                  <c:v>39.056888620750009</c:v>
                </c:pt>
                <c:pt idx="1383">
                  <c:v>2346.7377767990956</c:v>
                </c:pt>
                <c:pt idx="1384">
                  <c:v>2970.5521532037942</c:v>
                </c:pt>
                <c:pt idx="1385">
                  <c:v>1863.5208821740841</c:v>
                </c:pt>
                <c:pt idx="1386">
                  <c:v>928.77715490229548</c:v>
                </c:pt>
                <c:pt idx="1387">
                  <c:v>1311.2577559505021</c:v>
                </c:pt>
                <c:pt idx="1388">
                  <c:v>2682.16459126774</c:v>
                </c:pt>
                <c:pt idx="1389">
                  <c:v>4295.6582539154924</c:v>
                </c:pt>
                <c:pt idx="1390">
                  <c:v>5062.5732701236093</c:v>
                </c:pt>
                <c:pt idx="1391">
                  <c:v>4379.0365037639694</c:v>
                </c:pt>
                <c:pt idx="1392">
                  <c:v>2779.3244963928887</c:v>
                </c:pt>
                <c:pt idx="1393">
                  <c:v>1167.9945256745161</c:v>
                </c:pt>
                <c:pt idx="1394">
                  <c:v>96.801760394325029</c:v>
                </c:pt>
                <c:pt idx="1395">
                  <c:v>399.96129268033127</c:v>
                </c:pt>
                <c:pt idx="1396">
                  <c:v>88.65668849506541</c:v>
                </c:pt>
                <c:pt idx="1397">
                  <c:v>700.08503399433835</c:v>
                </c:pt>
                <c:pt idx="1398">
                  <c:v>1122.0023206238291</c:v>
                </c:pt>
                <c:pt idx="1399">
                  <c:v>1529.0772714092097</c:v>
                </c:pt>
                <c:pt idx="1400">
                  <c:v>1913.7827565299626</c:v>
                </c:pt>
                <c:pt idx="1401">
                  <c:v>2105.4075990447905</c:v>
                </c:pt>
                <c:pt idx="1402">
                  <c:v>2490.9199891547778</c:v>
                </c:pt>
                <c:pt idx="1403">
                  <c:v>3636.0375511328994</c:v>
                </c:pt>
                <c:pt idx="1404">
                  <c:v>5445.3446791567676</c:v>
                </c:pt>
                <c:pt idx="1405">
                  <c:v>5895.151663844209</c:v>
                </c:pt>
                <c:pt idx="1406">
                  <c:v>4276.0402704725329</c:v>
                </c:pt>
                <c:pt idx="1407">
                  <c:v>1801.0171481182226</c:v>
                </c:pt>
                <c:pt idx="1408">
                  <c:v>43.302859127536067</c:v>
                </c:pt>
                <c:pt idx="1409">
                  <c:v>167.00650526730624</c:v>
                </c:pt>
                <c:pt idx="1410">
                  <c:v>53.352344696823572</c:v>
                </c:pt>
                <c:pt idx="1411">
                  <c:v>104.89307917721008</c:v>
                </c:pt>
                <c:pt idx="1412">
                  <c:v>230.64284789223689</c:v>
                </c:pt>
                <c:pt idx="1413">
                  <c:v>44.551227219699314</c:v>
                </c:pt>
                <c:pt idx="1414">
                  <c:v>572.66755250667995</c:v>
                </c:pt>
                <c:pt idx="1415">
                  <c:v>1875.0465159708167</c:v>
                </c:pt>
                <c:pt idx="1416">
                  <c:v>3214.0361689550728</c:v>
                </c:pt>
                <c:pt idx="1417">
                  <c:v>3941.1732241751106</c:v>
                </c:pt>
                <c:pt idx="1418">
                  <c:v>3603.8288433663997</c:v>
                </c:pt>
                <c:pt idx="1419">
                  <c:v>1945.6135632719077</c:v>
                </c:pt>
                <c:pt idx="1420">
                  <c:v>279.78701057081531</c:v>
                </c:pt>
                <c:pt idx="1421">
                  <c:v>2003.6924804357454</c:v>
                </c:pt>
                <c:pt idx="1422">
                  <c:v>3314.5639292834471</c:v>
                </c:pt>
                <c:pt idx="1423">
                  <c:v>2169.607576040853</c:v>
                </c:pt>
                <c:pt idx="1424">
                  <c:v>245.69583108333899</c:v>
                </c:pt>
                <c:pt idx="1425">
                  <c:v>988.35832784500496</c:v>
                </c:pt>
                <c:pt idx="1426">
                  <c:v>2758.8655812918141</c:v>
                </c:pt>
                <c:pt idx="1427">
                  <c:v>3352.9662839153648</c:v>
                </c:pt>
                <c:pt idx="1428">
                  <c:v>1821.243191896112</c:v>
                </c:pt>
                <c:pt idx="1429">
                  <c:v>250.98365244703254</c:v>
                </c:pt>
                <c:pt idx="1430">
                  <c:v>1378.1377339670489</c:v>
                </c:pt>
                <c:pt idx="1431">
                  <c:v>3333.3832721234176</c:v>
                </c:pt>
                <c:pt idx="1432">
                  <c:v>5217.214236412944</c:v>
                </c:pt>
                <c:pt idx="1433">
                  <c:v>5465.9484918301314</c:v>
                </c:pt>
                <c:pt idx="1434">
                  <c:v>4644.2938515786009</c:v>
                </c:pt>
                <c:pt idx="1435">
                  <c:v>2374.0785888038317</c:v>
                </c:pt>
                <c:pt idx="1436">
                  <c:v>269.20711758463381</c:v>
                </c:pt>
                <c:pt idx="1437">
                  <c:v>639.39864940910593</c:v>
                </c:pt>
                <c:pt idx="1438">
                  <c:v>785.81577746001574</c:v>
                </c:pt>
                <c:pt idx="1439">
                  <c:v>329.56510353827161</c:v>
                </c:pt>
                <c:pt idx="1440">
                  <c:v>167.51713231735994</c:v>
                </c:pt>
                <c:pt idx="1441">
                  <c:v>881.27919505974103</c:v>
                </c:pt>
                <c:pt idx="1442">
                  <c:v>1009.4054668803952</c:v>
                </c:pt>
                <c:pt idx="1443">
                  <c:v>469.507272503384</c:v>
                </c:pt>
                <c:pt idx="1444">
                  <c:v>30.716451599999999</c:v>
                </c:pt>
                <c:pt idx="1445">
                  <c:v>128.23527335256875</c:v>
                </c:pt>
                <c:pt idx="1446">
                  <c:v>106.21519127204218</c:v>
                </c:pt>
                <c:pt idx="1447">
                  <c:v>1072.2549145300277</c:v>
                </c:pt>
                <c:pt idx="1448">
                  <c:v>2078.2059807291671</c:v>
                </c:pt>
                <c:pt idx="1449">
                  <c:v>1792.3877615100184</c:v>
                </c:pt>
                <c:pt idx="1450">
                  <c:v>702.18692610052403</c:v>
                </c:pt>
                <c:pt idx="1451">
                  <c:v>96.890979861866683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0.78894254381193407</c:v>
                </c:pt>
                <c:pt idx="1480">
                  <c:v>2.2088917757432101</c:v>
                </c:pt>
                <c:pt idx="1481">
                  <c:v>3.6159352829250002</c:v>
                </c:pt>
                <c:pt idx="1482">
                  <c:v>4.6080196638434936</c:v>
                </c:pt>
                <c:pt idx="1483">
                  <c:v>5.611948137441976</c:v>
                </c:pt>
                <c:pt idx="1484">
                  <c:v>6.7396574356971204</c:v>
                </c:pt>
                <c:pt idx="1485">
                  <c:v>9.3135771808384771</c:v>
                </c:pt>
                <c:pt idx="1486">
                  <c:v>14.808573053818751</c:v>
                </c:pt>
                <c:pt idx="1487">
                  <c:v>24.337106670673609</c:v>
                </c:pt>
                <c:pt idx="1488">
                  <c:v>38.580883823019548</c:v>
                </c:pt>
                <c:pt idx="1489">
                  <c:v>58.639286633399998</c:v>
                </c:pt>
                <c:pt idx="1490">
                  <c:v>83.500770837511809</c:v>
                </c:pt>
                <c:pt idx="1491">
                  <c:v>111.07185960633196</c:v>
                </c:pt>
                <c:pt idx="1492">
                  <c:v>135.04206073558063</c:v>
                </c:pt>
                <c:pt idx="1493">
                  <c:v>150.21331645133043</c:v>
                </c:pt>
                <c:pt idx="1494">
                  <c:v>160.90790066189234</c:v>
                </c:pt>
                <c:pt idx="1495">
                  <c:v>163.39724573804077</c:v>
                </c:pt>
                <c:pt idx="1496">
                  <c:v>157.91879082432152</c:v>
                </c:pt>
                <c:pt idx="1497">
                  <c:v>146.63667275045731</c:v>
                </c:pt>
                <c:pt idx="1498">
                  <c:v>126.41506708201877</c:v>
                </c:pt>
                <c:pt idx="1499">
                  <c:v>100.05787460883083</c:v>
                </c:pt>
                <c:pt idx="1500">
                  <c:v>68.095196517422224</c:v>
                </c:pt>
                <c:pt idx="1501">
                  <c:v>49.419582520050007</c:v>
                </c:pt>
                <c:pt idx="1502">
                  <c:v>39.746030376384383</c:v>
                </c:pt>
                <c:pt idx="1503">
                  <c:v>36.978085865579573</c:v>
                </c:pt>
                <c:pt idx="1504">
                  <c:v>37.940560265549991</c:v>
                </c:pt>
                <c:pt idx="1505">
                  <c:v>25.486423199999994</c:v>
                </c:pt>
                <c:pt idx="1506">
                  <c:v>21.188873991104042</c:v>
                </c:pt>
                <c:pt idx="1507">
                  <c:v>26.183705922067897</c:v>
                </c:pt>
                <c:pt idx="1508">
                  <c:v>41.612712426949784</c:v>
                </c:pt>
                <c:pt idx="1509">
                  <c:v>63.536707905786834</c:v>
                </c:pt>
                <c:pt idx="1510">
                  <c:v>115.0806943861531</c:v>
                </c:pt>
                <c:pt idx="1511">
                  <c:v>183.27861879843752</c:v>
                </c:pt>
                <c:pt idx="1512">
                  <c:v>258.86647342336522</c:v>
                </c:pt>
                <c:pt idx="1513">
                  <c:v>336.6749971401768</c:v>
                </c:pt>
                <c:pt idx="1514">
                  <c:v>381.07662802031695</c:v>
                </c:pt>
                <c:pt idx="1515">
                  <c:v>368.41641620490526</c:v>
                </c:pt>
                <c:pt idx="1516">
                  <c:v>279.15768466226177</c:v>
                </c:pt>
                <c:pt idx="1517">
                  <c:v>186.75304709067797</c:v>
                </c:pt>
                <c:pt idx="1518">
                  <c:v>102.89355615510516</c:v>
                </c:pt>
                <c:pt idx="1519">
                  <c:v>40.146099129585352</c:v>
                </c:pt>
                <c:pt idx="1520">
                  <c:v>17.448220447189932</c:v>
                </c:pt>
                <c:pt idx="1521">
                  <c:v>67.71439928220002</c:v>
                </c:pt>
                <c:pt idx="1522">
                  <c:v>139.92678241628124</c:v>
                </c:pt>
                <c:pt idx="1523">
                  <c:v>102.10598756707822</c:v>
                </c:pt>
                <c:pt idx="1524">
                  <c:v>41.356446567282347</c:v>
                </c:pt>
                <c:pt idx="1525">
                  <c:v>231.98030472608031</c:v>
                </c:pt>
                <c:pt idx="1526">
                  <c:v>392.8602755603556</c:v>
                </c:pt>
                <c:pt idx="1527">
                  <c:v>499.41893251451654</c:v>
                </c:pt>
                <c:pt idx="1528">
                  <c:v>501.47789700656239</c:v>
                </c:pt>
                <c:pt idx="1529">
                  <c:v>424.18949138436221</c:v>
                </c:pt>
                <c:pt idx="1530">
                  <c:v>300.18769032749771</c:v>
                </c:pt>
                <c:pt idx="1531">
                  <c:v>158.29393262891256</c:v>
                </c:pt>
                <c:pt idx="1532">
                  <c:v>14.988505855764418</c:v>
                </c:pt>
                <c:pt idx="1533">
                  <c:v>83.458122222222244</c:v>
                </c:pt>
                <c:pt idx="1534">
                  <c:v>75.942772126478971</c:v>
                </c:pt>
                <c:pt idx="1535">
                  <c:v>285.33041465635023</c:v>
                </c:pt>
                <c:pt idx="1536">
                  <c:v>500.77436357684604</c:v>
                </c:pt>
                <c:pt idx="1537">
                  <c:v>680.59779848019741</c:v>
                </c:pt>
                <c:pt idx="1538">
                  <c:v>843.07379214239995</c:v>
                </c:pt>
                <c:pt idx="1539">
                  <c:v>970.90000176701903</c:v>
                </c:pt>
                <c:pt idx="1540">
                  <c:v>1067.2067648210968</c:v>
                </c:pt>
                <c:pt idx="1541">
                  <c:v>1140.1125151002336</c:v>
                </c:pt>
                <c:pt idx="1542">
                  <c:v>1087.5372698896306</c:v>
                </c:pt>
                <c:pt idx="1543">
                  <c:v>920.97133091567093</c:v>
                </c:pt>
                <c:pt idx="1544">
                  <c:v>575.81940819525164</c:v>
                </c:pt>
                <c:pt idx="1545">
                  <c:v>203.66186866553497</c:v>
                </c:pt>
                <c:pt idx="1546">
                  <c:v>58.286024999999931</c:v>
                </c:pt>
                <c:pt idx="1547">
                  <c:v>215.84293666327787</c:v>
                </c:pt>
                <c:pt idx="1548">
                  <c:v>243.25734578721705</c:v>
                </c:pt>
                <c:pt idx="1549">
                  <c:v>233.99392866874996</c:v>
                </c:pt>
                <c:pt idx="1550">
                  <c:v>184.51647362263387</c:v>
                </c:pt>
                <c:pt idx="1551">
                  <c:v>155.91258458148744</c:v>
                </c:pt>
                <c:pt idx="1552">
                  <c:v>126.03117675927464</c:v>
                </c:pt>
                <c:pt idx="1553">
                  <c:v>138.53654718464446</c:v>
                </c:pt>
                <c:pt idx="1554">
                  <c:v>150.16271892718282</c:v>
                </c:pt>
                <c:pt idx="1555">
                  <c:v>97.455288742120857</c:v>
                </c:pt>
                <c:pt idx="1556">
                  <c:v>21.289943132071997</c:v>
                </c:pt>
                <c:pt idx="1557">
                  <c:v>55.554947593022689</c:v>
                </c:pt>
                <c:pt idx="1558">
                  <c:v>182.01707777091059</c:v>
                </c:pt>
                <c:pt idx="1559">
                  <c:v>286.54527196927739</c:v>
                </c:pt>
                <c:pt idx="1560">
                  <c:v>294.87683162222237</c:v>
                </c:pt>
                <c:pt idx="1561">
                  <c:v>277.18363725519026</c:v>
                </c:pt>
                <c:pt idx="1562">
                  <c:v>257.75956807450228</c:v>
                </c:pt>
                <c:pt idx="1563">
                  <c:v>290.88564630364459</c:v>
                </c:pt>
                <c:pt idx="1564">
                  <c:v>295.58658602643709</c:v>
                </c:pt>
                <c:pt idx="1565">
                  <c:v>271.01477828239189</c:v>
                </c:pt>
                <c:pt idx="1566">
                  <c:v>303.1917193517703</c:v>
                </c:pt>
                <c:pt idx="1567">
                  <c:v>213.35036560918766</c:v>
                </c:pt>
                <c:pt idx="1568">
                  <c:v>59.78006021248995</c:v>
                </c:pt>
                <c:pt idx="1569">
                  <c:v>68.026044638998755</c:v>
                </c:pt>
                <c:pt idx="1570">
                  <c:v>167.38363245001659</c:v>
                </c:pt>
                <c:pt idx="1571">
                  <c:v>302.17408262931434</c:v>
                </c:pt>
                <c:pt idx="1572">
                  <c:v>440.15410069892744</c:v>
                </c:pt>
                <c:pt idx="1573">
                  <c:v>684.63661372213357</c:v>
                </c:pt>
                <c:pt idx="1574">
                  <c:v>963.63797355867155</c:v>
                </c:pt>
                <c:pt idx="1575">
                  <c:v>1173.0522869118549</c:v>
                </c:pt>
                <c:pt idx="1576">
                  <c:v>1453.2054996976005</c:v>
                </c:pt>
                <c:pt idx="1577">
                  <c:v>1728.0045908583625</c:v>
                </c:pt>
                <c:pt idx="1578">
                  <c:v>1519.4938365601781</c:v>
                </c:pt>
                <c:pt idx="1579">
                  <c:v>1447.9653547267874</c:v>
                </c:pt>
                <c:pt idx="1580">
                  <c:v>1337.6879993756941</c:v>
                </c:pt>
                <c:pt idx="1581">
                  <c:v>1255.6430931680814</c:v>
                </c:pt>
                <c:pt idx="1582">
                  <c:v>1214.2893668763224</c:v>
                </c:pt>
                <c:pt idx="1583">
                  <c:v>1050.3802700296878</c:v>
                </c:pt>
                <c:pt idx="1584">
                  <c:v>919.61090960059653</c:v>
                </c:pt>
                <c:pt idx="1585">
                  <c:v>784.42710000000022</c:v>
                </c:pt>
                <c:pt idx="1586">
                  <c:v>683.6423103643325</c:v>
                </c:pt>
                <c:pt idx="1587">
                  <c:v>579.35000619886205</c:v>
                </c:pt>
                <c:pt idx="1588">
                  <c:v>628.88414908815457</c:v>
                </c:pt>
                <c:pt idx="1589">
                  <c:v>758.92770322979118</c:v>
                </c:pt>
                <c:pt idx="1590">
                  <c:v>896.36235443428848</c:v>
                </c:pt>
                <c:pt idx="1591">
                  <c:v>1038.1976891638792</c:v>
                </c:pt>
                <c:pt idx="1592">
                  <c:v>1149.5774458408728</c:v>
                </c:pt>
                <c:pt idx="1593">
                  <c:v>1262.0277394701584</c:v>
                </c:pt>
                <c:pt idx="1594">
                  <c:v>1344.0197423990669</c:v>
                </c:pt>
                <c:pt idx="1595">
                  <c:v>1268.2141900901759</c:v>
                </c:pt>
                <c:pt idx="1596">
                  <c:v>1143.7158246496908</c:v>
                </c:pt>
                <c:pt idx="1597">
                  <c:v>977.83512848303405</c:v>
                </c:pt>
                <c:pt idx="1598">
                  <c:v>719.51868358889453</c:v>
                </c:pt>
                <c:pt idx="1599">
                  <c:v>577.65601022764213</c:v>
                </c:pt>
                <c:pt idx="1600">
                  <c:v>472.68608252533721</c:v>
                </c:pt>
                <c:pt idx="1601">
                  <c:v>364.82607428090267</c:v>
                </c:pt>
                <c:pt idx="1602">
                  <c:v>457.99933760569365</c:v>
                </c:pt>
                <c:pt idx="1603">
                  <c:v>677.87326507538762</c:v>
                </c:pt>
                <c:pt idx="1604">
                  <c:v>824.52384591583132</c:v>
                </c:pt>
                <c:pt idx="1605">
                  <c:v>1015.7615843291917</c:v>
                </c:pt>
                <c:pt idx="1606">
                  <c:v>1178.9006032345978</c:v>
                </c:pt>
                <c:pt idx="1607">
                  <c:v>1303.0178583434999</c:v>
                </c:pt>
                <c:pt idx="1608">
                  <c:v>1436.51184763845</c:v>
                </c:pt>
                <c:pt idx="1609">
                  <c:v>1323.0642869333999</c:v>
                </c:pt>
                <c:pt idx="1610">
                  <c:v>1299.18359403257</c:v>
                </c:pt>
                <c:pt idx="1611">
                  <c:v>1228.4970726907984</c:v>
                </c:pt>
                <c:pt idx="1612">
                  <c:v>1078.8941831279999</c:v>
                </c:pt>
                <c:pt idx="1613">
                  <c:v>929.73884910338097</c:v>
                </c:pt>
                <c:pt idx="1614">
                  <c:v>784.30991194511944</c:v>
                </c:pt>
                <c:pt idx="1615">
                  <c:v>638.51664371668596</c:v>
                </c:pt>
                <c:pt idx="1616">
                  <c:v>405.57003524885158</c:v>
                </c:pt>
                <c:pt idx="1617">
                  <c:v>263.42417929713196</c:v>
                </c:pt>
                <c:pt idx="1618">
                  <c:v>166.44222401026195</c:v>
                </c:pt>
                <c:pt idx="1619">
                  <c:v>306.96318383482526</c:v>
                </c:pt>
                <c:pt idx="1620">
                  <c:v>542.1254378813162</c:v>
                </c:pt>
                <c:pt idx="1621">
                  <c:v>781.23678125102572</c:v>
                </c:pt>
                <c:pt idx="1622">
                  <c:v>1118.5545370664552</c:v>
                </c:pt>
                <c:pt idx="1623">
                  <c:v>1556.1258385116196</c:v>
                </c:pt>
                <c:pt idx="1624">
                  <c:v>2084.219476289139</c:v>
                </c:pt>
                <c:pt idx="1625">
                  <c:v>1786.6452633902154</c:v>
                </c:pt>
                <c:pt idx="1626">
                  <c:v>1163.3048659039184</c:v>
                </c:pt>
                <c:pt idx="1627">
                  <c:v>409.1395564799999</c:v>
                </c:pt>
                <c:pt idx="1628">
                  <c:v>202.22252692014547</c:v>
                </c:pt>
                <c:pt idx="1629">
                  <c:v>615.54651126255158</c:v>
                </c:pt>
                <c:pt idx="1630">
                  <c:v>673.46559890489402</c:v>
                </c:pt>
                <c:pt idx="1631">
                  <c:v>331.44861868847369</c:v>
                </c:pt>
                <c:pt idx="1632">
                  <c:v>217.12978045151732</c:v>
                </c:pt>
                <c:pt idx="1633">
                  <c:v>873.45453276686123</c:v>
                </c:pt>
                <c:pt idx="1634">
                  <c:v>1407.5413037755702</c:v>
                </c:pt>
                <c:pt idx="1635">
                  <c:v>1658.9983808840725</c:v>
                </c:pt>
                <c:pt idx="1636">
                  <c:v>1669.4983706365033</c:v>
                </c:pt>
                <c:pt idx="1637">
                  <c:v>1425.2555800462219</c:v>
                </c:pt>
                <c:pt idx="1638">
                  <c:v>1219.7604443814566</c:v>
                </c:pt>
                <c:pt idx="1639">
                  <c:v>1109.1870434184293</c:v>
                </c:pt>
                <c:pt idx="1640">
                  <c:v>1044.2430750767999</c:v>
                </c:pt>
                <c:pt idx="1641">
                  <c:v>1286.0338636674896</c:v>
                </c:pt>
                <c:pt idx="1642">
                  <c:v>1639.6123485124165</c:v>
                </c:pt>
                <c:pt idx="1643">
                  <c:v>1297.2180370894325</c:v>
                </c:pt>
                <c:pt idx="1644">
                  <c:v>863.55687201119997</c:v>
                </c:pt>
                <c:pt idx="1645">
                  <c:v>532.36108648625827</c:v>
                </c:pt>
                <c:pt idx="1646">
                  <c:v>309.69546049743309</c:v>
                </c:pt>
                <c:pt idx="1647">
                  <c:v>137.83289471255958</c:v>
                </c:pt>
                <c:pt idx="1648">
                  <c:v>86.993593655411004</c:v>
                </c:pt>
                <c:pt idx="1649">
                  <c:v>92.206610236642376</c:v>
                </c:pt>
                <c:pt idx="1650">
                  <c:v>39.919935855221695</c:v>
                </c:pt>
                <c:pt idx="1651">
                  <c:v>189.0770277669119</c:v>
                </c:pt>
                <c:pt idx="1652">
                  <c:v>477.1444811524504</c:v>
                </c:pt>
                <c:pt idx="1653">
                  <c:v>710.29077155349751</c:v>
                </c:pt>
                <c:pt idx="1654">
                  <c:v>1006.4553049172839</c:v>
                </c:pt>
                <c:pt idx="1655">
                  <c:v>1238.7044081058889</c:v>
                </c:pt>
                <c:pt idx="1656">
                  <c:v>1289.9457721104884</c:v>
                </c:pt>
                <c:pt idx="1657">
                  <c:v>1342.4180911620731</c:v>
                </c:pt>
                <c:pt idx="1658">
                  <c:v>1396.1386707811596</c:v>
                </c:pt>
                <c:pt idx="1659">
                  <c:v>1451.1249277777779</c:v>
                </c:pt>
                <c:pt idx="1660">
                  <c:v>1507.3943902514873</c:v>
                </c:pt>
                <c:pt idx="1661">
                  <c:v>1631.1556309246946</c:v>
                </c:pt>
                <c:pt idx="1662">
                  <c:v>1684.4464522821931</c:v>
                </c:pt>
                <c:pt idx="1663">
                  <c:v>1745.3402874404881</c:v>
                </c:pt>
                <c:pt idx="1664">
                  <c:v>2006.4007181693601</c:v>
                </c:pt>
                <c:pt idx="1665">
                  <c:v>2127.6364387882409</c:v>
                </c:pt>
                <c:pt idx="1666">
                  <c:v>2390.9599066840274</c:v>
                </c:pt>
                <c:pt idx="1667">
                  <c:v>2644.3709644653895</c:v>
                </c:pt>
                <c:pt idx="1668">
                  <c:v>2759.7162050156517</c:v>
                </c:pt>
                <c:pt idx="1669">
                  <c:v>2940.600858616232</c:v>
                </c:pt>
                <c:pt idx="1670">
                  <c:v>3051.8542612262663</c:v>
                </c:pt>
                <c:pt idx="1671">
                  <c:v>3301.7497815276552</c:v>
                </c:pt>
                <c:pt idx="1672">
                  <c:v>3400.1484982477282</c:v>
                </c:pt>
                <c:pt idx="1673">
                  <c:v>3425.9884698635315</c:v>
                </c:pt>
                <c:pt idx="1674">
                  <c:v>3599.8402886287313</c:v>
                </c:pt>
                <c:pt idx="1675">
                  <c:v>3692.4452645862375</c:v>
                </c:pt>
                <c:pt idx="1676">
                  <c:v>3636.3868905437439</c:v>
                </c:pt>
                <c:pt idx="1677">
                  <c:v>3420.8832685682301</c:v>
                </c:pt>
                <c:pt idx="1678">
                  <c:v>3195.046507922983</c:v>
                </c:pt>
                <c:pt idx="1679">
                  <c:v>3110.3279746128446</c:v>
                </c:pt>
                <c:pt idx="1680">
                  <c:v>3100.7672261999996</c:v>
                </c:pt>
                <c:pt idx="1681">
                  <c:v>3242.8061914448408</c:v>
                </c:pt>
                <c:pt idx="1682">
                  <c:v>3631.1055349963608</c:v>
                </c:pt>
                <c:pt idx="1683">
                  <c:v>3495.7327782565053</c:v>
                </c:pt>
                <c:pt idx="1684">
                  <c:v>3144.9701700954975</c:v>
                </c:pt>
                <c:pt idx="1685">
                  <c:v>2961.2101100189007</c:v>
                </c:pt>
                <c:pt idx="1686">
                  <c:v>3009.1096380890722</c:v>
                </c:pt>
                <c:pt idx="1687">
                  <c:v>3057.5624513788584</c:v>
                </c:pt>
                <c:pt idx="1688">
                  <c:v>3345.1450108722916</c:v>
                </c:pt>
                <c:pt idx="1689">
                  <c:v>3538.8228188523722</c:v>
                </c:pt>
                <c:pt idx="1690">
                  <c:v>3734.7413885941496</c:v>
                </c:pt>
                <c:pt idx="1691">
                  <c:v>3842.5213204521283</c:v>
                </c:pt>
                <c:pt idx="1692">
                  <c:v>3869.8734901069961</c:v>
                </c:pt>
                <c:pt idx="1693">
                  <c:v>3897.3280928011509</c:v>
                </c:pt>
                <c:pt idx="1694">
                  <c:v>3924.8853489943476</c:v>
                </c:pt>
                <c:pt idx="1695">
                  <c:v>3952.5454793637168</c:v>
                </c:pt>
                <c:pt idx="1696">
                  <c:v>3980.3087048037323</c:v>
                </c:pt>
                <c:pt idx="1697">
                  <c:v>4008.1752464262463</c:v>
                </c:pt>
                <c:pt idx="1698">
                  <c:v>4204.3005422271335</c:v>
                </c:pt>
                <c:pt idx="1699">
                  <c:v>4223.324526581102</c:v>
                </c:pt>
                <c:pt idx="1700">
                  <c:v>3978.0596607714529</c:v>
                </c:pt>
                <c:pt idx="1701">
                  <c:v>3806.270734759049</c:v>
                </c:pt>
                <c:pt idx="1702">
                  <c:v>3803.9170758345322</c:v>
                </c:pt>
                <c:pt idx="1703">
                  <c:v>3715.9425723777936</c:v>
                </c:pt>
                <c:pt idx="1704">
                  <c:v>3703.5225091799771</c:v>
                </c:pt>
                <c:pt idx="1705">
                  <c:v>3786.5216638809597</c:v>
                </c:pt>
                <c:pt idx="1706">
                  <c:v>3783.7254978923561</c:v>
                </c:pt>
                <c:pt idx="1707">
                  <c:v>3953.6492919863686</c:v>
                </c:pt>
                <c:pt idx="1708">
                  <c:v>4047.6919461839443</c:v>
                </c:pt>
                <c:pt idx="1709">
                  <c:v>4055.2516582058133</c:v>
                </c:pt>
                <c:pt idx="1710">
                  <c:v>4324.7413014319009</c:v>
                </c:pt>
                <c:pt idx="1711">
                  <c:v>4090.2107242248285</c:v>
                </c:pt>
                <c:pt idx="1712">
                  <c:v>4029.5599125139688</c:v>
                </c:pt>
                <c:pt idx="1713">
                  <c:v>3800.6742993263306</c:v>
                </c:pt>
                <c:pt idx="1714">
                  <c:v>3757.342974297313</c:v>
                </c:pt>
                <c:pt idx="1715">
                  <c:v>3623.3244794791362</c:v>
                </c:pt>
                <c:pt idx="1716">
                  <c:v>3587.7450619420142</c:v>
                </c:pt>
                <c:pt idx="1717">
                  <c:v>3460.2048142831777</c:v>
                </c:pt>
                <c:pt idx="1718">
                  <c:v>3432.4222307284726</c:v>
                </c:pt>
                <c:pt idx="1719">
                  <c:v>3403.9976232850622</c:v>
                </c:pt>
                <c:pt idx="1720">
                  <c:v>3478.498029921418</c:v>
                </c:pt>
                <c:pt idx="1721">
                  <c:v>3732.399127298781</c:v>
                </c:pt>
                <c:pt idx="1722">
                  <c:v>4264.329207277905</c:v>
                </c:pt>
                <c:pt idx="1723">
                  <c:v>4685.5235098495195</c:v>
                </c:pt>
                <c:pt idx="1724">
                  <c:v>5099.6343424674269</c:v>
                </c:pt>
                <c:pt idx="1725">
                  <c:v>4338.5889302548012</c:v>
                </c:pt>
                <c:pt idx="1726">
                  <c:v>3241.8395547089995</c:v>
                </c:pt>
                <c:pt idx="1727">
                  <c:v>1915.5701394301955</c:v>
                </c:pt>
                <c:pt idx="1728">
                  <c:v>462.18527377048787</c:v>
                </c:pt>
                <c:pt idx="1729">
                  <c:v>1002.9461724244222</c:v>
                </c:pt>
                <c:pt idx="1730">
                  <c:v>1901.9160591150664</c:v>
                </c:pt>
                <c:pt idx="1731">
                  <c:v>2316.9093645568528</c:v>
                </c:pt>
                <c:pt idx="1732">
                  <c:v>2448.2179391277</c:v>
                </c:pt>
                <c:pt idx="1733">
                  <c:v>2300.5225845275722</c:v>
                </c:pt>
                <c:pt idx="1734">
                  <c:v>2148.6646966049075</c:v>
                </c:pt>
                <c:pt idx="1735">
                  <c:v>2163.9439943917055</c:v>
                </c:pt>
                <c:pt idx="1736">
                  <c:v>2342.2773105745659</c:v>
                </c:pt>
                <c:pt idx="1737">
                  <c:v>2430.8859256841251</c:v>
                </c:pt>
                <c:pt idx="1738">
                  <c:v>2427.6472330226075</c:v>
                </c:pt>
                <c:pt idx="1739">
                  <c:v>2261.0923702120308</c:v>
                </c:pt>
                <c:pt idx="1740">
                  <c:v>1778.3107596900811</c:v>
                </c:pt>
                <c:pt idx="1741">
                  <c:v>1067.4491874477585</c:v>
                </c:pt>
                <c:pt idx="1742">
                  <c:v>586.821263112</c:v>
                </c:pt>
                <c:pt idx="1743">
                  <c:v>337.29252045358112</c:v>
                </c:pt>
                <c:pt idx="1744">
                  <c:v>83.244478841066794</c:v>
                </c:pt>
                <c:pt idx="1745">
                  <c:v>51.246140143719991</c:v>
                </c:pt>
                <c:pt idx="1746">
                  <c:v>93.076598634759335</c:v>
                </c:pt>
                <c:pt idx="1747">
                  <c:v>86.12066516849967</c:v>
                </c:pt>
                <c:pt idx="1748">
                  <c:v>271.89018075120885</c:v>
                </c:pt>
                <c:pt idx="1749">
                  <c:v>456.02675952529739</c:v>
                </c:pt>
                <c:pt idx="1750">
                  <c:v>720.21226711687905</c:v>
                </c:pt>
                <c:pt idx="1751">
                  <c:v>771.28376093628731</c:v>
                </c:pt>
                <c:pt idx="1752">
                  <c:v>750.148319605859</c:v>
                </c:pt>
                <c:pt idx="1753">
                  <c:v>729.17089968504945</c:v>
                </c:pt>
                <c:pt idx="1754">
                  <c:v>708.35323056302184</c:v>
                </c:pt>
                <c:pt idx="1755">
                  <c:v>687.69701445864575</c:v>
                </c:pt>
                <c:pt idx="1756">
                  <c:v>667.20392642049853</c:v>
                </c:pt>
                <c:pt idx="1757">
                  <c:v>575.55611432686135</c:v>
                </c:pt>
                <c:pt idx="1758">
                  <c:v>551.18309796796882</c:v>
                </c:pt>
                <c:pt idx="1759">
                  <c:v>531.40286259645063</c:v>
                </c:pt>
                <c:pt idx="1760">
                  <c:v>366.21509049085762</c:v>
                </c:pt>
                <c:pt idx="1761">
                  <c:v>343.14383756584618</c:v>
                </c:pt>
                <c:pt idx="1762">
                  <c:v>320.36821186804923</c:v>
                </c:pt>
                <c:pt idx="1763">
                  <c:v>297.8897744938339</c:v>
                </c:pt>
                <c:pt idx="1764">
                  <c:v>206.08862292263416</c:v>
                </c:pt>
                <c:pt idx="1765">
                  <c:v>96.269551820600128</c:v>
                </c:pt>
                <c:pt idx="1766">
                  <c:v>744.80749543271133</c:v>
                </c:pt>
                <c:pt idx="1767">
                  <c:v>1524.8510065925175</c:v>
                </c:pt>
                <c:pt idx="1768">
                  <c:v>2484.3397984951507</c:v>
                </c:pt>
                <c:pt idx="1769">
                  <c:v>3461.5691718876005</c:v>
                </c:pt>
                <c:pt idx="1770">
                  <c:v>4175.1339542639362</c:v>
                </c:pt>
                <c:pt idx="1771">
                  <c:v>4447.8122818728807</c:v>
                </c:pt>
                <c:pt idx="1772">
                  <c:v>4332.3248468073252</c:v>
                </c:pt>
                <c:pt idx="1773">
                  <c:v>4040.3846896501618</c:v>
                </c:pt>
                <c:pt idx="1774">
                  <c:v>3551.8509604724436</c:v>
                </c:pt>
                <c:pt idx="1775">
                  <c:v>3049.1035939486114</c:v>
                </c:pt>
                <c:pt idx="1776">
                  <c:v>2776.9390234884286</c:v>
                </c:pt>
                <c:pt idx="1777">
                  <c:v>2746.4360443649998</c:v>
                </c:pt>
                <c:pt idx="1778">
                  <c:v>2967.9237247729329</c:v>
                </c:pt>
                <c:pt idx="1779">
                  <c:v>3299.7829554144</c:v>
                </c:pt>
                <c:pt idx="1780">
                  <c:v>3502.7569229940104</c:v>
                </c:pt>
                <c:pt idx="1781">
                  <c:v>3364.1101786768777</c:v>
                </c:pt>
                <c:pt idx="1782">
                  <c:v>2908.8991277908476</c:v>
                </c:pt>
                <c:pt idx="1783">
                  <c:v>2351.7657072442071</c:v>
                </c:pt>
                <c:pt idx="1784">
                  <c:v>1794.3484472215505</c:v>
                </c:pt>
                <c:pt idx="1785">
                  <c:v>1422.6950467014738</c:v>
                </c:pt>
                <c:pt idx="1786">
                  <c:v>1238.3152714506014</c:v>
                </c:pt>
                <c:pt idx="1787">
                  <c:v>1136.7954994967572</c:v>
                </c:pt>
                <c:pt idx="1788">
                  <c:v>1078.0043270507813</c:v>
                </c:pt>
                <c:pt idx="1789">
                  <c:v>1103.8505883818673</c:v>
                </c:pt>
                <c:pt idx="1790">
                  <c:v>1139.4092221945841</c:v>
                </c:pt>
                <c:pt idx="1791">
                  <c:v>1164.663710026048</c:v>
                </c:pt>
                <c:pt idx="1792">
                  <c:v>1067.8267698509685</c:v>
                </c:pt>
                <c:pt idx="1793">
                  <c:v>800.2374617865637</c:v>
                </c:pt>
                <c:pt idx="1794">
                  <c:v>587.82613814790443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BAC3-45E7-A48E-00D61AE18E54}"/>
            </c:ext>
          </c:extLst>
        </c:ser>
        <c:ser>
          <c:idx val="4"/>
          <c:order val="4"/>
          <c:tx>
            <c:v>Time (s)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Sheet1!$C$8:$C$1808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4-BAC3-45E7-A48E-00D61AE18E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45829151"/>
        <c:axId val="2045827903"/>
      </c:scatterChart>
      <c:valAx>
        <c:axId val="1257373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7369840"/>
        <c:crosses val="autoZero"/>
        <c:crossBetween val="midCat"/>
      </c:valAx>
      <c:valAx>
        <c:axId val="1257369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7373168"/>
        <c:crosses val="autoZero"/>
        <c:crossBetween val="midCat"/>
      </c:valAx>
      <c:valAx>
        <c:axId val="2045827903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2045829151"/>
        <c:crosses val="max"/>
        <c:crossBetween val="midCat"/>
      </c:valAx>
      <c:valAx>
        <c:axId val="204582915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04582790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egendEntry>
        <c:idx val="0"/>
        <c:delete val="1"/>
      </c:legendEntry>
      <c:legendEntry>
        <c:idx val="4"/>
        <c:delete val="1"/>
      </c:legendEntry>
      <c:layout>
        <c:manualLayout>
          <c:xMode val="edge"/>
          <c:yMode val="edge"/>
          <c:x val="0.8984356786124672"/>
          <c:y val="0.42487022312080513"/>
          <c:w val="7.138045231468039E-2"/>
          <c:h val="0.1781764851768723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Time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0-E36A-4834-91CB-D8941FEDCDF7}"/>
            </c:ext>
          </c:extLst>
        </c:ser>
        <c:ser>
          <c:idx val="1"/>
          <c:order val="1"/>
          <c:tx>
            <c:v>Accelleration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Sheet1!$H$8:$H$1808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31.95</c:v>
                </c:pt>
                <c:pt idx="12">
                  <c:v>255.6</c:v>
                </c:pt>
                <c:pt idx="13">
                  <c:v>766.8</c:v>
                </c:pt>
                <c:pt idx="14">
                  <c:v>1214.0999999999999</c:v>
                </c:pt>
                <c:pt idx="15">
                  <c:v>1139.55</c:v>
                </c:pt>
                <c:pt idx="16">
                  <c:v>1033.05</c:v>
                </c:pt>
                <c:pt idx="17">
                  <c:v>1267.3499999999999</c:v>
                </c:pt>
                <c:pt idx="18">
                  <c:v>1341.9</c:v>
                </c:pt>
                <c:pt idx="19">
                  <c:v>862.65000000000009</c:v>
                </c:pt>
                <c:pt idx="20">
                  <c:v>308.84999999999997</c:v>
                </c:pt>
                <c:pt idx="21">
                  <c:v>117.15</c:v>
                </c:pt>
                <c:pt idx="22">
                  <c:v>106.5</c:v>
                </c:pt>
                <c:pt idx="23">
                  <c:v>117.15</c:v>
                </c:pt>
                <c:pt idx="24">
                  <c:v>298.20000000000005</c:v>
                </c:pt>
                <c:pt idx="25">
                  <c:v>415.35</c:v>
                </c:pt>
                <c:pt idx="26">
                  <c:v>489.90000000000003</c:v>
                </c:pt>
                <c:pt idx="27">
                  <c:v>692.25</c:v>
                </c:pt>
                <c:pt idx="28">
                  <c:v>734.84999999999991</c:v>
                </c:pt>
                <c:pt idx="29">
                  <c:v>692.25</c:v>
                </c:pt>
                <c:pt idx="30">
                  <c:v>500.54999999999995</c:v>
                </c:pt>
                <c:pt idx="31">
                  <c:v>298.20000000000005</c:v>
                </c:pt>
                <c:pt idx="32">
                  <c:v>202.35</c:v>
                </c:pt>
                <c:pt idx="33">
                  <c:v>159.75</c:v>
                </c:pt>
                <c:pt idx="34">
                  <c:v>85.2</c:v>
                </c:pt>
                <c:pt idx="35">
                  <c:v>-31.95</c:v>
                </c:pt>
                <c:pt idx="36">
                  <c:v>-266.25</c:v>
                </c:pt>
                <c:pt idx="37">
                  <c:v>-639</c:v>
                </c:pt>
                <c:pt idx="38">
                  <c:v>-841.35</c:v>
                </c:pt>
                <c:pt idx="39">
                  <c:v>-788.1</c:v>
                </c:pt>
                <c:pt idx="40">
                  <c:v>-692.25</c:v>
                </c:pt>
                <c:pt idx="41">
                  <c:v>-830.7</c:v>
                </c:pt>
                <c:pt idx="42">
                  <c:v>-1065</c:v>
                </c:pt>
                <c:pt idx="43">
                  <c:v>-1001.0999999999999</c:v>
                </c:pt>
                <c:pt idx="44">
                  <c:v>-617.69999999999993</c:v>
                </c:pt>
                <c:pt idx="45">
                  <c:v>-266.25</c:v>
                </c:pt>
                <c:pt idx="46">
                  <c:v>-202.35</c:v>
                </c:pt>
                <c:pt idx="47">
                  <c:v>-298.20000000000005</c:v>
                </c:pt>
                <c:pt idx="48">
                  <c:v>-255.6</c:v>
                </c:pt>
                <c:pt idx="49">
                  <c:v>-85.2</c:v>
                </c:pt>
                <c:pt idx="50">
                  <c:v>-63.9</c:v>
                </c:pt>
                <c:pt idx="51">
                  <c:v>-308.84999999999997</c:v>
                </c:pt>
                <c:pt idx="52">
                  <c:v>-639</c:v>
                </c:pt>
                <c:pt idx="53">
                  <c:v>-532.5</c:v>
                </c:pt>
                <c:pt idx="54">
                  <c:v>-159.75</c:v>
                </c:pt>
                <c:pt idx="55">
                  <c:v>-10.65</c:v>
                </c:pt>
                <c:pt idx="56">
                  <c:v>0</c:v>
                </c:pt>
                <c:pt idx="57">
                  <c:v>42.6</c:v>
                </c:pt>
                <c:pt idx="58">
                  <c:v>85.2</c:v>
                </c:pt>
                <c:pt idx="59">
                  <c:v>351.45</c:v>
                </c:pt>
                <c:pt idx="60">
                  <c:v>404.7</c:v>
                </c:pt>
                <c:pt idx="61">
                  <c:v>181.05</c:v>
                </c:pt>
                <c:pt idx="62">
                  <c:v>138.45000000000002</c:v>
                </c:pt>
                <c:pt idx="63">
                  <c:v>181.05</c:v>
                </c:pt>
                <c:pt idx="64">
                  <c:v>234.3</c:v>
                </c:pt>
                <c:pt idx="65">
                  <c:v>149.10000000000002</c:v>
                </c:pt>
                <c:pt idx="66">
                  <c:v>85.2</c:v>
                </c:pt>
                <c:pt idx="67">
                  <c:v>330.15</c:v>
                </c:pt>
                <c:pt idx="68">
                  <c:v>713.55000000000007</c:v>
                </c:pt>
                <c:pt idx="69">
                  <c:v>915.9</c:v>
                </c:pt>
                <c:pt idx="70">
                  <c:v>979.80000000000007</c:v>
                </c:pt>
                <c:pt idx="71">
                  <c:v>905.25</c:v>
                </c:pt>
                <c:pt idx="72">
                  <c:v>681.6</c:v>
                </c:pt>
                <c:pt idx="73">
                  <c:v>426</c:v>
                </c:pt>
                <c:pt idx="74">
                  <c:v>298.20000000000005</c:v>
                </c:pt>
                <c:pt idx="75">
                  <c:v>276.90000000000003</c:v>
                </c:pt>
                <c:pt idx="76">
                  <c:v>308.84999999999997</c:v>
                </c:pt>
                <c:pt idx="77">
                  <c:v>276.90000000000003</c:v>
                </c:pt>
                <c:pt idx="78">
                  <c:v>149.10000000000002</c:v>
                </c:pt>
                <c:pt idx="79">
                  <c:v>-42.6</c:v>
                </c:pt>
                <c:pt idx="80">
                  <c:v>-149.10000000000002</c:v>
                </c:pt>
                <c:pt idx="81">
                  <c:v>-255.6</c:v>
                </c:pt>
                <c:pt idx="82">
                  <c:v>-223.65</c:v>
                </c:pt>
                <c:pt idx="83">
                  <c:v>-85.2</c:v>
                </c:pt>
                <c:pt idx="84">
                  <c:v>-159.75</c:v>
                </c:pt>
                <c:pt idx="85">
                  <c:v>-202.35</c:v>
                </c:pt>
                <c:pt idx="86">
                  <c:v>-191.7</c:v>
                </c:pt>
                <c:pt idx="87">
                  <c:v>-159.75</c:v>
                </c:pt>
                <c:pt idx="88">
                  <c:v>-404.7</c:v>
                </c:pt>
                <c:pt idx="89">
                  <c:v>-1022.4</c:v>
                </c:pt>
                <c:pt idx="90">
                  <c:v>-1469.6999999999998</c:v>
                </c:pt>
                <c:pt idx="91">
                  <c:v>-1522.95</c:v>
                </c:pt>
                <c:pt idx="92">
                  <c:v>-1150.2</c:v>
                </c:pt>
                <c:pt idx="93">
                  <c:v>-734.84999999999991</c:v>
                </c:pt>
                <c:pt idx="94">
                  <c:v>-756.15</c:v>
                </c:pt>
                <c:pt idx="95">
                  <c:v>-915.9</c:v>
                </c:pt>
                <c:pt idx="96">
                  <c:v>-809.4</c:v>
                </c:pt>
                <c:pt idx="97">
                  <c:v>-532.5</c:v>
                </c:pt>
                <c:pt idx="98">
                  <c:v>-532.5</c:v>
                </c:pt>
                <c:pt idx="99">
                  <c:v>-330.15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31.95</c:v>
                </c:pt>
                <c:pt idx="138">
                  <c:v>276.90000000000003</c:v>
                </c:pt>
                <c:pt idx="139">
                  <c:v>873.3</c:v>
                </c:pt>
                <c:pt idx="140">
                  <c:v>1448.4</c:v>
                </c:pt>
                <c:pt idx="141">
                  <c:v>1522.95</c:v>
                </c:pt>
                <c:pt idx="142">
                  <c:v>1065</c:v>
                </c:pt>
                <c:pt idx="143">
                  <c:v>521.85</c:v>
                </c:pt>
                <c:pt idx="144">
                  <c:v>276.90000000000003</c:v>
                </c:pt>
                <c:pt idx="145">
                  <c:v>426</c:v>
                </c:pt>
                <c:pt idx="146">
                  <c:v>681.6</c:v>
                </c:pt>
                <c:pt idx="147">
                  <c:v>724.2</c:v>
                </c:pt>
                <c:pt idx="148">
                  <c:v>564.45000000000005</c:v>
                </c:pt>
                <c:pt idx="149">
                  <c:v>308.84999999999997</c:v>
                </c:pt>
                <c:pt idx="150">
                  <c:v>31.95</c:v>
                </c:pt>
                <c:pt idx="151">
                  <c:v>-383.4</c:v>
                </c:pt>
                <c:pt idx="152">
                  <c:v>-1001.0999999999999</c:v>
                </c:pt>
                <c:pt idx="153">
                  <c:v>-1469.6999999999998</c:v>
                </c:pt>
                <c:pt idx="154">
                  <c:v>-1373.8500000000001</c:v>
                </c:pt>
                <c:pt idx="155">
                  <c:v>-788.1</c:v>
                </c:pt>
                <c:pt idx="156">
                  <c:v>-106.5</c:v>
                </c:pt>
                <c:pt idx="157">
                  <c:v>308.84999999999997</c:v>
                </c:pt>
                <c:pt idx="158">
                  <c:v>681.6</c:v>
                </c:pt>
                <c:pt idx="159">
                  <c:v>883.94999999999993</c:v>
                </c:pt>
                <c:pt idx="160">
                  <c:v>915.9</c:v>
                </c:pt>
                <c:pt idx="161">
                  <c:v>798.75</c:v>
                </c:pt>
                <c:pt idx="162">
                  <c:v>617.69999999999993</c:v>
                </c:pt>
                <c:pt idx="163">
                  <c:v>596.40000000000009</c:v>
                </c:pt>
                <c:pt idx="164">
                  <c:v>521.85</c:v>
                </c:pt>
                <c:pt idx="165">
                  <c:v>383.4</c:v>
                </c:pt>
                <c:pt idx="166">
                  <c:v>308.84999999999997</c:v>
                </c:pt>
                <c:pt idx="167">
                  <c:v>457.95</c:v>
                </c:pt>
                <c:pt idx="168">
                  <c:v>596.40000000000009</c:v>
                </c:pt>
                <c:pt idx="169">
                  <c:v>415.35</c:v>
                </c:pt>
                <c:pt idx="170">
                  <c:v>31.95</c:v>
                </c:pt>
                <c:pt idx="171">
                  <c:v>-426</c:v>
                </c:pt>
                <c:pt idx="172">
                  <c:v>-947.85</c:v>
                </c:pt>
                <c:pt idx="173">
                  <c:v>-1182.1500000000001</c:v>
                </c:pt>
                <c:pt idx="174">
                  <c:v>-841.35</c:v>
                </c:pt>
                <c:pt idx="175">
                  <c:v>-298.20000000000005</c:v>
                </c:pt>
                <c:pt idx="176">
                  <c:v>85.2</c:v>
                </c:pt>
                <c:pt idx="177">
                  <c:v>404.7</c:v>
                </c:pt>
                <c:pt idx="178">
                  <c:v>489.90000000000003</c:v>
                </c:pt>
                <c:pt idx="179">
                  <c:v>266.25</c:v>
                </c:pt>
                <c:pt idx="180">
                  <c:v>42.6</c:v>
                </c:pt>
                <c:pt idx="181">
                  <c:v>-63.9</c:v>
                </c:pt>
                <c:pt idx="182">
                  <c:v>-181.05</c:v>
                </c:pt>
                <c:pt idx="183">
                  <c:v>-457.95</c:v>
                </c:pt>
                <c:pt idx="184">
                  <c:v>-692.25</c:v>
                </c:pt>
                <c:pt idx="185">
                  <c:v>-756.15</c:v>
                </c:pt>
                <c:pt idx="186">
                  <c:v>-692.25</c:v>
                </c:pt>
                <c:pt idx="187">
                  <c:v>-575.1</c:v>
                </c:pt>
                <c:pt idx="188">
                  <c:v>-468.6</c:v>
                </c:pt>
                <c:pt idx="189">
                  <c:v>-383.4</c:v>
                </c:pt>
                <c:pt idx="190">
                  <c:v>-298.20000000000005</c:v>
                </c:pt>
                <c:pt idx="191">
                  <c:v>-234.3</c:v>
                </c:pt>
                <c:pt idx="192">
                  <c:v>-181.05</c:v>
                </c:pt>
                <c:pt idx="193">
                  <c:v>-106.5</c:v>
                </c:pt>
                <c:pt idx="194">
                  <c:v>-74.550000000000011</c:v>
                </c:pt>
                <c:pt idx="195">
                  <c:v>-31.95</c:v>
                </c:pt>
                <c:pt idx="196">
                  <c:v>0</c:v>
                </c:pt>
                <c:pt idx="197">
                  <c:v>0</c:v>
                </c:pt>
                <c:pt idx="198">
                  <c:v>74.550000000000011</c:v>
                </c:pt>
                <c:pt idx="199">
                  <c:v>149.10000000000002</c:v>
                </c:pt>
                <c:pt idx="200">
                  <c:v>223.65</c:v>
                </c:pt>
                <c:pt idx="201">
                  <c:v>298.20000000000005</c:v>
                </c:pt>
                <c:pt idx="202">
                  <c:v>372.75</c:v>
                </c:pt>
                <c:pt idx="203">
                  <c:v>596.40000000000009</c:v>
                </c:pt>
                <c:pt idx="204">
                  <c:v>692.25</c:v>
                </c:pt>
                <c:pt idx="205">
                  <c:v>713.55000000000007</c:v>
                </c:pt>
                <c:pt idx="206">
                  <c:v>841.35</c:v>
                </c:pt>
                <c:pt idx="207">
                  <c:v>862.65000000000009</c:v>
                </c:pt>
                <c:pt idx="208">
                  <c:v>756.15</c:v>
                </c:pt>
                <c:pt idx="209">
                  <c:v>830.7</c:v>
                </c:pt>
                <c:pt idx="210">
                  <c:v>809.4</c:v>
                </c:pt>
                <c:pt idx="211">
                  <c:v>596.40000000000009</c:v>
                </c:pt>
                <c:pt idx="212">
                  <c:v>447.3</c:v>
                </c:pt>
                <c:pt idx="213">
                  <c:v>351.45</c:v>
                </c:pt>
                <c:pt idx="214">
                  <c:v>383.4</c:v>
                </c:pt>
                <c:pt idx="215">
                  <c:v>500.54999999999995</c:v>
                </c:pt>
                <c:pt idx="216">
                  <c:v>596.40000000000009</c:v>
                </c:pt>
                <c:pt idx="217">
                  <c:v>596.40000000000009</c:v>
                </c:pt>
                <c:pt idx="218">
                  <c:v>521.85</c:v>
                </c:pt>
                <c:pt idx="219">
                  <c:v>415.35</c:v>
                </c:pt>
                <c:pt idx="220">
                  <c:v>308.84999999999997</c:v>
                </c:pt>
                <c:pt idx="221">
                  <c:v>191.7</c:v>
                </c:pt>
                <c:pt idx="222">
                  <c:v>117.15</c:v>
                </c:pt>
                <c:pt idx="223">
                  <c:v>106.5</c:v>
                </c:pt>
                <c:pt idx="224">
                  <c:v>106.5</c:v>
                </c:pt>
                <c:pt idx="225">
                  <c:v>149.10000000000002</c:v>
                </c:pt>
                <c:pt idx="226">
                  <c:v>159.75</c:v>
                </c:pt>
                <c:pt idx="227">
                  <c:v>149.10000000000002</c:v>
                </c:pt>
                <c:pt idx="228">
                  <c:v>138.45000000000002</c:v>
                </c:pt>
                <c:pt idx="229">
                  <c:v>106.5</c:v>
                </c:pt>
                <c:pt idx="230">
                  <c:v>42.6</c:v>
                </c:pt>
                <c:pt idx="231">
                  <c:v>-42.6</c:v>
                </c:pt>
                <c:pt idx="232">
                  <c:v>-234.3</c:v>
                </c:pt>
                <c:pt idx="233">
                  <c:v>-489.90000000000003</c:v>
                </c:pt>
                <c:pt idx="234">
                  <c:v>-575.1</c:v>
                </c:pt>
                <c:pt idx="235">
                  <c:v>-457.95</c:v>
                </c:pt>
                <c:pt idx="236">
                  <c:v>-266.25</c:v>
                </c:pt>
                <c:pt idx="237">
                  <c:v>-202.35</c:v>
                </c:pt>
                <c:pt idx="238">
                  <c:v>-340.8</c:v>
                </c:pt>
                <c:pt idx="239">
                  <c:v>-607.04999999999995</c:v>
                </c:pt>
                <c:pt idx="240">
                  <c:v>-798.75</c:v>
                </c:pt>
                <c:pt idx="241">
                  <c:v>-713.55000000000007</c:v>
                </c:pt>
                <c:pt idx="242">
                  <c:v>-670.95</c:v>
                </c:pt>
                <c:pt idx="243">
                  <c:v>-724.2</c:v>
                </c:pt>
                <c:pt idx="244">
                  <c:v>-692.25</c:v>
                </c:pt>
                <c:pt idx="245">
                  <c:v>-830.7</c:v>
                </c:pt>
                <c:pt idx="246">
                  <c:v>-1065</c:v>
                </c:pt>
                <c:pt idx="247">
                  <c:v>-1001.0999999999999</c:v>
                </c:pt>
                <c:pt idx="248">
                  <c:v>-617.69999999999993</c:v>
                </c:pt>
                <c:pt idx="249">
                  <c:v>-266.25</c:v>
                </c:pt>
                <c:pt idx="250">
                  <c:v>-202.35</c:v>
                </c:pt>
                <c:pt idx="251">
                  <c:v>-298.20000000000005</c:v>
                </c:pt>
                <c:pt idx="252">
                  <c:v>-255.6</c:v>
                </c:pt>
                <c:pt idx="253">
                  <c:v>-85.2</c:v>
                </c:pt>
                <c:pt idx="254">
                  <c:v>-63.9</c:v>
                </c:pt>
                <c:pt idx="255">
                  <c:v>-308.84999999999997</c:v>
                </c:pt>
                <c:pt idx="256">
                  <c:v>-426</c:v>
                </c:pt>
                <c:pt idx="257">
                  <c:v>-42.6</c:v>
                </c:pt>
                <c:pt idx="258">
                  <c:v>500.54999999999995</c:v>
                </c:pt>
                <c:pt idx="259">
                  <c:v>766.8</c:v>
                </c:pt>
                <c:pt idx="260">
                  <c:v>788.1</c:v>
                </c:pt>
                <c:pt idx="261">
                  <c:v>756.15</c:v>
                </c:pt>
                <c:pt idx="262">
                  <c:v>809.4</c:v>
                </c:pt>
                <c:pt idx="263">
                  <c:v>1001.0999999999999</c:v>
                </c:pt>
                <c:pt idx="264">
                  <c:v>1096.95</c:v>
                </c:pt>
                <c:pt idx="265">
                  <c:v>958.5</c:v>
                </c:pt>
                <c:pt idx="266">
                  <c:v>692.25</c:v>
                </c:pt>
                <c:pt idx="267">
                  <c:v>575.1</c:v>
                </c:pt>
                <c:pt idx="268">
                  <c:v>532.5</c:v>
                </c:pt>
                <c:pt idx="269">
                  <c:v>447.3</c:v>
                </c:pt>
                <c:pt idx="270">
                  <c:v>234.3</c:v>
                </c:pt>
                <c:pt idx="271">
                  <c:v>-42.6</c:v>
                </c:pt>
                <c:pt idx="272">
                  <c:v>-106.5</c:v>
                </c:pt>
                <c:pt idx="273">
                  <c:v>-276.90000000000003</c:v>
                </c:pt>
                <c:pt idx="274">
                  <c:v>-670.95</c:v>
                </c:pt>
                <c:pt idx="275">
                  <c:v>-841.35</c:v>
                </c:pt>
                <c:pt idx="276">
                  <c:v>-947.85</c:v>
                </c:pt>
                <c:pt idx="277">
                  <c:v>-1054.3499999999999</c:v>
                </c:pt>
                <c:pt idx="278">
                  <c:v>-1320.6</c:v>
                </c:pt>
                <c:pt idx="279">
                  <c:v>-1405.8</c:v>
                </c:pt>
                <c:pt idx="280">
                  <c:v>-788.1</c:v>
                </c:pt>
                <c:pt idx="281">
                  <c:v>223.65</c:v>
                </c:pt>
                <c:pt idx="282">
                  <c:v>947.85</c:v>
                </c:pt>
                <c:pt idx="283">
                  <c:v>1075.6500000000001</c:v>
                </c:pt>
                <c:pt idx="284">
                  <c:v>1107.6000000000001</c:v>
                </c:pt>
                <c:pt idx="285">
                  <c:v>1065</c:v>
                </c:pt>
                <c:pt idx="286">
                  <c:v>979.80000000000007</c:v>
                </c:pt>
                <c:pt idx="287">
                  <c:v>979.80000000000007</c:v>
                </c:pt>
                <c:pt idx="288">
                  <c:v>979.80000000000007</c:v>
                </c:pt>
                <c:pt idx="289">
                  <c:v>766.8</c:v>
                </c:pt>
                <c:pt idx="290">
                  <c:v>372.75</c:v>
                </c:pt>
                <c:pt idx="291">
                  <c:v>0</c:v>
                </c:pt>
                <c:pt idx="292">
                  <c:v>-255.6</c:v>
                </c:pt>
                <c:pt idx="293">
                  <c:v>-276.90000000000003</c:v>
                </c:pt>
                <c:pt idx="294">
                  <c:v>-191.7</c:v>
                </c:pt>
                <c:pt idx="295">
                  <c:v>-85.2</c:v>
                </c:pt>
                <c:pt idx="296">
                  <c:v>0</c:v>
                </c:pt>
                <c:pt idx="297">
                  <c:v>63.9</c:v>
                </c:pt>
                <c:pt idx="298">
                  <c:v>74.550000000000011</c:v>
                </c:pt>
                <c:pt idx="299">
                  <c:v>31.95</c:v>
                </c:pt>
                <c:pt idx="300">
                  <c:v>-31.95</c:v>
                </c:pt>
                <c:pt idx="301">
                  <c:v>-106.5</c:v>
                </c:pt>
                <c:pt idx="302">
                  <c:v>-191.7</c:v>
                </c:pt>
                <c:pt idx="303">
                  <c:v>-266.25</c:v>
                </c:pt>
                <c:pt idx="304">
                  <c:v>-372.75</c:v>
                </c:pt>
                <c:pt idx="305">
                  <c:v>-447.3</c:v>
                </c:pt>
                <c:pt idx="306">
                  <c:v>-372.75</c:v>
                </c:pt>
                <c:pt idx="307">
                  <c:v>-223.65</c:v>
                </c:pt>
                <c:pt idx="308">
                  <c:v>-106.5</c:v>
                </c:pt>
                <c:pt idx="309">
                  <c:v>-85.2</c:v>
                </c:pt>
                <c:pt idx="310">
                  <c:v>-138.45000000000002</c:v>
                </c:pt>
                <c:pt idx="311">
                  <c:v>-181.05</c:v>
                </c:pt>
                <c:pt idx="312">
                  <c:v>-266.25</c:v>
                </c:pt>
                <c:pt idx="313">
                  <c:v>-372.75</c:v>
                </c:pt>
                <c:pt idx="314">
                  <c:v>-447.3</c:v>
                </c:pt>
                <c:pt idx="315">
                  <c:v>-447.3</c:v>
                </c:pt>
                <c:pt idx="316">
                  <c:v>-404.7</c:v>
                </c:pt>
                <c:pt idx="317">
                  <c:v>-447.3</c:v>
                </c:pt>
                <c:pt idx="318">
                  <c:v>-543.15</c:v>
                </c:pt>
                <c:pt idx="319">
                  <c:v>-575.1</c:v>
                </c:pt>
                <c:pt idx="320">
                  <c:v>-351.45</c:v>
                </c:pt>
                <c:pt idx="321">
                  <c:v>-181.05</c:v>
                </c:pt>
                <c:pt idx="322">
                  <c:v>-106.5</c:v>
                </c:pt>
                <c:pt idx="323">
                  <c:v>-85.2</c:v>
                </c:pt>
                <c:pt idx="324">
                  <c:v>-149.10000000000002</c:v>
                </c:pt>
                <c:pt idx="325">
                  <c:v>-63.9</c:v>
                </c:pt>
                <c:pt idx="326">
                  <c:v>-42.6</c:v>
                </c:pt>
                <c:pt idx="327">
                  <c:v>-85.2</c:v>
                </c:pt>
                <c:pt idx="328">
                  <c:v>-457.95</c:v>
                </c:pt>
                <c:pt idx="329">
                  <c:v>-862.65000000000009</c:v>
                </c:pt>
                <c:pt idx="330">
                  <c:v>-532.5</c:v>
                </c:pt>
                <c:pt idx="331">
                  <c:v>-117.15</c:v>
                </c:pt>
                <c:pt idx="332">
                  <c:v>-149.10000000000002</c:v>
                </c:pt>
                <c:pt idx="333">
                  <c:v>-159.75</c:v>
                </c:pt>
                <c:pt idx="334">
                  <c:v>-138.45000000000002</c:v>
                </c:pt>
                <c:pt idx="335">
                  <c:v>-159.75</c:v>
                </c:pt>
                <c:pt idx="336">
                  <c:v>-106.5</c:v>
                </c:pt>
                <c:pt idx="337">
                  <c:v>0</c:v>
                </c:pt>
                <c:pt idx="338">
                  <c:v>159.75</c:v>
                </c:pt>
                <c:pt idx="339">
                  <c:v>489.90000000000003</c:v>
                </c:pt>
                <c:pt idx="340">
                  <c:v>841.35</c:v>
                </c:pt>
                <c:pt idx="341">
                  <c:v>937.2</c:v>
                </c:pt>
                <c:pt idx="342">
                  <c:v>575.1</c:v>
                </c:pt>
                <c:pt idx="343">
                  <c:v>181.05</c:v>
                </c:pt>
                <c:pt idx="344">
                  <c:v>74.550000000000011</c:v>
                </c:pt>
                <c:pt idx="345">
                  <c:v>159.75</c:v>
                </c:pt>
                <c:pt idx="346">
                  <c:v>159.75</c:v>
                </c:pt>
                <c:pt idx="347">
                  <c:v>106.5</c:v>
                </c:pt>
                <c:pt idx="348">
                  <c:v>159.75</c:v>
                </c:pt>
                <c:pt idx="349">
                  <c:v>149.10000000000002</c:v>
                </c:pt>
                <c:pt idx="350">
                  <c:v>74.550000000000011</c:v>
                </c:pt>
                <c:pt idx="351">
                  <c:v>0</c:v>
                </c:pt>
                <c:pt idx="352">
                  <c:v>-31.95</c:v>
                </c:pt>
                <c:pt idx="353">
                  <c:v>-31.95</c:v>
                </c:pt>
                <c:pt idx="354">
                  <c:v>-10.65</c:v>
                </c:pt>
                <c:pt idx="355">
                  <c:v>31.95</c:v>
                </c:pt>
                <c:pt idx="356">
                  <c:v>42.6</c:v>
                </c:pt>
                <c:pt idx="357">
                  <c:v>-10.65</c:v>
                </c:pt>
                <c:pt idx="358">
                  <c:v>-191.7</c:v>
                </c:pt>
                <c:pt idx="359">
                  <c:v>-447.3</c:v>
                </c:pt>
                <c:pt idx="360">
                  <c:v>-543.15</c:v>
                </c:pt>
                <c:pt idx="361">
                  <c:v>-457.95</c:v>
                </c:pt>
                <c:pt idx="362">
                  <c:v>-308.84999999999997</c:v>
                </c:pt>
                <c:pt idx="363">
                  <c:v>-181.05</c:v>
                </c:pt>
                <c:pt idx="364">
                  <c:v>-63.9</c:v>
                </c:pt>
                <c:pt idx="365">
                  <c:v>10.65</c:v>
                </c:pt>
                <c:pt idx="366">
                  <c:v>74.550000000000011</c:v>
                </c:pt>
                <c:pt idx="367">
                  <c:v>191.7</c:v>
                </c:pt>
                <c:pt idx="368">
                  <c:v>340.8</c:v>
                </c:pt>
                <c:pt idx="369">
                  <c:v>330.15</c:v>
                </c:pt>
                <c:pt idx="370">
                  <c:v>149.10000000000002</c:v>
                </c:pt>
                <c:pt idx="371">
                  <c:v>-74.550000000000011</c:v>
                </c:pt>
                <c:pt idx="372">
                  <c:v>-468.6</c:v>
                </c:pt>
                <c:pt idx="373">
                  <c:v>-905.25</c:v>
                </c:pt>
                <c:pt idx="374">
                  <c:v>-1022.4</c:v>
                </c:pt>
                <c:pt idx="375">
                  <c:v>-862.65000000000009</c:v>
                </c:pt>
                <c:pt idx="376">
                  <c:v>-617.69999999999993</c:v>
                </c:pt>
                <c:pt idx="377">
                  <c:v>-447.3</c:v>
                </c:pt>
                <c:pt idx="378">
                  <c:v>-330.15</c:v>
                </c:pt>
                <c:pt idx="379">
                  <c:v>-255.6</c:v>
                </c:pt>
                <c:pt idx="380">
                  <c:v>-276.90000000000003</c:v>
                </c:pt>
                <c:pt idx="381">
                  <c:v>-340.8</c:v>
                </c:pt>
                <c:pt idx="382">
                  <c:v>-351.45</c:v>
                </c:pt>
                <c:pt idx="383">
                  <c:v>-383.4</c:v>
                </c:pt>
                <c:pt idx="384">
                  <c:v>-415.35</c:v>
                </c:pt>
                <c:pt idx="385">
                  <c:v>-340.8</c:v>
                </c:pt>
                <c:pt idx="386">
                  <c:v>-138.45000000000002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74.550000000000011</c:v>
                </c:pt>
                <c:pt idx="392">
                  <c:v>308.84999999999997</c:v>
                </c:pt>
                <c:pt idx="393">
                  <c:v>639</c:v>
                </c:pt>
                <c:pt idx="394">
                  <c:v>915.9</c:v>
                </c:pt>
                <c:pt idx="395">
                  <c:v>1107.6000000000001</c:v>
                </c:pt>
                <c:pt idx="396">
                  <c:v>1224.75</c:v>
                </c:pt>
                <c:pt idx="397">
                  <c:v>1267.3499999999999</c:v>
                </c:pt>
                <c:pt idx="398">
                  <c:v>1128.9000000000001</c:v>
                </c:pt>
                <c:pt idx="399">
                  <c:v>692.25</c:v>
                </c:pt>
                <c:pt idx="400">
                  <c:v>202.35</c:v>
                </c:pt>
                <c:pt idx="401">
                  <c:v>-106.5</c:v>
                </c:pt>
                <c:pt idx="402">
                  <c:v>-340.8</c:v>
                </c:pt>
                <c:pt idx="403">
                  <c:v>-489.90000000000003</c:v>
                </c:pt>
                <c:pt idx="404">
                  <c:v>-457.95</c:v>
                </c:pt>
                <c:pt idx="405">
                  <c:v>-426</c:v>
                </c:pt>
                <c:pt idx="406">
                  <c:v>-468.6</c:v>
                </c:pt>
                <c:pt idx="407">
                  <c:v>-500.54999999999995</c:v>
                </c:pt>
                <c:pt idx="408">
                  <c:v>-415.35</c:v>
                </c:pt>
                <c:pt idx="409">
                  <c:v>-202.35</c:v>
                </c:pt>
                <c:pt idx="410">
                  <c:v>-31.95</c:v>
                </c:pt>
                <c:pt idx="411">
                  <c:v>42.6</c:v>
                </c:pt>
                <c:pt idx="412">
                  <c:v>74.550000000000011</c:v>
                </c:pt>
                <c:pt idx="413">
                  <c:v>106.5</c:v>
                </c:pt>
                <c:pt idx="414">
                  <c:v>202.35</c:v>
                </c:pt>
                <c:pt idx="415">
                  <c:v>372.75</c:v>
                </c:pt>
                <c:pt idx="416">
                  <c:v>415.35</c:v>
                </c:pt>
                <c:pt idx="417">
                  <c:v>255.6</c:v>
                </c:pt>
                <c:pt idx="418">
                  <c:v>10.65</c:v>
                </c:pt>
                <c:pt idx="419">
                  <c:v>-223.65</c:v>
                </c:pt>
                <c:pt idx="420">
                  <c:v>-330.15</c:v>
                </c:pt>
                <c:pt idx="421">
                  <c:v>-202.35</c:v>
                </c:pt>
                <c:pt idx="422">
                  <c:v>-31.95</c:v>
                </c:pt>
                <c:pt idx="423">
                  <c:v>149.10000000000002</c:v>
                </c:pt>
                <c:pt idx="424">
                  <c:v>404.7</c:v>
                </c:pt>
                <c:pt idx="425">
                  <c:v>798.75</c:v>
                </c:pt>
                <c:pt idx="426">
                  <c:v>1224.75</c:v>
                </c:pt>
                <c:pt idx="427">
                  <c:v>1331.25</c:v>
                </c:pt>
                <c:pt idx="428">
                  <c:v>883.94999999999993</c:v>
                </c:pt>
                <c:pt idx="429">
                  <c:v>276.90000000000003</c:v>
                </c:pt>
                <c:pt idx="430">
                  <c:v>-85.2</c:v>
                </c:pt>
                <c:pt idx="431">
                  <c:v>-234.3</c:v>
                </c:pt>
                <c:pt idx="432">
                  <c:v>-223.65</c:v>
                </c:pt>
                <c:pt idx="433">
                  <c:v>-117.15</c:v>
                </c:pt>
                <c:pt idx="434">
                  <c:v>-106.5</c:v>
                </c:pt>
                <c:pt idx="435">
                  <c:v>-276.90000000000003</c:v>
                </c:pt>
                <c:pt idx="436">
                  <c:v>-575.1</c:v>
                </c:pt>
                <c:pt idx="437">
                  <c:v>-915.9</c:v>
                </c:pt>
                <c:pt idx="438">
                  <c:v>-1256.7</c:v>
                </c:pt>
                <c:pt idx="439">
                  <c:v>-1491</c:v>
                </c:pt>
                <c:pt idx="440">
                  <c:v>-1554.8999999999999</c:v>
                </c:pt>
                <c:pt idx="441">
                  <c:v>-1341.9</c:v>
                </c:pt>
                <c:pt idx="442">
                  <c:v>-947.85</c:v>
                </c:pt>
                <c:pt idx="443">
                  <c:v>-532.5</c:v>
                </c:pt>
                <c:pt idx="444">
                  <c:v>-191.7</c:v>
                </c:pt>
                <c:pt idx="445">
                  <c:v>-31.95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74.550000000000011</c:v>
                </c:pt>
                <c:pt idx="512">
                  <c:v>372.75</c:v>
                </c:pt>
                <c:pt idx="513">
                  <c:v>905.25</c:v>
                </c:pt>
                <c:pt idx="514">
                  <c:v>1373.8500000000001</c:v>
                </c:pt>
                <c:pt idx="515">
                  <c:v>1512.3</c:v>
                </c:pt>
                <c:pt idx="516">
                  <c:v>1288.6499999999999</c:v>
                </c:pt>
                <c:pt idx="517">
                  <c:v>756.15</c:v>
                </c:pt>
                <c:pt idx="518">
                  <c:v>202.35</c:v>
                </c:pt>
                <c:pt idx="519">
                  <c:v>-85.2</c:v>
                </c:pt>
                <c:pt idx="520">
                  <c:v>-234.3</c:v>
                </c:pt>
                <c:pt idx="521">
                  <c:v>-308.84999999999997</c:v>
                </c:pt>
                <c:pt idx="522">
                  <c:v>-372.75</c:v>
                </c:pt>
                <c:pt idx="523">
                  <c:v>-543.15</c:v>
                </c:pt>
                <c:pt idx="524">
                  <c:v>-873.3</c:v>
                </c:pt>
                <c:pt idx="525">
                  <c:v>-1171.5</c:v>
                </c:pt>
                <c:pt idx="526">
                  <c:v>-1171.5</c:v>
                </c:pt>
                <c:pt idx="527">
                  <c:v>-830.7</c:v>
                </c:pt>
                <c:pt idx="528">
                  <c:v>-447.3</c:v>
                </c:pt>
                <c:pt idx="529">
                  <c:v>-298.20000000000005</c:v>
                </c:pt>
                <c:pt idx="530">
                  <c:v>-149.10000000000002</c:v>
                </c:pt>
                <c:pt idx="531">
                  <c:v>0</c:v>
                </c:pt>
                <c:pt idx="532">
                  <c:v>31.95</c:v>
                </c:pt>
                <c:pt idx="533">
                  <c:v>181.05</c:v>
                </c:pt>
                <c:pt idx="534">
                  <c:v>447.3</c:v>
                </c:pt>
                <c:pt idx="535">
                  <c:v>596.40000000000009</c:v>
                </c:pt>
                <c:pt idx="536">
                  <c:v>734.84999999999991</c:v>
                </c:pt>
                <c:pt idx="537">
                  <c:v>1150.2</c:v>
                </c:pt>
                <c:pt idx="538">
                  <c:v>1565.55</c:v>
                </c:pt>
                <c:pt idx="539">
                  <c:v>1491</c:v>
                </c:pt>
                <c:pt idx="540">
                  <c:v>841.35</c:v>
                </c:pt>
                <c:pt idx="541">
                  <c:v>202.35</c:v>
                </c:pt>
                <c:pt idx="542">
                  <c:v>-31.95</c:v>
                </c:pt>
                <c:pt idx="543">
                  <c:v>-138.45000000000002</c:v>
                </c:pt>
                <c:pt idx="544">
                  <c:v>-298.20000000000005</c:v>
                </c:pt>
                <c:pt idx="545">
                  <c:v>-521.85</c:v>
                </c:pt>
                <c:pt idx="546">
                  <c:v>-564.45000000000005</c:v>
                </c:pt>
                <c:pt idx="547">
                  <c:v>-426</c:v>
                </c:pt>
                <c:pt idx="548">
                  <c:v>-330.15</c:v>
                </c:pt>
                <c:pt idx="549">
                  <c:v>-266.25</c:v>
                </c:pt>
                <c:pt idx="550">
                  <c:v>-234.3</c:v>
                </c:pt>
                <c:pt idx="551">
                  <c:v>-159.75</c:v>
                </c:pt>
                <c:pt idx="552">
                  <c:v>-149.10000000000002</c:v>
                </c:pt>
                <c:pt idx="553">
                  <c:v>-149.10000000000002</c:v>
                </c:pt>
                <c:pt idx="554">
                  <c:v>-85.2</c:v>
                </c:pt>
                <c:pt idx="555">
                  <c:v>-31.95</c:v>
                </c:pt>
                <c:pt idx="556">
                  <c:v>31.95</c:v>
                </c:pt>
                <c:pt idx="557">
                  <c:v>106.5</c:v>
                </c:pt>
                <c:pt idx="558">
                  <c:v>181.05</c:v>
                </c:pt>
                <c:pt idx="559">
                  <c:v>404.7</c:v>
                </c:pt>
                <c:pt idx="560">
                  <c:v>372.75</c:v>
                </c:pt>
                <c:pt idx="561">
                  <c:v>74.550000000000011</c:v>
                </c:pt>
                <c:pt idx="562">
                  <c:v>0</c:v>
                </c:pt>
                <c:pt idx="563">
                  <c:v>-234.3</c:v>
                </c:pt>
                <c:pt idx="564">
                  <c:v>-1022.4</c:v>
                </c:pt>
                <c:pt idx="565">
                  <c:v>-1565.55</c:v>
                </c:pt>
                <c:pt idx="566">
                  <c:v>-1491</c:v>
                </c:pt>
                <c:pt idx="567">
                  <c:v>-713.55000000000007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149.10000000000002</c:v>
                </c:pt>
                <c:pt idx="601">
                  <c:v>308.84999999999997</c:v>
                </c:pt>
                <c:pt idx="602">
                  <c:v>564.45000000000005</c:v>
                </c:pt>
                <c:pt idx="603">
                  <c:v>1033.05</c:v>
                </c:pt>
                <c:pt idx="604">
                  <c:v>1395.15</c:v>
                </c:pt>
                <c:pt idx="605">
                  <c:v>1586.85</c:v>
                </c:pt>
                <c:pt idx="606">
                  <c:v>1672.05</c:v>
                </c:pt>
                <c:pt idx="607">
                  <c:v>1586.85</c:v>
                </c:pt>
                <c:pt idx="608">
                  <c:v>1373.8500000000001</c:v>
                </c:pt>
                <c:pt idx="609">
                  <c:v>1224.75</c:v>
                </c:pt>
                <c:pt idx="610">
                  <c:v>1203.4499999999998</c:v>
                </c:pt>
                <c:pt idx="611">
                  <c:v>1128.9000000000001</c:v>
                </c:pt>
                <c:pt idx="612">
                  <c:v>798.75</c:v>
                </c:pt>
                <c:pt idx="613">
                  <c:v>340.8</c:v>
                </c:pt>
                <c:pt idx="614">
                  <c:v>31.95</c:v>
                </c:pt>
                <c:pt idx="615">
                  <c:v>-42.6</c:v>
                </c:pt>
                <c:pt idx="616">
                  <c:v>-42.6</c:v>
                </c:pt>
                <c:pt idx="617">
                  <c:v>-85.2</c:v>
                </c:pt>
                <c:pt idx="618">
                  <c:v>-181.05</c:v>
                </c:pt>
                <c:pt idx="619">
                  <c:v>-276.90000000000003</c:v>
                </c:pt>
                <c:pt idx="620">
                  <c:v>-308.84999999999997</c:v>
                </c:pt>
                <c:pt idx="621">
                  <c:v>-223.65</c:v>
                </c:pt>
                <c:pt idx="622">
                  <c:v>-85.2</c:v>
                </c:pt>
                <c:pt idx="623">
                  <c:v>10.65</c:v>
                </c:pt>
                <c:pt idx="624">
                  <c:v>117.15</c:v>
                </c:pt>
                <c:pt idx="625">
                  <c:v>181.05</c:v>
                </c:pt>
                <c:pt idx="626">
                  <c:v>138.45000000000002</c:v>
                </c:pt>
                <c:pt idx="627">
                  <c:v>42.6</c:v>
                </c:pt>
                <c:pt idx="628">
                  <c:v>0</c:v>
                </c:pt>
                <c:pt idx="629">
                  <c:v>10.65</c:v>
                </c:pt>
                <c:pt idx="630">
                  <c:v>106.5</c:v>
                </c:pt>
                <c:pt idx="631">
                  <c:v>234.3</c:v>
                </c:pt>
                <c:pt idx="632">
                  <c:v>330.15</c:v>
                </c:pt>
                <c:pt idx="633">
                  <c:v>383.4</c:v>
                </c:pt>
                <c:pt idx="634">
                  <c:v>404.7</c:v>
                </c:pt>
                <c:pt idx="635">
                  <c:v>340.8</c:v>
                </c:pt>
                <c:pt idx="636">
                  <c:v>202.35</c:v>
                </c:pt>
                <c:pt idx="637">
                  <c:v>63.9</c:v>
                </c:pt>
                <c:pt idx="638">
                  <c:v>-10.65</c:v>
                </c:pt>
                <c:pt idx="639">
                  <c:v>-42.6</c:v>
                </c:pt>
                <c:pt idx="640">
                  <c:v>-42.6</c:v>
                </c:pt>
                <c:pt idx="641">
                  <c:v>63.9</c:v>
                </c:pt>
                <c:pt idx="642">
                  <c:v>255.6</c:v>
                </c:pt>
                <c:pt idx="643">
                  <c:v>308.84999999999997</c:v>
                </c:pt>
                <c:pt idx="644">
                  <c:v>181.05</c:v>
                </c:pt>
                <c:pt idx="645">
                  <c:v>106.5</c:v>
                </c:pt>
                <c:pt idx="646">
                  <c:v>117.15</c:v>
                </c:pt>
                <c:pt idx="647">
                  <c:v>117.15</c:v>
                </c:pt>
                <c:pt idx="648">
                  <c:v>85.2</c:v>
                </c:pt>
                <c:pt idx="649">
                  <c:v>10.65</c:v>
                </c:pt>
                <c:pt idx="650">
                  <c:v>-138.45000000000002</c:v>
                </c:pt>
                <c:pt idx="651">
                  <c:v>-383.4</c:v>
                </c:pt>
                <c:pt idx="652">
                  <c:v>-575.1</c:v>
                </c:pt>
                <c:pt idx="653">
                  <c:v>-607.04999999999995</c:v>
                </c:pt>
                <c:pt idx="654">
                  <c:v>-724.2</c:v>
                </c:pt>
                <c:pt idx="655">
                  <c:v>-1022.4</c:v>
                </c:pt>
                <c:pt idx="656">
                  <c:v>-1182.1500000000001</c:v>
                </c:pt>
                <c:pt idx="657">
                  <c:v>-990.45</c:v>
                </c:pt>
                <c:pt idx="658">
                  <c:v>-724.2</c:v>
                </c:pt>
                <c:pt idx="659">
                  <c:v>-809.4</c:v>
                </c:pt>
                <c:pt idx="660">
                  <c:v>-1224.75</c:v>
                </c:pt>
                <c:pt idx="661">
                  <c:v>-1522.95</c:v>
                </c:pt>
                <c:pt idx="662">
                  <c:v>-1565.55</c:v>
                </c:pt>
                <c:pt idx="663">
                  <c:v>-1128.9000000000001</c:v>
                </c:pt>
                <c:pt idx="664">
                  <c:v>-500.54999999999995</c:v>
                </c:pt>
                <c:pt idx="665">
                  <c:v>-85.2</c:v>
                </c:pt>
                <c:pt idx="666">
                  <c:v>298.20000000000005</c:v>
                </c:pt>
                <c:pt idx="667">
                  <c:v>958.5</c:v>
                </c:pt>
                <c:pt idx="668">
                  <c:v>1363.2</c:v>
                </c:pt>
                <c:pt idx="669">
                  <c:v>1331.25</c:v>
                </c:pt>
                <c:pt idx="670">
                  <c:v>1299.3</c:v>
                </c:pt>
                <c:pt idx="671">
                  <c:v>883.94999999999993</c:v>
                </c:pt>
                <c:pt idx="672">
                  <c:v>596.40000000000009</c:v>
                </c:pt>
                <c:pt idx="673">
                  <c:v>596.40000000000009</c:v>
                </c:pt>
                <c:pt idx="674">
                  <c:v>596.40000000000009</c:v>
                </c:pt>
                <c:pt idx="675">
                  <c:v>340.8</c:v>
                </c:pt>
                <c:pt idx="676">
                  <c:v>74.550000000000011</c:v>
                </c:pt>
                <c:pt idx="677">
                  <c:v>-191.7</c:v>
                </c:pt>
                <c:pt idx="678">
                  <c:v>-713.55000000000007</c:v>
                </c:pt>
                <c:pt idx="679">
                  <c:v>-1065</c:v>
                </c:pt>
                <c:pt idx="680">
                  <c:v>-1267.3499999999999</c:v>
                </c:pt>
                <c:pt idx="681">
                  <c:v>-1331.25</c:v>
                </c:pt>
                <c:pt idx="682">
                  <c:v>-883.94999999999993</c:v>
                </c:pt>
                <c:pt idx="683">
                  <c:v>-575.1</c:v>
                </c:pt>
                <c:pt idx="684">
                  <c:v>-330.15</c:v>
                </c:pt>
                <c:pt idx="685">
                  <c:v>351.45</c:v>
                </c:pt>
                <c:pt idx="686">
                  <c:v>734.84999999999991</c:v>
                </c:pt>
                <c:pt idx="687">
                  <c:v>681.6</c:v>
                </c:pt>
                <c:pt idx="688">
                  <c:v>670.95</c:v>
                </c:pt>
                <c:pt idx="689">
                  <c:v>649.65</c:v>
                </c:pt>
                <c:pt idx="690">
                  <c:v>372.75</c:v>
                </c:pt>
                <c:pt idx="691">
                  <c:v>117.15</c:v>
                </c:pt>
                <c:pt idx="692">
                  <c:v>138.45000000000002</c:v>
                </c:pt>
                <c:pt idx="693">
                  <c:v>234.3</c:v>
                </c:pt>
                <c:pt idx="694">
                  <c:v>202.35</c:v>
                </c:pt>
                <c:pt idx="695">
                  <c:v>-42.6</c:v>
                </c:pt>
                <c:pt idx="696">
                  <c:v>-724.2</c:v>
                </c:pt>
                <c:pt idx="697">
                  <c:v>-979.80000000000007</c:v>
                </c:pt>
                <c:pt idx="698">
                  <c:v>-766.8</c:v>
                </c:pt>
                <c:pt idx="699">
                  <c:v>-596.40000000000009</c:v>
                </c:pt>
                <c:pt idx="700">
                  <c:v>-276.90000000000003</c:v>
                </c:pt>
                <c:pt idx="701">
                  <c:v>-117.15</c:v>
                </c:pt>
                <c:pt idx="702">
                  <c:v>-31.95</c:v>
                </c:pt>
                <c:pt idx="703">
                  <c:v>-10.65</c:v>
                </c:pt>
                <c:pt idx="704">
                  <c:v>-159.75</c:v>
                </c:pt>
                <c:pt idx="705">
                  <c:v>-447.3</c:v>
                </c:pt>
                <c:pt idx="706">
                  <c:v>-713.55000000000007</c:v>
                </c:pt>
                <c:pt idx="707">
                  <c:v>-756.15</c:v>
                </c:pt>
                <c:pt idx="708">
                  <c:v>-457.95</c:v>
                </c:pt>
                <c:pt idx="709">
                  <c:v>63.9</c:v>
                </c:pt>
                <c:pt idx="710">
                  <c:v>756.15</c:v>
                </c:pt>
                <c:pt idx="711">
                  <c:v>1171.5</c:v>
                </c:pt>
                <c:pt idx="712">
                  <c:v>692.25</c:v>
                </c:pt>
                <c:pt idx="713">
                  <c:v>10.65</c:v>
                </c:pt>
                <c:pt idx="714">
                  <c:v>-489.90000000000003</c:v>
                </c:pt>
                <c:pt idx="715">
                  <c:v>-1075.6500000000001</c:v>
                </c:pt>
                <c:pt idx="716">
                  <c:v>-958.5</c:v>
                </c:pt>
                <c:pt idx="717">
                  <c:v>-276.90000000000003</c:v>
                </c:pt>
                <c:pt idx="718">
                  <c:v>149.10000000000002</c:v>
                </c:pt>
                <c:pt idx="719">
                  <c:v>596.40000000000009</c:v>
                </c:pt>
                <c:pt idx="720">
                  <c:v>809.4</c:v>
                </c:pt>
                <c:pt idx="721">
                  <c:v>681.6</c:v>
                </c:pt>
                <c:pt idx="722">
                  <c:v>596.40000000000009</c:v>
                </c:pt>
                <c:pt idx="723">
                  <c:v>500.54999999999995</c:v>
                </c:pt>
                <c:pt idx="724">
                  <c:v>607.04999999999995</c:v>
                </c:pt>
                <c:pt idx="725">
                  <c:v>873.3</c:v>
                </c:pt>
                <c:pt idx="726">
                  <c:v>1214.0999999999999</c:v>
                </c:pt>
                <c:pt idx="727">
                  <c:v>1171.5</c:v>
                </c:pt>
                <c:pt idx="728">
                  <c:v>798.75</c:v>
                </c:pt>
                <c:pt idx="729">
                  <c:v>564.45000000000005</c:v>
                </c:pt>
                <c:pt idx="730">
                  <c:v>255.6</c:v>
                </c:pt>
                <c:pt idx="731">
                  <c:v>63.9</c:v>
                </c:pt>
                <c:pt idx="732">
                  <c:v>42.6</c:v>
                </c:pt>
                <c:pt idx="733">
                  <c:v>63.9</c:v>
                </c:pt>
                <c:pt idx="734">
                  <c:v>74.550000000000011</c:v>
                </c:pt>
                <c:pt idx="735">
                  <c:v>106.5</c:v>
                </c:pt>
                <c:pt idx="736">
                  <c:v>149.10000000000002</c:v>
                </c:pt>
                <c:pt idx="737">
                  <c:v>138.45000000000002</c:v>
                </c:pt>
                <c:pt idx="738">
                  <c:v>63.9</c:v>
                </c:pt>
                <c:pt idx="739">
                  <c:v>191.7</c:v>
                </c:pt>
                <c:pt idx="740">
                  <c:v>340.8</c:v>
                </c:pt>
                <c:pt idx="741">
                  <c:v>276.90000000000003</c:v>
                </c:pt>
                <c:pt idx="742">
                  <c:v>138.45000000000002</c:v>
                </c:pt>
                <c:pt idx="743">
                  <c:v>31.95</c:v>
                </c:pt>
                <c:pt idx="744">
                  <c:v>10.65</c:v>
                </c:pt>
                <c:pt idx="745">
                  <c:v>10.65</c:v>
                </c:pt>
                <c:pt idx="746">
                  <c:v>74.550000000000011</c:v>
                </c:pt>
                <c:pt idx="747">
                  <c:v>159.75</c:v>
                </c:pt>
                <c:pt idx="748">
                  <c:v>223.65</c:v>
                </c:pt>
                <c:pt idx="749">
                  <c:v>181.05</c:v>
                </c:pt>
                <c:pt idx="750">
                  <c:v>63.9</c:v>
                </c:pt>
                <c:pt idx="751">
                  <c:v>-10.65</c:v>
                </c:pt>
                <c:pt idx="752">
                  <c:v>-74.550000000000011</c:v>
                </c:pt>
                <c:pt idx="753">
                  <c:v>-181.05</c:v>
                </c:pt>
                <c:pt idx="754">
                  <c:v>-255.6</c:v>
                </c:pt>
                <c:pt idx="755">
                  <c:v>-330.15</c:v>
                </c:pt>
                <c:pt idx="756">
                  <c:v>-575.1</c:v>
                </c:pt>
                <c:pt idx="757">
                  <c:v>-1033.05</c:v>
                </c:pt>
                <c:pt idx="758">
                  <c:v>-1416.45</c:v>
                </c:pt>
                <c:pt idx="759">
                  <c:v>-1522.95</c:v>
                </c:pt>
                <c:pt idx="760">
                  <c:v>-1533.6</c:v>
                </c:pt>
                <c:pt idx="761">
                  <c:v>-1565.55</c:v>
                </c:pt>
                <c:pt idx="762">
                  <c:v>-1395.15</c:v>
                </c:pt>
                <c:pt idx="763">
                  <c:v>-947.85</c:v>
                </c:pt>
                <c:pt idx="764">
                  <c:v>-223.65</c:v>
                </c:pt>
                <c:pt idx="765">
                  <c:v>596.40000000000009</c:v>
                </c:pt>
                <c:pt idx="766">
                  <c:v>937.2</c:v>
                </c:pt>
                <c:pt idx="767">
                  <c:v>947.85</c:v>
                </c:pt>
                <c:pt idx="768">
                  <c:v>958.5</c:v>
                </c:pt>
                <c:pt idx="769">
                  <c:v>1139.55</c:v>
                </c:pt>
                <c:pt idx="770">
                  <c:v>1437.75</c:v>
                </c:pt>
                <c:pt idx="771">
                  <c:v>1448.4</c:v>
                </c:pt>
                <c:pt idx="772">
                  <c:v>1363.2</c:v>
                </c:pt>
                <c:pt idx="773">
                  <c:v>1128.9000000000001</c:v>
                </c:pt>
                <c:pt idx="774">
                  <c:v>947.85</c:v>
                </c:pt>
                <c:pt idx="775">
                  <c:v>979.80000000000007</c:v>
                </c:pt>
                <c:pt idx="776">
                  <c:v>798.75</c:v>
                </c:pt>
                <c:pt idx="777">
                  <c:v>596.40000000000009</c:v>
                </c:pt>
                <c:pt idx="778">
                  <c:v>521.85</c:v>
                </c:pt>
                <c:pt idx="779">
                  <c:v>447.3</c:v>
                </c:pt>
                <c:pt idx="780">
                  <c:v>340.8</c:v>
                </c:pt>
                <c:pt idx="781">
                  <c:v>255.6</c:v>
                </c:pt>
                <c:pt idx="782">
                  <c:v>181.05</c:v>
                </c:pt>
                <c:pt idx="783">
                  <c:v>117.15</c:v>
                </c:pt>
                <c:pt idx="784">
                  <c:v>106.5</c:v>
                </c:pt>
                <c:pt idx="785">
                  <c:v>159.75</c:v>
                </c:pt>
                <c:pt idx="786">
                  <c:v>181.05</c:v>
                </c:pt>
                <c:pt idx="787">
                  <c:v>85.2</c:v>
                </c:pt>
                <c:pt idx="788">
                  <c:v>10.65</c:v>
                </c:pt>
                <c:pt idx="789">
                  <c:v>10.65</c:v>
                </c:pt>
                <c:pt idx="790">
                  <c:v>63.9</c:v>
                </c:pt>
                <c:pt idx="791">
                  <c:v>85.2</c:v>
                </c:pt>
                <c:pt idx="792">
                  <c:v>-10.65</c:v>
                </c:pt>
                <c:pt idx="793">
                  <c:v>-372.75</c:v>
                </c:pt>
                <c:pt idx="794">
                  <c:v>-873.3</c:v>
                </c:pt>
                <c:pt idx="795">
                  <c:v>-1320.6</c:v>
                </c:pt>
                <c:pt idx="796">
                  <c:v>-1533.6</c:v>
                </c:pt>
                <c:pt idx="797">
                  <c:v>-1437.75</c:v>
                </c:pt>
                <c:pt idx="798">
                  <c:v>-1033.05</c:v>
                </c:pt>
                <c:pt idx="799">
                  <c:v>-521.85</c:v>
                </c:pt>
                <c:pt idx="800">
                  <c:v>-149.10000000000002</c:v>
                </c:pt>
                <c:pt idx="801">
                  <c:v>106.5</c:v>
                </c:pt>
                <c:pt idx="802">
                  <c:v>500.54999999999995</c:v>
                </c:pt>
                <c:pt idx="803">
                  <c:v>937.2</c:v>
                </c:pt>
                <c:pt idx="804">
                  <c:v>990.45</c:v>
                </c:pt>
                <c:pt idx="805">
                  <c:v>639</c:v>
                </c:pt>
                <c:pt idx="806">
                  <c:v>234.3</c:v>
                </c:pt>
                <c:pt idx="807">
                  <c:v>-31.95</c:v>
                </c:pt>
                <c:pt idx="808">
                  <c:v>-255.6</c:v>
                </c:pt>
                <c:pt idx="809">
                  <c:v>-415.35</c:v>
                </c:pt>
                <c:pt idx="810">
                  <c:v>-575.1</c:v>
                </c:pt>
                <c:pt idx="811">
                  <c:v>-883.94999999999993</c:v>
                </c:pt>
                <c:pt idx="812">
                  <c:v>-1139.55</c:v>
                </c:pt>
                <c:pt idx="813">
                  <c:v>-1214.0999999999999</c:v>
                </c:pt>
                <c:pt idx="814">
                  <c:v>-1267.3499999999999</c:v>
                </c:pt>
                <c:pt idx="815">
                  <c:v>-1363.2</c:v>
                </c:pt>
                <c:pt idx="816">
                  <c:v>-1363.2</c:v>
                </c:pt>
                <c:pt idx="817">
                  <c:v>-1224.75</c:v>
                </c:pt>
                <c:pt idx="818">
                  <c:v>-724.2</c:v>
                </c:pt>
                <c:pt idx="819">
                  <c:v>0</c:v>
                </c:pt>
                <c:pt idx="820">
                  <c:v>649.65</c:v>
                </c:pt>
                <c:pt idx="821">
                  <c:v>1001.0999999999999</c:v>
                </c:pt>
                <c:pt idx="822">
                  <c:v>958.5</c:v>
                </c:pt>
                <c:pt idx="823">
                  <c:v>883.94999999999993</c:v>
                </c:pt>
                <c:pt idx="824">
                  <c:v>756.15</c:v>
                </c:pt>
                <c:pt idx="825">
                  <c:v>639</c:v>
                </c:pt>
                <c:pt idx="826">
                  <c:v>607.04999999999995</c:v>
                </c:pt>
                <c:pt idx="827">
                  <c:v>564.45000000000005</c:v>
                </c:pt>
                <c:pt idx="828">
                  <c:v>639</c:v>
                </c:pt>
                <c:pt idx="829">
                  <c:v>756.15</c:v>
                </c:pt>
                <c:pt idx="830">
                  <c:v>724.2</c:v>
                </c:pt>
                <c:pt idx="831">
                  <c:v>543.15</c:v>
                </c:pt>
                <c:pt idx="832">
                  <c:v>276.90000000000003</c:v>
                </c:pt>
                <c:pt idx="833">
                  <c:v>149.10000000000002</c:v>
                </c:pt>
                <c:pt idx="834">
                  <c:v>159.75</c:v>
                </c:pt>
                <c:pt idx="835">
                  <c:v>159.75</c:v>
                </c:pt>
                <c:pt idx="836">
                  <c:v>138.45000000000002</c:v>
                </c:pt>
                <c:pt idx="837">
                  <c:v>159.75</c:v>
                </c:pt>
                <c:pt idx="838">
                  <c:v>234.3</c:v>
                </c:pt>
                <c:pt idx="839">
                  <c:v>234.3</c:v>
                </c:pt>
                <c:pt idx="840">
                  <c:v>223.65</c:v>
                </c:pt>
                <c:pt idx="841">
                  <c:v>298.20000000000005</c:v>
                </c:pt>
                <c:pt idx="842">
                  <c:v>351.45</c:v>
                </c:pt>
                <c:pt idx="843">
                  <c:v>298.20000000000005</c:v>
                </c:pt>
                <c:pt idx="844">
                  <c:v>159.75</c:v>
                </c:pt>
                <c:pt idx="845">
                  <c:v>74.550000000000011</c:v>
                </c:pt>
                <c:pt idx="846">
                  <c:v>63.9</c:v>
                </c:pt>
                <c:pt idx="847">
                  <c:v>106.5</c:v>
                </c:pt>
                <c:pt idx="848">
                  <c:v>223.65</c:v>
                </c:pt>
                <c:pt idx="849">
                  <c:v>351.45</c:v>
                </c:pt>
                <c:pt idx="850">
                  <c:v>351.45</c:v>
                </c:pt>
                <c:pt idx="851">
                  <c:v>234.3</c:v>
                </c:pt>
                <c:pt idx="852">
                  <c:v>181.05</c:v>
                </c:pt>
                <c:pt idx="853">
                  <c:v>181.05</c:v>
                </c:pt>
                <c:pt idx="854">
                  <c:v>149.10000000000002</c:v>
                </c:pt>
                <c:pt idx="855">
                  <c:v>74.550000000000011</c:v>
                </c:pt>
                <c:pt idx="856">
                  <c:v>31.95</c:v>
                </c:pt>
                <c:pt idx="857">
                  <c:v>159.75</c:v>
                </c:pt>
                <c:pt idx="858">
                  <c:v>340.8</c:v>
                </c:pt>
                <c:pt idx="859">
                  <c:v>340.8</c:v>
                </c:pt>
                <c:pt idx="860">
                  <c:v>234.3</c:v>
                </c:pt>
                <c:pt idx="861">
                  <c:v>298.20000000000005</c:v>
                </c:pt>
                <c:pt idx="862">
                  <c:v>543.15</c:v>
                </c:pt>
                <c:pt idx="863">
                  <c:v>521.85</c:v>
                </c:pt>
                <c:pt idx="864">
                  <c:v>255.6</c:v>
                </c:pt>
                <c:pt idx="865">
                  <c:v>159.75</c:v>
                </c:pt>
                <c:pt idx="866">
                  <c:v>266.25</c:v>
                </c:pt>
                <c:pt idx="867">
                  <c:v>383.4</c:v>
                </c:pt>
                <c:pt idx="868">
                  <c:v>298.20000000000005</c:v>
                </c:pt>
                <c:pt idx="869">
                  <c:v>74.550000000000011</c:v>
                </c:pt>
                <c:pt idx="870">
                  <c:v>-63.9</c:v>
                </c:pt>
                <c:pt idx="871">
                  <c:v>-106.5</c:v>
                </c:pt>
                <c:pt idx="872">
                  <c:v>-117.15</c:v>
                </c:pt>
                <c:pt idx="873">
                  <c:v>-149.10000000000002</c:v>
                </c:pt>
                <c:pt idx="874">
                  <c:v>-223.65</c:v>
                </c:pt>
                <c:pt idx="875">
                  <c:v>-308.84999999999997</c:v>
                </c:pt>
                <c:pt idx="876">
                  <c:v>-383.4</c:v>
                </c:pt>
                <c:pt idx="877">
                  <c:v>-340.8</c:v>
                </c:pt>
                <c:pt idx="878">
                  <c:v>-191.7</c:v>
                </c:pt>
                <c:pt idx="879">
                  <c:v>-63.9</c:v>
                </c:pt>
                <c:pt idx="880">
                  <c:v>-149.10000000000002</c:v>
                </c:pt>
                <c:pt idx="881">
                  <c:v>-298.20000000000005</c:v>
                </c:pt>
                <c:pt idx="882">
                  <c:v>-149.10000000000002</c:v>
                </c:pt>
                <c:pt idx="883">
                  <c:v>0</c:v>
                </c:pt>
                <c:pt idx="884">
                  <c:v>10.65</c:v>
                </c:pt>
                <c:pt idx="885">
                  <c:v>63.9</c:v>
                </c:pt>
                <c:pt idx="886">
                  <c:v>74.550000000000011</c:v>
                </c:pt>
                <c:pt idx="887">
                  <c:v>42.6</c:v>
                </c:pt>
                <c:pt idx="888">
                  <c:v>-10.65</c:v>
                </c:pt>
                <c:pt idx="889">
                  <c:v>-85.2</c:v>
                </c:pt>
                <c:pt idx="890">
                  <c:v>-181.05</c:v>
                </c:pt>
                <c:pt idx="891">
                  <c:v>-276.90000000000003</c:v>
                </c:pt>
                <c:pt idx="892">
                  <c:v>-372.75</c:v>
                </c:pt>
                <c:pt idx="893">
                  <c:v>-383.4</c:v>
                </c:pt>
                <c:pt idx="894">
                  <c:v>-330.15</c:v>
                </c:pt>
                <c:pt idx="895">
                  <c:v>-223.65</c:v>
                </c:pt>
                <c:pt idx="896">
                  <c:v>-106.5</c:v>
                </c:pt>
                <c:pt idx="897">
                  <c:v>-31.95</c:v>
                </c:pt>
                <c:pt idx="898">
                  <c:v>-10.65</c:v>
                </c:pt>
                <c:pt idx="899">
                  <c:v>-63.9</c:v>
                </c:pt>
                <c:pt idx="900">
                  <c:v>-138.45000000000002</c:v>
                </c:pt>
                <c:pt idx="901">
                  <c:v>-266.25</c:v>
                </c:pt>
                <c:pt idx="902">
                  <c:v>-937.2</c:v>
                </c:pt>
                <c:pt idx="903">
                  <c:v>-1533.6</c:v>
                </c:pt>
                <c:pt idx="904">
                  <c:v>-1437.75</c:v>
                </c:pt>
                <c:pt idx="905">
                  <c:v>-1033.05</c:v>
                </c:pt>
                <c:pt idx="906">
                  <c:v>-521.85</c:v>
                </c:pt>
                <c:pt idx="907">
                  <c:v>-149.10000000000002</c:v>
                </c:pt>
                <c:pt idx="908">
                  <c:v>106.5</c:v>
                </c:pt>
                <c:pt idx="909">
                  <c:v>500.54999999999995</c:v>
                </c:pt>
                <c:pt idx="910">
                  <c:v>937.2</c:v>
                </c:pt>
                <c:pt idx="911">
                  <c:v>990.45</c:v>
                </c:pt>
                <c:pt idx="912">
                  <c:v>639</c:v>
                </c:pt>
                <c:pt idx="913">
                  <c:v>383.4</c:v>
                </c:pt>
                <c:pt idx="914">
                  <c:v>639</c:v>
                </c:pt>
                <c:pt idx="915">
                  <c:v>607.04999999999995</c:v>
                </c:pt>
                <c:pt idx="916">
                  <c:v>330.15</c:v>
                </c:pt>
                <c:pt idx="917">
                  <c:v>138.45000000000002</c:v>
                </c:pt>
                <c:pt idx="918">
                  <c:v>-10.65</c:v>
                </c:pt>
                <c:pt idx="919">
                  <c:v>74.550000000000011</c:v>
                </c:pt>
                <c:pt idx="920">
                  <c:v>202.35</c:v>
                </c:pt>
                <c:pt idx="921">
                  <c:v>415.35</c:v>
                </c:pt>
                <c:pt idx="922">
                  <c:v>500.54999999999995</c:v>
                </c:pt>
                <c:pt idx="923">
                  <c:v>415.35</c:v>
                </c:pt>
                <c:pt idx="924">
                  <c:v>31.95</c:v>
                </c:pt>
                <c:pt idx="925">
                  <c:v>-351.45</c:v>
                </c:pt>
                <c:pt idx="926">
                  <c:v>-308.84999999999997</c:v>
                </c:pt>
                <c:pt idx="927">
                  <c:v>-202.35</c:v>
                </c:pt>
                <c:pt idx="928">
                  <c:v>-159.75</c:v>
                </c:pt>
                <c:pt idx="929">
                  <c:v>-117.15</c:v>
                </c:pt>
                <c:pt idx="930">
                  <c:v>-106.5</c:v>
                </c:pt>
                <c:pt idx="931">
                  <c:v>-106.5</c:v>
                </c:pt>
                <c:pt idx="932">
                  <c:v>-117.15</c:v>
                </c:pt>
                <c:pt idx="933">
                  <c:v>-181.05</c:v>
                </c:pt>
                <c:pt idx="934">
                  <c:v>-276.90000000000003</c:v>
                </c:pt>
                <c:pt idx="935">
                  <c:v>-298.20000000000005</c:v>
                </c:pt>
                <c:pt idx="936">
                  <c:v>-223.65</c:v>
                </c:pt>
                <c:pt idx="937">
                  <c:v>-159.75</c:v>
                </c:pt>
                <c:pt idx="938">
                  <c:v>-149.10000000000002</c:v>
                </c:pt>
                <c:pt idx="939">
                  <c:v>-159.75</c:v>
                </c:pt>
                <c:pt idx="940">
                  <c:v>-138.45000000000002</c:v>
                </c:pt>
                <c:pt idx="941">
                  <c:v>-63.9</c:v>
                </c:pt>
                <c:pt idx="942">
                  <c:v>-31.95</c:v>
                </c:pt>
                <c:pt idx="943">
                  <c:v>-10.65</c:v>
                </c:pt>
                <c:pt idx="944">
                  <c:v>10.65</c:v>
                </c:pt>
                <c:pt idx="945">
                  <c:v>42.6</c:v>
                </c:pt>
                <c:pt idx="946">
                  <c:v>149.10000000000002</c:v>
                </c:pt>
                <c:pt idx="947">
                  <c:v>234.3</c:v>
                </c:pt>
                <c:pt idx="948">
                  <c:v>181.05</c:v>
                </c:pt>
                <c:pt idx="949">
                  <c:v>42.6</c:v>
                </c:pt>
                <c:pt idx="950">
                  <c:v>-159.75</c:v>
                </c:pt>
                <c:pt idx="951">
                  <c:v>-500.54999999999995</c:v>
                </c:pt>
                <c:pt idx="952">
                  <c:v>-990.45</c:v>
                </c:pt>
                <c:pt idx="953">
                  <c:v>-1416.45</c:v>
                </c:pt>
                <c:pt idx="954">
                  <c:v>-1565.55</c:v>
                </c:pt>
                <c:pt idx="955">
                  <c:v>-1565.55</c:v>
                </c:pt>
                <c:pt idx="956">
                  <c:v>-1565.55</c:v>
                </c:pt>
                <c:pt idx="957">
                  <c:v>-1096.95</c:v>
                </c:pt>
                <c:pt idx="958">
                  <c:v>-181.05</c:v>
                </c:pt>
                <c:pt idx="959">
                  <c:v>617.69999999999993</c:v>
                </c:pt>
                <c:pt idx="960">
                  <c:v>1267.3499999999999</c:v>
                </c:pt>
                <c:pt idx="961">
                  <c:v>1640.1000000000001</c:v>
                </c:pt>
                <c:pt idx="962">
                  <c:v>1586.85</c:v>
                </c:pt>
                <c:pt idx="963">
                  <c:v>1267.3499999999999</c:v>
                </c:pt>
                <c:pt idx="964">
                  <c:v>862.65000000000009</c:v>
                </c:pt>
                <c:pt idx="965">
                  <c:v>457.95</c:v>
                </c:pt>
                <c:pt idx="966">
                  <c:v>159.75</c:v>
                </c:pt>
                <c:pt idx="967">
                  <c:v>0</c:v>
                </c:pt>
                <c:pt idx="968">
                  <c:v>-74.550000000000011</c:v>
                </c:pt>
                <c:pt idx="969">
                  <c:v>-181.05</c:v>
                </c:pt>
                <c:pt idx="970">
                  <c:v>-372.75</c:v>
                </c:pt>
                <c:pt idx="971">
                  <c:v>-734.84999999999991</c:v>
                </c:pt>
                <c:pt idx="972">
                  <c:v>-1267.3499999999999</c:v>
                </c:pt>
                <c:pt idx="973">
                  <c:v>-1565.55</c:v>
                </c:pt>
                <c:pt idx="974">
                  <c:v>-1565.55</c:v>
                </c:pt>
                <c:pt idx="975">
                  <c:v>-1565.55</c:v>
                </c:pt>
                <c:pt idx="976">
                  <c:v>-1586.85</c:v>
                </c:pt>
                <c:pt idx="977">
                  <c:v>-1288.6499999999999</c:v>
                </c:pt>
                <c:pt idx="978">
                  <c:v>-905.25</c:v>
                </c:pt>
                <c:pt idx="979">
                  <c:v>-788.1</c:v>
                </c:pt>
                <c:pt idx="980">
                  <c:v>-649.65</c:v>
                </c:pt>
                <c:pt idx="981">
                  <c:v>-521.85</c:v>
                </c:pt>
                <c:pt idx="982">
                  <c:v>-489.90000000000003</c:v>
                </c:pt>
                <c:pt idx="983">
                  <c:v>-596.40000000000009</c:v>
                </c:pt>
                <c:pt idx="984">
                  <c:v>-649.65</c:v>
                </c:pt>
                <c:pt idx="985">
                  <c:v>-468.6</c:v>
                </c:pt>
                <c:pt idx="986">
                  <c:v>-159.75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117.15</c:v>
                </c:pt>
                <c:pt idx="1027">
                  <c:v>532.5</c:v>
                </c:pt>
                <c:pt idx="1028">
                  <c:v>1150.2</c:v>
                </c:pt>
                <c:pt idx="1029">
                  <c:v>1629.45</c:v>
                </c:pt>
                <c:pt idx="1030">
                  <c:v>1682.7</c:v>
                </c:pt>
                <c:pt idx="1031">
                  <c:v>1448.4</c:v>
                </c:pt>
                <c:pt idx="1032">
                  <c:v>1214.0999999999999</c:v>
                </c:pt>
                <c:pt idx="1033">
                  <c:v>1075.6500000000001</c:v>
                </c:pt>
                <c:pt idx="1034">
                  <c:v>1001.0999999999999</c:v>
                </c:pt>
                <c:pt idx="1035">
                  <c:v>873.3</c:v>
                </c:pt>
                <c:pt idx="1036">
                  <c:v>692.25</c:v>
                </c:pt>
                <c:pt idx="1037">
                  <c:v>575.1</c:v>
                </c:pt>
                <c:pt idx="1038">
                  <c:v>575.1</c:v>
                </c:pt>
                <c:pt idx="1039">
                  <c:v>670.95</c:v>
                </c:pt>
                <c:pt idx="1040">
                  <c:v>713.55000000000007</c:v>
                </c:pt>
                <c:pt idx="1041">
                  <c:v>670.95</c:v>
                </c:pt>
                <c:pt idx="1042">
                  <c:v>521.85</c:v>
                </c:pt>
                <c:pt idx="1043">
                  <c:v>308.84999999999997</c:v>
                </c:pt>
                <c:pt idx="1044">
                  <c:v>138.45000000000002</c:v>
                </c:pt>
                <c:pt idx="1045">
                  <c:v>42.6</c:v>
                </c:pt>
                <c:pt idx="1046">
                  <c:v>42.6</c:v>
                </c:pt>
                <c:pt idx="1047">
                  <c:v>63.9</c:v>
                </c:pt>
                <c:pt idx="1048">
                  <c:v>0</c:v>
                </c:pt>
                <c:pt idx="1049">
                  <c:v>-149.10000000000002</c:v>
                </c:pt>
                <c:pt idx="1050">
                  <c:v>-351.45</c:v>
                </c:pt>
                <c:pt idx="1051">
                  <c:v>-521.85</c:v>
                </c:pt>
                <c:pt idx="1052">
                  <c:v>-617.69999999999993</c:v>
                </c:pt>
                <c:pt idx="1053">
                  <c:v>-734.84999999999991</c:v>
                </c:pt>
                <c:pt idx="1054">
                  <c:v>-915.9</c:v>
                </c:pt>
                <c:pt idx="1055">
                  <c:v>-1150.2</c:v>
                </c:pt>
                <c:pt idx="1056">
                  <c:v>-1416.45</c:v>
                </c:pt>
                <c:pt idx="1057">
                  <c:v>-1565.55</c:v>
                </c:pt>
                <c:pt idx="1058">
                  <c:v>-1437.75</c:v>
                </c:pt>
                <c:pt idx="1059">
                  <c:v>-1288.6499999999999</c:v>
                </c:pt>
                <c:pt idx="1060">
                  <c:v>-1128.9000000000001</c:v>
                </c:pt>
                <c:pt idx="1061">
                  <c:v>-692.25</c:v>
                </c:pt>
                <c:pt idx="1062">
                  <c:v>-191.7</c:v>
                </c:pt>
                <c:pt idx="1063">
                  <c:v>117.15</c:v>
                </c:pt>
                <c:pt idx="1064">
                  <c:v>521.85</c:v>
                </c:pt>
                <c:pt idx="1065">
                  <c:v>1054.3499999999999</c:v>
                </c:pt>
                <c:pt idx="1066">
                  <c:v>1150.2</c:v>
                </c:pt>
                <c:pt idx="1067">
                  <c:v>692.25</c:v>
                </c:pt>
                <c:pt idx="1068">
                  <c:v>266.25</c:v>
                </c:pt>
                <c:pt idx="1069">
                  <c:v>266.25</c:v>
                </c:pt>
                <c:pt idx="1070">
                  <c:v>532.5</c:v>
                </c:pt>
                <c:pt idx="1071">
                  <c:v>798.75</c:v>
                </c:pt>
                <c:pt idx="1072">
                  <c:v>958.5</c:v>
                </c:pt>
                <c:pt idx="1073">
                  <c:v>1139.55</c:v>
                </c:pt>
                <c:pt idx="1074">
                  <c:v>1363.2</c:v>
                </c:pt>
                <c:pt idx="1075">
                  <c:v>1448.4</c:v>
                </c:pt>
                <c:pt idx="1076">
                  <c:v>1299.3</c:v>
                </c:pt>
                <c:pt idx="1077">
                  <c:v>1054.3499999999999</c:v>
                </c:pt>
                <c:pt idx="1078">
                  <c:v>830.7</c:v>
                </c:pt>
                <c:pt idx="1079">
                  <c:v>713.55000000000007</c:v>
                </c:pt>
                <c:pt idx="1080">
                  <c:v>543.15</c:v>
                </c:pt>
                <c:pt idx="1081">
                  <c:v>266.25</c:v>
                </c:pt>
                <c:pt idx="1082">
                  <c:v>-10.65</c:v>
                </c:pt>
                <c:pt idx="1083">
                  <c:v>-308.84999999999997</c:v>
                </c:pt>
                <c:pt idx="1084">
                  <c:v>-468.6</c:v>
                </c:pt>
                <c:pt idx="1085">
                  <c:v>-340.8</c:v>
                </c:pt>
                <c:pt idx="1086">
                  <c:v>-106.5</c:v>
                </c:pt>
                <c:pt idx="1087">
                  <c:v>10.65</c:v>
                </c:pt>
                <c:pt idx="1088">
                  <c:v>31.95</c:v>
                </c:pt>
                <c:pt idx="1089">
                  <c:v>10.65</c:v>
                </c:pt>
                <c:pt idx="1090">
                  <c:v>0</c:v>
                </c:pt>
                <c:pt idx="1091">
                  <c:v>42.6</c:v>
                </c:pt>
                <c:pt idx="1092">
                  <c:v>191.7</c:v>
                </c:pt>
                <c:pt idx="1093">
                  <c:v>383.4</c:v>
                </c:pt>
                <c:pt idx="1094">
                  <c:v>426</c:v>
                </c:pt>
                <c:pt idx="1095">
                  <c:v>298.20000000000005</c:v>
                </c:pt>
                <c:pt idx="1096">
                  <c:v>138.45000000000002</c:v>
                </c:pt>
                <c:pt idx="1097">
                  <c:v>-31.95</c:v>
                </c:pt>
                <c:pt idx="1098">
                  <c:v>-234.3</c:v>
                </c:pt>
                <c:pt idx="1099">
                  <c:v>-468.6</c:v>
                </c:pt>
                <c:pt idx="1100">
                  <c:v>-500.54999999999995</c:v>
                </c:pt>
                <c:pt idx="1101">
                  <c:v>-276.90000000000003</c:v>
                </c:pt>
                <c:pt idx="1102">
                  <c:v>-10.65</c:v>
                </c:pt>
                <c:pt idx="1103">
                  <c:v>266.25</c:v>
                </c:pt>
                <c:pt idx="1104">
                  <c:v>521.85</c:v>
                </c:pt>
                <c:pt idx="1105">
                  <c:v>543.15</c:v>
                </c:pt>
                <c:pt idx="1106">
                  <c:v>330.15</c:v>
                </c:pt>
                <c:pt idx="1107">
                  <c:v>74.550000000000011</c:v>
                </c:pt>
                <c:pt idx="1108">
                  <c:v>-149.10000000000002</c:v>
                </c:pt>
                <c:pt idx="1109">
                  <c:v>-351.45</c:v>
                </c:pt>
                <c:pt idx="1110">
                  <c:v>-340.8</c:v>
                </c:pt>
                <c:pt idx="1111">
                  <c:v>-106.5</c:v>
                </c:pt>
                <c:pt idx="1112">
                  <c:v>202.35</c:v>
                </c:pt>
                <c:pt idx="1113">
                  <c:v>596.40000000000009</c:v>
                </c:pt>
                <c:pt idx="1114">
                  <c:v>798.75</c:v>
                </c:pt>
                <c:pt idx="1115">
                  <c:v>607.04999999999995</c:v>
                </c:pt>
                <c:pt idx="1116">
                  <c:v>255.6</c:v>
                </c:pt>
                <c:pt idx="1117">
                  <c:v>-10.65</c:v>
                </c:pt>
                <c:pt idx="1118">
                  <c:v>-234.3</c:v>
                </c:pt>
                <c:pt idx="1119">
                  <c:v>-351.45</c:v>
                </c:pt>
                <c:pt idx="1120">
                  <c:v>-276.90000000000003</c:v>
                </c:pt>
                <c:pt idx="1121">
                  <c:v>-181.05</c:v>
                </c:pt>
                <c:pt idx="1122">
                  <c:v>-191.7</c:v>
                </c:pt>
                <c:pt idx="1123">
                  <c:v>-372.75</c:v>
                </c:pt>
                <c:pt idx="1124">
                  <c:v>-681.6</c:v>
                </c:pt>
                <c:pt idx="1125">
                  <c:v>-1096.95</c:v>
                </c:pt>
                <c:pt idx="1126">
                  <c:v>-1448.4</c:v>
                </c:pt>
                <c:pt idx="1127">
                  <c:v>-1565.55</c:v>
                </c:pt>
                <c:pt idx="1128">
                  <c:v>-1533.6</c:v>
                </c:pt>
                <c:pt idx="1129">
                  <c:v>-1331.25</c:v>
                </c:pt>
                <c:pt idx="1130">
                  <c:v>-1065</c:v>
                </c:pt>
                <c:pt idx="1131">
                  <c:v>-947.85</c:v>
                </c:pt>
                <c:pt idx="1132">
                  <c:v>-937.2</c:v>
                </c:pt>
                <c:pt idx="1133">
                  <c:v>-1001.0999999999999</c:v>
                </c:pt>
                <c:pt idx="1134">
                  <c:v>-1065</c:v>
                </c:pt>
                <c:pt idx="1135">
                  <c:v>-990.45</c:v>
                </c:pt>
                <c:pt idx="1136">
                  <c:v>-713.55000000000007</c:v>
                </c:pt>
                <c:pt idx="1137">
                  <c:v>-308.84999999999997</c:v>
                </c:pt>
                <c:pt idx="1138">
                  <c:v>-42.6</c:v>
                </c:pt>
                <c:pt idx="1139">
                  <c:v>63.9</c:v>
                </c:pt>
                <c:pt idx="1140">
                  <c:v>117.15</c:v>
                </c:pt>
                <c:pt idx="1141">
                  <c:v>266.25</c:v>
                </c:pt>
                <c:pt idx="1142">
                  <c:v>596.40000000000009</c:v>
                </c:pt>
                <c:pt idx="1143">
                  <c:v>905.25</c:v>
                </c:pt>
                <c:pt idx="1144">
                  <c:v>788.1</c:v>
                </c:pt>
                <c:pt idx="1145">
                  <c:v>340.8</c:v>
                </c:pt>
                <c:pt idx="1146">
                  <c:v>-255.6</c:v>
                </c:pt>
                <c:pt idx="1147">
                  <c:v>-1096.95</c:v>
                </c:pt>
                <c:pt idx="1148">
                  <c:v>-1320.6</c:v>
                </c:pt>
                <c:pt idx="1149">
                  <c:v>-798.75</c:v>
                </c:pt>
                <c:pt idx="1150">
                  <c:v>-266.25</c:v>
                </c:pt>
                <c:pt idx="1151">
                  <c:v>0</c:v>
                </c:pt>
                <c:pt idx="1152">
                  <c:v>276.90000000000003</c:v>
                </c:pt>
                <c:pt idx="1153">
                  <c:v>1001.0999999999999</c:v>
                </c:pt>
                <c:pt idx="1154">
                  <c:v>1661.4</c:v>
                </c:pt>
                <c:pt idx="1155">
                  <c:v>1629.45</c:v>
                </c:pt>
                <c:pt idx="1156">
                  <c:v>1288.6499999999999</c:v>
                </c:pt>
                <c:pt idx="1157">
                  <c:v>1246.05</c:v>
                </c:pt>
                <c:pt idx="1158">
                  <c:v>1416.45</c:v>
                </c:pt>
                <c:pt idx="1159">
                  <c:v>1586.85</c:v>
                </c:pt>
                <c:pt idx="1160">
                  <c:v>1533.6</c:v>
                </c:pt>
                <c:pt idx="1161">
                  <c:v>1320.6</c:v>
                </c:pt>
                <c:pt idx="1162">
                  <c:v>1139.55</c:v>
                </c:pt>
                <c:pt idx="1163">
                  <c:v>1065</c:v>
                </c:pt>
                <c:pt idx="1164">
                  <c:v>1022.4</c:v>
                </c:pt>
                <c:pt idx="1165">
                  <c:v>979.80000000000007</c:v>
                </c:pt>
                <c:pt idx="1166">
                  <c:v>681.6</c:v>
                </c:pt>
                <c:pt idx="1167">
                  <c:v>404.7</c:v>
                </c:pt>
                <c:pt idx="1168">
                  <c:v>468.6</c:v>
                </c:pt>
                <c:pt idx="1169">
                  <c:v>532.5</c:v>
                </c:pt>
                <c:pt idx="1170">
                  <c:v>489.90000000000003</c:v>
                </c:pt>
                <c:pt idx="1171">
                  <c:v>457.95</c:v>
                </c:pt>
                <c:pt idx="1172">
                  <c:v>415.35</c:v>
                </c:pt>
                <c:pt idx="1173">
                  <c:v>372.75</c:v>
                </c:pt>
                <c:pt idx="1174">
                  <c:v>340.8</c:v>
                </c:pt>
                <c:pt idx="1175">
                  <c:v>298.20000000000005</c:v>
                </c:pt>
                <c:pt idx="1176">
                  <c:v>255.6</c:v>
                </c:pt>
                <c:pt idx="1177">
                  <c:v>234.3</c:v>
                </c:pt>
                <c:pt idx="1178">
                  <c:v>266.25</c:v>
                </c:pt>
                <c:pt idx="1179">
                  <c:v>298.20000000000005</c:v>
                </c:pt>
                <c:pt idx="1180">
                  <c:v>298.20000000000005</c:v>
                </c:pt>
                <c:pt idx="1181">
                  <c:v>276.90000000000003</c:v>
                </c:pt>
                <c:pt idx="1182">
                  <c:v>234.3</c:v>
                </c:pt>
                <c:pt idx="1183">
                  <c:v>191.7</c:v>
                </c:pt>
                <c:pt idx="1184">
                  <c:v>159.75</c:v>
                </c:pt>
                <c:pt idx="1185">
                  <c:v>117.15</c:v>
                </c:pt>
                <c:pt idx="1186">
                  <c:v>42.6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10.65</c:v>
                </c:pt>
                <c:pt idx="1196">
                  <c:v>10.65</c:v>
                </c:pt>
                <c:pt idx="1197">
                  <c:v>10.65</c:v>
                </c:pt>
                <c:pt idx="1198">
                  <c:v>74.550000000000011</c:v>
                </c:pt>
                <c:pt idx="1199">
                  <c:v>138.45000000000002</c:v>
                </c:pt>
                <c:pt idx="1200">
                  <c:v>191.7</c:v>
                </c:pt>
                <c:pt idx="1201">
                  <c:v>234.3</c:v>
                </c:pt>
                <c:pt idx="1202">
                  <c:v>202.35</c:v>
                </c:pt>
                <c:pt idx="1203">
                  <c:v>149.10000000000002</c:v>
                </c:pt>
                <c:pt idx="1204">
                  <c:v>85.2</c:v>
                </c:pt>
                <c:pt idx="1205">
                  <c:v>42.6</c:v>
                </c:pt>
                <c:pt idx="1206">
                  <c:v>31.95</c:v>
                </c:pt>
                <c:pt idx="1207">
                  <c:v>31.95</c:v>
                </c:pt>
                <c:pt idx="1208">
                  <c:v>31.95</c:v>
                </c:pt>
                <c:pt idx="1209">
                  <c:v>10.65</c:v>
                </c:pt>
                <c:pt idx="1210">
                  <c:v>0</c:v>
                </c:pt>
                <c:pt idx="1211">
                  <c:v>0</c:v>
                </c:pt>
                <c:pt idx="1212">
                  <c:v>-10.65</c:v>
                </c:pt>
                <c:pt idx="1213">
                  <c:v>-10.65</c:v>
                </c:pt>
                <c:pt idx="1214">
                  <c:v>0</c:v>
                </c:pt>
                <c:pt idx="1215">
                  <c:v>0</c:v>
                </c:pt>
                <c:pt idx="1216">
                  <c:v>-10.65</c:v>
                </c:pt>
                <c:pt idx="1217">
                  <c:v>-31.95</c:v>
                </c:pt>
                <c:pt idx="1218">
                  <c:v>-31.95</c:v>
                </c:pt>
                <c:pt idx="1219">
                  <c:v>-31.95</c:v>
                </c:pt>
                <c:pt idx="1220">
                  <c:v>-42.6</c:v>
                </c:pt>
                <c:pt idx="1221">
                  <c:v>-74.550000000000011</c:v>
                </c:pt>
                <c:pt idx="1222">
                  <c:v>-85.2</c:v>
                </c:pt>
                <c:pt idx="1223">
                  <c:v>-106.5</c:v>
                </c:pt>
                <c:pt idx="1224">
                  <c:v>-85.2</c:v>
                </c:pt>
                <c:pt idx="1225">
                  <c:v>-63.9</c:v>
                </c:pt>
                <c:pt idx="1226">
                  <c:v>-42.6</c:v>
                </c:pt>
                <c:pt idx="1227">
                  <c:v>-42.6</c:v>
                </c:pt>
                <c:pt idx="1228">
                  <c:v>-42.6</c:v>
                </c:pt>
                <c:pt idx="1229">
                  <c:v>-42.6</c:v>
                </c:pt>
                <c:pt idx="1230">
                  <c:v>-63.9</c:v>
                </c:pt>
                <c:pt idx="1231">
                  <c:v>-42.6</c:v>
                </c:pt>
                <c:pt idx="1232">
                  <c:v>-10.65</c:v>
                </c:pt>
                <c:pt idx="1233">
                  <c:v>-10.65</c:v>
                </c:pt>
                <c:pt idx="1234">
                  <c:v>-10.65</c:v>
                </c:pt>
                <c:pt idx="1235">
                  <c:v>-31.95</c:v>
                </c:pt>
                <c:pt idx="1236">
                  <c:v>-63.9</c:v>
                </c:pt>
                <c:pt idx="1237">
                  <c:v>-106.5</c:v>
                </c:pt>
                <c:pt idx="1238">
                  <c:v>-159.75</c:v>
                </c:pt>
                <c:pt idx="1239">
                  <c:v>-202.35</c:v>
                </c:pt>
                <c:pt idx="1240">
                  <c:v>-223.65</c:v>
                </c:pt>
                <c:pt idx="1241">
                  <c:v>-202.35</c:v>
                </c:pt>
                <c:pt idx="1242">
                  <c:v>-191.7</c:v>
                </c:pt>
                <c:pt idx="1243">
                  <c:v>-191.7</c:v>
                </c:pt>
                <c:pt idx="1244">
                  <c:v>-191.7</c:v>
                </c:pt>
                <c:pt idx="1245">
                  <c:v>-181.05</c:v>
                </c:pt>
                <c:pt idx="1246">
                  <c:v>-191.7</c:v>
                </c:pt>
                <c:pt idx="1247">
                  <c:v>-202.35</c:v>
                </c:pt>
                <c:pt idx="1248">
                  <c:v>-202.35</c:v>
                </c:pt>
                <c:pt idx="1249">
                  <c:v>-202.35</c:v>
                </c:pt>
                <c:pt idx="1250">
                  <c:v>-191.7</c:v>
                </c:pt>
                <c:pt idx="1251">
                  <c:v>-181.05</c:v>
                </c:pt>
                <c:pt idx="1252">
                  <c:v>-181.05</c:v>
                </c:pt>
                <c:pt idx="1253">
                  <c:v>-181.05</c:v>
                </c:pt>
                <c:pt idx="1254">
                  <c:v>-181.05</c:v>
                </c:pt>
                <c:pt idx="1255">
                  <c:v>-181.05</c:v>
                </c:pt>
                <c:pt idx="1256">
                  <c:v>-181.05</c:v>
                </c:pt>
                <c:pt idx="1257">
                  <c:v>-181.05</c:v>
                </c:pt>
                <c:pt idx="1258">
                  <c:v>-181.05</c:v>
                </c:pt>
                <c:pt idx="1259">
                  <c:v>-159.75</c:v>
                </c:pt>
                <c:pt idx="1260">
                  <c:v>-138.45000000000002</c:v>
                </c:pt>
                <c:pt idx="1261">
                  <c:v>-106.5</c:v>
                </c:pt>
                <c:pt idx="1262">
                  <c:v>-42.6</c:v>
                </c:pt>
                <c:pt idx="1263">
                  <c:v>10.65</c:v>
                </c:pt>
                <c:pt idx="1264">
                  <c:v>63.9</c:v>
                </c:pt>
                <c:pt idx="1265">
                  <c:v>85.2</c:v>
                </c:pt>
                <c:pt idx="1266">
                  <c:v>74.550000000000011</c:v>
                </c:pt>
                <c:pt idx="1267">
                  <c:v>63.9</c:v>
                </c:pt>
                <c:pt idx="1268">
                  <c:v>31.95</c:v>
                </c:pt>
                <c:pt idx="1269">
                  <c:v>-31.95</c:v>
                </c:pt>
                <c:pt idx="1270">
                  <c:v>-74.550000000000011</c:v>
                </c:pt>
                <c:pt idx="1271">
                  <c:v>-106.5</c:v>
                </c:pt>
                <c:pt idx="1272">
                  <c:v>-117.15</c:v>
                </c:pt>
                <c:pt idx="1273">
                  <c:v>-106.5</c:v>
                </c:pt>
                <c:pt idx="1274">
                  <c:v>-85.2</c:v>
                </c:pt>
                <c:pt idx="1275">
                  <c:v>-74.550000000000011</c:v>
                </c:pt>
                <c:pt idx="1276">
                  <c:v>-31.95</c:v>
                </c:pt>
                <c:pt idx="1277">
                  <c:v>10.65</c:v>
                </c:pt>
                <c:pt idx="1278">
                  <c:v>31.95</c:v>
                </c:pt>
                <c:pt idx="1279">
                  <c:v>42.6</c:v>
                </c:pt>
                <c:pt idx="1280">
                  <c:v>63.9</c:v>
                </c:pt>
                <c:pt idx="1281">
                  <c:v>31.95</c:v>
                </c:pt>
                <c:pt idx="1282">
                  <c:v>10.65</c:v>
                </c:pt>
                <c:pt idx="1283">
                  <c:v>10.65</c:v>
                </c:pt>
                <c:pt idx="1284">
                  <c:v>0</c:v>
                </c:pt>
                <c:pt idx="1285">
                  <c:v>-31.95</c:v>
                </c:pt>
                <c:pt idx="1286">
                  <c:v>-63.9</c:v>
                </c:pt>
                <c:pt idx="1287">
                  <c:v>-74.550000000000011</c:v>
                </c:pt>
                <c:pt idx="1288">
                  <c:v>-106.5</c:v>
                </c:pt>
                <c:pt idx="1289">
                  <c:v>-117.15</c:v>
                </c:pt>
                <c:pt idx="1290">
                  <c:v>-106.5</c:v>
                </c:pt>
                <c:pt idx="1291">
                  <c:v>-106.5</c:v>
                </c:pt>
                <c:pt idx="1292">
                  <c:v>-127.8</c:v>
                </c:pt>
                <c:pt idx="1293">
                  <c:v>-149.10000000000002</c:v>
                </c:pt>
                <c:pt idx="1294">
                  <c:v>-149.10000000000002</c:v>
                </c:pt>
                <c:pt idx="1295">
                  <c:v>-117.15</c:v>
                </c:pt>
                <c:pt idx="1296">
                  <c:v>-63.9</c:v>
                </c:pt>
                <c:pt idx="1297">
                  <c:v>0</c:v>
                </c:pt>
                <c:pt idx="1298">
                  <c:v>42.6</c:v>
                </c:pt>
                <c:pt idx="1299">
                  <c:v>74.550000000000011</c:v>
                </c:pt>
                <c:pt idx="1300">
                  <c:v>74.550000000000011</c:v>
                </c:pt>
                <c:pt idx="1301">
                  <c:v>63.9</c:v>
                </c:pt>
                <c:pt idx="1302">
                  <c:v>63.9</c:v>
                </c:pt>
                <c:pt idx="1303">
                  <c:v>74.550000000000011</c:v>
                </c:pt>
                <c:pt idx="1304">
                  <c:v>63.9</c:v>
                </c:pt>
                <c:pt idx="1305">
                  <c:v>31.95</c:v>
                </c:pt>
                <c:pt idx="1306">
                  <c:v>10.65</c:v>
                </c:pt>
                <c:pt idx="1307">
                  <c:v>0</c:v>
                </c:pt>
                <c:pt idx="1308">
                  <c:v>-10.65</c:v>
                </c:pt>
                <c:pt idx="1309">
                  <c:v>-10.65</c:v>
                </c:pt>
                <c:pt idx="1310">
                  <c:v>-10.65</c:v>
                </c:pt>
                <c:pt idx="1311">
                  <c:v>-31.95</c:v>
                </c:pt>
                <c:pt idx="1312">
                  <c:v>-42.6</c:v>
                </c:pt>
                <c:pt idx="1313">
                  <c:v>-74.550000000000011</c:v>
                </c:pt>
                <c:pt idx="1314">
                  <c:v>-74.550000000000011</c:v>
                </c:pt>
                <c:pt idx="1315">
                  <c:v>-74.550000000000011</c:v>
                </c:pt>
                <c:pt idx="1316">
                  <c:v>-138.45000000000002</c:v>
                </c:pt>
                <c:pt idx="1317">
                  <c:v>-149.10000000000002</c:v>
                </c:pt>
                <c:pt idx="1318">
                  <c:v>-117.15</c:v>
                </c:pt>
                <c:pt idx="1319">
                  <c:v>-31.95</c:v>
                </c:pt>
                <c:pt idx="1320">
                  <c:v>106.5</c:v>
                </c:pt>
                <c:pt idx="1321">
                  <c:v>202.35</c:v>
                </c:pt>
                <c:pt idx="1322">
                  <c:v>308.84999999999997</c:v>
                </c:pt>
                <c:pt idx="1323">
                  <c:v>415.35</c:v>
                </c:pt>
                <c:pt idx="1324">
                  <c:v>457.95</c:v>
                </c:pt>
                <c:pt idx="1325">
                  <c:v>383.4</c:v>
                </c:pt>
                <c:pt idx="1326">
                  <c:v>234.3</c:v>
                </c:pt>
                <c:pt idx="1327">
                  <c:v>106.5</c:v>
                </c:pt>
                <c:pt idx="1328">
                  <c:v>31.95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-10.65</c:v>
                </c:pt>
                <c:pt idx="1333">
                  <c:v>-63.9</c:v>
                </c:pt>
                <c:pt idx="1334">
                  <c:v>-85.2</c:v>
                </c:pt>
                <c:pt idx="1335">
                  <c:v>-85.2</c:v>
                </c:pt>
                <c:pt idx="1336">
                  <c:v>-63.9</c:v>
                </c:pt>
                <c:pt idx="1337">
                  <c:v>-31.95</c:v>
                </c:pt>
                <c:pt idx="1338">
                  <c:v>-10.65</c:v>
                </c:pt>
                <c:pt idx="1339">
                  <c:v>0</c:v>
                </c:pt>
                <c:pt idx="1340">
                  <c:v>10.65</c:v>
                </c:pt>
                <c:pt idx="1341">
                  <c:v>31.95</c:v>
                </c:pt>
                <c:pt idx="1342">
                  <c:v>74.550000000000011</c:v>
                </c:pt>
                <c:pt idx="1343">
                  <c:v>117.15</c:v>
                </c:pt>
                <c:pt idx="1344">
                  <c:v>117.15</c:v>
                </c:pt>
                <c:pt idx="1345">
                  <c:v>106.5</c:v>
                </c:pt>
                <c:pt idx="1346">
                  <c:v>63.9</c:v>
                </c:pt>
                <c:pt idx="1347">
                  <c:v>10.65</c:v>
                </c:pt>
                <c:pt idx="1348">
                  <c:v>-31.95</c:v>
                </c:pt>
                <c:pt idx="1349">
                  <c:v>-127.8</c:v>
                </c:pt>
                <c:pt idx="1350">
                  <c:v>-266.25</c:v>
                </c:pt>
                <c:pt idx="1351">
                  <c:v>-372.75</c:v>
                </c:pt>
                <c:pt idx="1352">
                  <c:v>-415.35</c:v>
                </c:pt>
                <c:pt idx="1353">
                  <c:v>-426</c:v>
                </c:pt>
                <c:pt idx="1354">
                  <c:v>-447.3</c:v>
                </c:pt>
                <c:pt idx="1355">
                  <c:v>-468.6</c:v>
                </c:pt>
                <c:pt idx="1356">
                  <c:v>-532.5</c:v>
                </c:pt>
                <c:pt idx="1357">
                  <c:v>-575.1</c:v>
                </c:pt>
                <c:pt idx="1358">
                  <c:v>-607.04999999999995</c:v>
                </c:pt>
                <c:pt idx="1359">
                  <c:v>-649.65</c:v>
                </c:pt>
                <c:pt idx="1360">
                  <c:v>-660.3</c:v>
                </c:pt>
                <c:pt idx="1361">
                  <c:v>-532.5</c:v>
                </c:pt>
                <c:pt idx="1362">
                  <c:v>-266.25</c:v>
                </c:pt>
                <c:pt idx="1363">
                  <c:v>31.95</c:v>
                </c:pt>
                <c:pt idx="1364">
                  <c:v>298.20000000000005</c:v>
                </c:pt>
                <c:pt idx="1365">
                  <c:v>330.15</c:v>
                </c:pt>
                <c:pt idx="1366">
                  <c:v>138.45000000000002</c:v>
                </c:pt>
                <c:pt idx="1367">
                  <c:v>-106.5</c:v>
                </c:pt>
                <c:pt idx="1368">
                  <c:v>-404.7</c:v>
                </c:pt>
                <c:pt idx="1369">
                  <c:v>-521.85</c:v>
                </c:pt>
                <c:pt idx="1370">
                  <c:v>-330.15</c:v>
                </c:pt>
                <c:pt idx="1371">
                  <c:v>-85.2</c:v>
                </c:pt>
                <c:pt idx="1372">
                  <c:v>0</c:v>
                </c:pt>
                <c:pt idx="1373">
                  <c:v>-74.550000000000011</c:v>
                </c:pt>
                <c:pt idx="1374">
                  <c:v>-234.3</c:v>
                </c:pt>
                <c:pt idx="1375">
                  <c:v>-447.3</c:v>
                </c:pt>
                <c:pt idx="1376">
                  <c:v>-798.75</c:v>
                </c:pt>
                <c:pt idx="1377">
                  <c:v>-1299.3</c:v>
                </c:pt>
                <c:pt idx="1378">
                  <c:v>-1565.55</c:v>
                </c:pt>
                <c:pt idx="1379">
                  <c:v>-1565.55</c:v>
                </c:pt>
                <c:pt idx="1380">
                  <c:v>-1565.55</c:v>
                </c:pt>
                <c:pt idx="1381">
                  <c:v>-1128.9000000000001</c:v>
                </c:pt>
                <c:pt idx="1382">
                  <c:v>-42.6</c:v>
                </c:pt>
                <c:pt idx="1383">
                  <c:v>830.7</c:v>
                </c:pt>
                <c:pt idx="1384">
                  <c:v>937.2</c:v>
                </c:pt>
                <c:pt idx="1385">
                  <c:v>564.45000000000005</c:v>
                </c:pt>
                <c:pt idx="1386">
                  <c:v>298.20000000000005</c:v>
                </c:pt>
                <c:pt idx="1387">
                  <c:v>394.05</c:v>
                </c:pt>
                <c:pt idx="1388">
                  <c:v>724.2</c:v>
                </c:pt>
                <c:pt idx="1389">
                  <c:v>1054.3499999999999</c:v>
                </c:pt>
                <c:pt idx="1390">
                  <c:v>1139.55</c:v>
                </c:pt>
                <c:pt idx="1391">
                  <c:v>937.2</c:v>
                </c:pt>
                <c:pt idx="1392">
                  <c:v>607.04999999999995</c:v>
                </c:pt>
                <c:pt idx="1393">
                  <c:v>308.84999999999997</c:v>
                </c:pt>
                <c:pt idx="1394">
                  <c:v>85.2</c:v>
                </c:pt>
                <c:pt idx="1395">
                  <c:v>-31.95</c:v>
                </c:pt>
                <c:pt idx="1396">
                  <c:v>-117.15</c:v>
                </c:pt>
                <c:pt idx="1397">
                  <c:v>-223.65</c:v>
                </c:pt>
                <c:pt idx="1398">
                  <c:v>-298.20000000000005</c:v>
                </c:pt>
                <c:pt idx="1399">
                  <c:v>-372.75</c:v>
                </c:pt>
                <c:pt idx="1400">
                  <c:v>-447.3</c:v>
                </c:pt>
                <c:pt idx="1401">
                  <c:v>-489.90000000000003</c:v>
                </c:pt>
                <c:pt idx="1402">
                  <c:v>-575.1</c:v>
                </c:pt>
                <c:pt idx="1403">
                  <c:v>-830.7</c:v>
                </c:pt>
                <c:pt idx="1404">
                  <c:v>-1288.6499999999999</c:v>
                </c:pt>
                <c:pt idx="1405">
                  <c:v>-1565.55</c:v>
                </c:pt>
                <c:pt idx="1406">
                  <c:v>-1320.6</c:v>
                </c:pt>
                <c:pt idx="1407">
                  <c:v>-639</c:v>
                </c:pt>
                <c:pt idx="1408">
                  <c:v>-42.6</c:v>
                </c:pt>
                <c:pt idx="1409">
                  <c:v>85.2</c:v>
                </c:pt>
                <c:pt idx="1410">
                  <c:v>10.65</c:v>
                </c:pt>
                <c:pt idx="1411">
                  <c:v>-63.9</c:v>
                </c:pt>
                <c:pt idx="1412">
                  <c:v>-106.5</c:v>
                </c:pt>
                <c:pt idx="1413">
                  <c:v>-42.6</c:v>
                </c:pt>
                <c:pt idx="1414">
                  <c:v>223.65</c:v>
                </c:pt>
                <c:pt idx="1415">
                  <c:v>639</c:v>
                </c:pt>
                <c:pt idx="1416">
                  <c:v>979.80000000000007</c:v>
                </c:pt>
                <c:pt idx="1417">
                  <c:v>1075.6500000000001</c:v>
                </c:pt>
                <c:pt idx="1418">
                  <c:v>905.25</c:v>
                </c:pt>
                <c:pt idx="1419">
                  <c:v>489.90000000000003</c:v>
                </c:pt>
                <c:pt idx="1420">
                  <c:v>0</c:v>
                </c:pt>
                <c:pt idx="1421">
                  <c:v>-500.54999999999995</c:v>
                </c:pt>
                <c:pt idx="1422">
                  <c:v>-830.7</c:v>
                </c:pt>
                <c:pt idx="1423">
                  <c:v>-596.40000000000009</c:v>
                </c:pt>
                <c:pt idx="1424">
                  <c:v>-106.5</c:v>
                </c:pt>
                <c:pt idx="1425">
                  <c:v>298.20000000000005</c:v>
                </c:pt>
                <c:pt idx="1426">
                  <c:v>724.2</c:v>
                </c:pt>
                <c:pt idx="1427">
                  <c:v>809.4</c:v>
                </c:pt>
                <c:pt idx="1428">
                  <c:v>447.3</c:v>
                </c:pt>
                <c:pt idx="1429">
                  <c:v>10.65</c:v>
                </c:pt>
                <c:pt idx="1430">
                  <c:v>-351.45</c:v>
                </c:pt>
                <c:pt idx="1431">
                  <c:v>-788.1</c:v>
                </c:pt>
                <c:pt idx="1432">
                  <c:v>-1299.3</c:v>
                </c:pt>
                <c:pt idx="1433">
                  <c:v>-1565.55</c:v>
                </c:pt>
                <c:pt idx="1434">
                  <c:v>-1586.85</c:v>
                </c:pt>
                <c:pt idx="1435">
                  <c:v>-1022.4</c:v>
                </c:pt>
                <c:pt idx="1436">
                  <c:v>-138.45000000000002</c:v>
                </c:pt>
                <c:pt idx="1437">
                  <c:v>298.20000000000005</c:v>
                </c:pt>
                <c:pt idx="1438">
                  <c:v>340.8</c:v>
                </c:pt>
                <c:pt idx="1439">
                  <c:v>149.10000000000002</c:v>
                </c:pt>
                <c:pt idx="1440">
                  <c:v>-85.2</c:v>
                </c:pt>
                <c:pt idx="1441">
                  <c:v>-372.75</c:v>
                </c:pt>
                <c:pt idx="1442">
                  <c:v>-457.95</c:v>
                </c:pt>
                <c:pt idx="1443">
                  <c:v>-234.3</c:v>
                </c:pt>
                <c:pt idx="1444">
                  <c:v>0</c:v>
                </c:pt>
                <c:pt idx="1445">
                  <c:v>74.550000000000011</c:v>
                </c:pt>
                <c:pt idx="1446">
                  <c:v>-63.9</c:v>
                </c:pt>
                <c:pt idx="1447">
                  <c:v>-521.85</c:v>
                </c:pt>
                <c:pt idx="1448">
                  <c:v>-1182.1500000000001</c:v>
                </c:pt>
                <c:pt idx="1449">
                  <c:v>-1533.6</c:v>
                </c:pt>
                <c:pt idx="1450">
                  <c:v>-1288.6499999999999</c:v>
                </c:pt>
                <c:pt idx="1451">
                  <c:v>-681.6</c:v>
                </c:pt>
                <c:pt idx="1452">
                  <c:v>-181.05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330.15</c:v>
                </c:pt>
                <c:pt idx="1479">
                  <c:v>649.65</c:v>
                </c:pt>
                <c:pt idx="1480">
                  <c:v>607.04999999999995</c:v>
                </c:pt>
                <c:pt idx="1481">
                  <c:v>521.85</c:v>
                </c:pt>
                <c:pt idx="1482">
                  <c:v>426</c:v>
                </c:pt>
                <c:pt idx="1483">
                  <c:v>372.75</c:v>
                </c:pt>
                <c:pt idx="1484">
                  <c:v>340.8</c:v>
                </c:pt>
                <c:pt idx="1485">
                  <c:v>372.75</c:v>
                </c:pt>
                <c:pt idx="1486">
                  <c:v>468.6</c:v>
                </c:pt>
                <c:pt idx="1487">
                  <c:v>607.04999999999995</c:v>
                </c:pt>
                <c:pt idx="1488">
                  <c:v>756.15</c:v>
                </c:pt>
                <c:pt idx="1489">
                  <c:v>905.25</c:v>
                </c:pt>
                <c:pt idx="1490">
                  <c:v>1022.4</c:v>
                </c:pt>
                <c:pt idx="1491">
                  <c:v>1096.95</c:v>
                </c:pt>
                <c:pt idx="1492">
                  <c:v>1096.95</c:v>
                </c:pt>
                <c:pt idx="1493">
                  <c:v>1033.05</c:v>
                </c:pt>
                <c:pt idx="1494">
                  <c:v>958.5</c:v>
                </c:pt>
                <c:pt idx="1495">
                  <c:v>862.65000000000009</c:v>
                </c:pt>
                <c:pt idx="1496">
                  <c:v>756.15</c:v>
                </c:pt>
                <c:pt idx="1497">
                  <c:v>649.65</c:v>
                </c:pt>
                <c:pt idx="1498">
                  <c:v>532.5</c:v>
                </c:pt>
                <c:pt idx="1499">
                  <c:v>415.35</c:v>
                </c:pt>
                <c:pt idx="1500">
                  <c:v>298.20000000000005</c:v>
                </c:pt>
                <c:pt idx="1501">
                  <c:v>234.3</c:v>
                </c:pt>
                <c:pt idx="1502">
                  <c:v>202.35</c:v>
                </c:pt>
                <c:pt idx="1503">
                  <c:v>191.7</c:v>
                </c:pt>
                <c:pt idx="1504">
                  <c:v>191.7</c:v>
                </c:pt>
                <c:pt idx="1505">
                  <c:v>159.75</c:v>
                </c:pt>
                <c:pt idx="1506">
                  <c:v>149.10000000000002</c:v>
                </c:pt>
                <c:pt idx="1507">
                  <c:v>159.75</c:v>
                </c:pt>
                <c:pt idx="1508">
                  <c:v>191.7</c:v>
                </c:pt>
                <c:pt idx="1509">
                  <c:v>234.3</c:v>
                </c:pt>
                <c:pt idx="1510">
                  <c:v>330.15</c:v>
                </c:pt>
                <c:pt idx="1511">
                  <c:v>447.3</c:v>
                </c:pt>
                <c:pt idx="1512">
                  <c:v>564.45000000000005</c:v>
                </c:pt>
                <c:pt idx="1513">
                  <c:v>670.95</c:v>
                </c:pt>
                <c:pt idx="1514">
                  <c:v>713.55000000000007</c:v>
                </c:pt>
                <c:pt idx="1515">
                  <c:v>670.95</c:v>
                </c:pt>
                <c:pt idx="1516">
                  <c:v>532.5</c:v>
                </c:pt>
                <c:pt idx="1517">
                  <c:v>404.7</c:v>
                </c:pt>
                <c:pt idx="1518">
                  <c:v>298.20000000000005</c:v>
                </c:pt>
                <c:pt idx="1519">
                  <c:v>223.65</c:v>
                </c:pt>
                <c:pt idx="1520">
                  <c:v>159.75</c:v>
                </c:pt>
                <c:pt idx="1521">
                  <c:v>106.5</c:v>
                </c:pt>
                <c:pt idx="1522">
                  <c:v>31.95</c:v>
                </c:pt>
                <c:pt idx="1523">
                  <c:v>-74.550000000000011</c:v>
                </c:pt>
                <c:pt idx="1524">
                  <c:v>-223.65</c:v>
                </c:pt>
                <c:pt idx="1525">
                  <c:v>-415.35</c:v>
                </c:pt>
                <c:pt idx="1526">
                  <c:v>-575.1</c:v>
                </c:pt>
                <c:pt idx="1527">
                  <c:v>-681.6</c:v>
                </c:pt>
                <c:pt idx="1528">
                  <c:v>-681.6</c:v>
                </c:pt>
                <c:pt idx="1529">
                  <c:v>-596.40000000000009</c:v>
                </c:pt>
                <c:pt idx="1530">
                  <c:v>-457.95</c:v>
                </c:pt>
                <c:pt idx="1531">
                  <c:v>-298.20000000000005</c:v>
                </c:pt>
                <c:pt idx="1532">
                  <c:v>-138.45000000000002</c:v>
                </c:pt>
                <c:pt idx="1533">
                  <c:v>31.95</c:v>
                </c:pt>
                <c:pt idx="1534">
                  <c:v>202.35</c:v>
                </c:pt>
                <c:pt idx="1535">
                  <c:v>415.35</c:v>
                </c:pt>
                <c:pt idx="1536">
                  <c:v>617.69999999999993</c:v>
                </c:pt>
                <c:pt idx="1537">
                  <c:v>766.8</c:v>
                </c:pt>
                <c:pt idx="1538">
                  <c:v>883.94999999999993</c:v>
                </c:pt>
                <c:pt idx="1539">
                  <c:v>958.5</c:v>
                </c:pt>
                <c:pt idx="1540">
                  <c:v>1001.0999999999999</c:v>
                </c:pt>
                <c:pt idx="1541">
                  <c:v>1022.4</c:v>
                </c:pt>
                <c:pt idx="1542">
                  <c:v>958.5</c:v>
                </c:pt>
                <c:pt idx="1543">
                  <c:v>830.7</c:v>
                </c:pt>
                <c:pt idx="1544">
                  <c:v>607.04999999999995</c:v>
                </c:pt>
                <c:pt idx="1545">
                  <c:v>383.4</c:v>
                </c:pt>
                <c:pt idx="1546">
                  <c:v>234.3</c:v>
                </c:pt>
                <c:pt idx="1547">
                  <c:v>149.10000000000002</c:v>
                </c:pt>
                <c:pt idx="1548">
                  <c:v>138.45000000000002</c:v>
                </c:pt>
                <c:pt idx="1549">
                  <c:v>149.10000000000002</c:v>
                </c:pt>
                <c:pt idx="1550">
                  <c:v>181.05</c:v>
                </c:pt>
                <c:pt idx="1551">
                  <c:v>202.35</c:v>
                </c:pt>
                <c:pt idx="1552">
                  <c:v>223.65</c:v>
                </c:pt>
                <c:pt idx="1553">
                  <c:v>223.65</c:v>
                </c:pt>
                <c:pt idx="1554">
                  <c:v>223.65</c:v>
                </c:pt>
                <c:pt idx="1555">
                  <c:v>255.6</c:v>
                </c:pt>
                <c:pt idx="1556">
                  <c:v>298.20000000000005</c:v>
                </c:pt>
                <c:pt idx="1557">
                  <c:v>340.8</c:v>
                </c:pt>
                <c:pt idx="1558">
                  <c:v>404.7</c:v>
                </c:pt>
                <c:pt idx="1559">
                  <c:v>457.95</c:v>
                </c:pt>
                <c:pt idx="1560">
                  <c:v>468.6</c:v>
                </c:pt>
                <c:pt idx="1561">
                  <c:v>468.6</c:v>
                </c:pt>
                <c:pt idx="1562">
                  <c:v>468.6</c:v>
                </c:pt>
                <c:pt idx="1563">
                  <c:v>489.90000000000003</c:v>
                </c:pt>
                <c:pt idx="1564">
                  <c:v>500.54999999999995</c:v>
                </c:pt>
                <c:pt idx="1565">
                  <c:v>500.54999999999995</c:v>
                </c:pt>
                <c:pt idx="1566">
                  <c:v>521.85</c:v>
                </c:pt>
                <c:pt idx="1567">
                  <c:v>500.54999999999995</c:v>
                </c:pt>
                <c:pt idx="1568">
                  <c:v>457.95</c:v>
                </c:pt>
                <c:pt idx="1569">
                  <c:v>426</c:v>
                </c:pt>
                <c:pt idx="1570">
                  <c:v>404.7</c:v>
                </c:pt>
                <c:pt idx="1571">
                  <c:v>372.75</c:v>
                </c:pt>
                <c:pt idx="1572">
                  <c:v>340.8</c:v>
                </c:pt>
                <c:pt idx="1573">
                  <c:v>276.90000000000003</c:v>
                </c:pt>
                <c:pt idx="1574">
                  <c:v>202.35</c:v>
                </c:pt>
                <c:pt idx="1575">
                  <c:v>149.10000000000002</c:v>
                </c:pt>
                <c:pt idx="1576">
                  <c:v>74.550000000000011</c:v>
                </c:pt>
                <c:pt idx="1577">
                  <c:v>0</c:v>
                </c:pt>
                <c:pt idx="1578">
                  <c:v>-63.9</c:v>
                </c:pt>
                <c:pt idx="1579">
                  <c:v>-85.2</c:v>
                </c:pt>
                <c:pt idx="1580">
                  <c:v>-117.15</c:v>
                </c:pt>
                <c:pt idx="1581">
                  <c:v>-138.45000000000002</c:v>
                </c:pt>
                <c:pt idx="1582">
                  <c:v>-149.10000000000002</c:v>
                </c:pt>
                <c:pt idx="1583">
                  <c:v>-191.7</c:v>
                </c:pt>
                <c:pt idx="1584">
                  <c:v>-223.65</c:v>
                </c:pt>
                <c:pt idx="1585">
                  <c:v>-255.6</c:v>
                </c:pt>
                <c:pt idx="1586">
                  <c:v>-276.90000000000003</c:v>
                </c:pt>
                <c:pt idx="1587">
                  <c:v>-298.20000000000005</c:v>
                </c:pt>
                <c:pt idx="1588">
                  <c:v>-276.90000000000003</c:v>
                </c:pt>
                <c:pt idx="1589">
                  <c:v>-234.3</c:v>
                </c:pt>
                <c:pt idx="1590">
                  <c:v>-191.7</c:v>
                </c:pt>
                <c:pt idx="1591">
                  <c:v>-149.10000000000002</c:v>
                </c:pt>
                <c:pt idx="1592">
                  <c:v>-117.15</c:v>
                </c:pt>
                <c:pt idx="1593">
                  <c:v>-85.2</c:v>
                </c:pt>
                <c:pt idx="1594">
                  <c:v>-63.9</c:v>
                </c:pt>
                <c:pt idx="1595">
                  <c:v>-85.2</c:v>
                </c:pt>
                <c:pt idx="1596">
                  <c:v>-117.15</c:v>
                </c:pt>
                <c:pt idx="1597">
                  <c:v>-159.75</c:v>
                </c:pt>
                <c:pt idx="1598">
                  <c:v>-223.65</c:v>
                </c:pt>
                <c:pt idx="1599">
                  <c:v>-255.6</c:v>
                </c:pt>
                <c:pt idx="1600">
                  <c:v>-276.90000000000003</c:v>
                </c:pt>
                <c:pt idx="1601">
                  <c:v>-298.20000000000005</c:v>
                </c:pt>
                <c:pt idx="1602">
                  <c:v>-266.25</c:v>
                </c:pt>
                <c:pt idx="1603">
                  <c:v>-202.35</c:v>
                </c:pt>
                <c:pt idx="1604">
                  <c:v>-159.75</c:v>
                </c:pt>
                <c:pt idx="1605">
                  <c:v>-106.5</c:v>
                </c:pt>
                <c:pt idx="1606">
                  <c:v>-63.9</c:v>
                </c:pt>
                <c:pt idx="1607">
                  <c:v>-31.95</c:v>
                </c:pt>
                <c:pt idx="1608">
                  <c:v>0</c:v>
                </c:pt>
                <c:pt idx="1609">
                  <c:v>31.95</c:v>
                </c:pt>
                <c:pt idx="1610">
                  <c:v>42.6</c:v>
                </c:pt>
                <c:pt idx="1611">
                  <c:v>63.9</c:v>
                </c:pt>
                <c:pt idx="1612">
                  <c:v>106.5</c:v>
                </c:pt>
                <c:pt idx="1613">
                  <c:v>149.10000000000002</c:v>
                </c:pt>
                <c:pt idx="1614">
                  <c:v>191.7</c:v>
                </c:pt>
                <c:pt idx="1615">
                  <c:v>234.3</c:v>
                </c:pt>
                <c:pt idx="1616">
                  <c:v>298.20000000000005</c:v>
                </c:pt>
                <c:pt idx="1617">
                  <c:v>340.8</c:v>
                </c:pt>
                <c:pt idx="1618">
                  <c:v>372.75</c:v>
                </c:pt>
                <c:pt idx="1619">
                  <c:v>351.45</c:v>
                </c:pt>
                <c:pt idx="1620">
                  <c:v>308.84999999999997</c:v>
                </c:pt>
                <c:pt idx="1621">
                  <c:v>266.25</c:v>
                </c:pt>
                <c:pt idx="1622">
                  <c:v>202.35</c:v>
                </c:pt>
                <c:pt idx="1623">
                  <c:v>117.15</c:v>
                </c:pt>
                <c:pt idx="1624">
                  <c:v>10.65</c:v>
                </c:pt>
                <c:pt idx="1625">
                  <c:v>-74.550000000000011</c:v>
                </c:pt>
                <c:pt idx="1626">
                  <c:v>-202.35</c:v>
                </c:pt>
                <c:pt idx="1627">
                  <c:v>-351.45</c:v>
                </c:pt>
                <c:pt idx="1628">
                  <c:v>-468.6</c:v>
                </c:pt>
                <c:pt idx="1629">
                  <c:v>-543.15</c:v>
                </c:pt>
                <c:pt idx="1630">
                  <c:v>-543.15</c:v>
                </c:pt>
                <c:pt idx="1631">
                  <c:v>-457.95</c:v>
                </c:pt>
                <c:pt idx="1632">
                  <c:v>-330.15</c:v>
                </c:pt>
                <c:pt idx="1633">
                  <c:v>-181.05</c:v>
                </c:pt>
                <c:pt idx="1634">
                  <c:v>-63.9</c:v>
                </c:pt>
                <c:pt idx="1635">
                  <c:v>-10.65</c:v>
                </c:pt>
                <c:pt idx="1636">
                  <c:v>-10.65</c:v>
                </c:pt>
                <c:pt idx="1637">
                  <c:v>-63.9</c:v>
                </c:pt>
                <c:pt idx="1638">
                  <c:v>-106.5</c:v>
                </c:pt>
                <c:pt idx="1639">
                  <c:v>-127.8</c:v>
                </c:pt>
                <c:pt idx="1640">
                  <c:v>-138.45000000000002</c:v>
                </c:pt>
                <c:pt idx="1641">
                  <c:v>-85.2</c:v>
                </c:pt>
                <c:pt idx="1642">
                  <c:v>-10.65</c:v>
                </c:pt>
                <c:pt idx="1643">
                  <c:v>85.2</c:v>
                </c:pt>
                <c:pt idx="1644">
                  <c:v>181.05</c:v>
                </c:pt>
                <c:pt idx="1645">
                  <c:v>255.6</c:v>
                </c:pt>
                <c:pt idx="1646">
                  <c:v>308.84999999999997</c:v>
                </c:pt>
                <c:pt idx="1647">
                  <c:v>351.45</c:v>
                </c:pt>
                <c:pt idx="1648">
                  <c:v>404.7</c:v>
                </c:pt>
                <c:pt idx="1649">
                  <c:v>415.35</c:v>
                </c:pt>
                <c:pt idx="1650">
                  <c:v>415.35</c:v>
                </c:pt>
                <c:pt idx="1651">
                  <c:v>383.4</c:v>
                </c:pt>
                <c:pt idx="1652">
                  <c:v>340.8</c:v>
                </c:pt>
                <c:pt idx="1653">
                  <c:v>308.84999999999997</c:v>
                </c:pt>
                <c:pt idx="1654">
                  <c:v>266.25</c:v>
                </c:pt>
                <c:pt idx="1655">
                  <c:v>234.3</c:v>
                </c:pt>
                <c:pt idx="1656">
                  <c:v>234.3</c:v>
                </c:pt>
                <c:pt idx="1657">
                  <c:v>234.3</c:v>
                </c:pt>
                <c:pt idx="1658">
                  <c:v>234.3</c:v>
                </c:pt>
                <c:pt idx="1659">
                  <c:v>234.3</c:v>
                </c:pt>
                <c:pt idx="1660">
                  <c:v>234.3</c:v>
                </c:pt>
                <c:pt idx="1661">
                  <c:v>223.65</c:v>
                </c:pt>
                <c:pt idx="1662">
                  <c:v>223.65</c:v>
                </c:pt>
                <c:pt idx="1663">
                  <c:v>223.65</c:v>
                </c:pt>
                <c:pt idx="1664">
                  <c:v>191.7</c:v>
                </c:pt>
                <c:pt idx="1665">
                  <c:v>181.05</c:v>
                </c:pt>
                <c:pt idx="1666">
                  <c:v>149.10000000000002</c:v>
                </c:pt>
                <c:pt idx="1667">
                  <c:v>117.15</c:v>
                </c:pt>
                <c:pt idx="1668">
                  <c:v>106.5</c:v>
                </c:pt>
                <c:pt idx="1669">
                  <c:v>85.2</c:v>
                </c:pt>
                <c:pt idx="1670">
                  <c:v>74.550000000000011</c:v>
                </c:pt>
                <c:pt idx="1671">
                  <c:v>42.6</c:v>
                </c:pt>
                <c:pt idx="1672">
                  <c:v>31.95</c:v>
                </c:pt>
                <c:pt idx="1673">
                  <c:v>31.95</c:v>
                </c:pt>
                <c:pt idx="1674">
                  <c:v>10.65</c:v>
                </c:pt>
                <c:pt idx="1675">
                  <c:v>0</c:v>
                </c:pt>
                <c:pt idx="1676">
                  <c:v>-10.65</c:v>
                </c:pt>
                <c:pt idx="1677">
                  <c:v>-42.6</c:v>
                </c:pt>
                <c:pt idx="1678">
                  <c:v>-74.550000000000011</c:v>
                </c:pt>
                <c:pt idx="1679">
                  <c:v>-85.2</c:v>
                </c:pt>
                <c:pt idx="1680">
                  <c:v>-85.2</c:v>
                </c:pt>
                <c:pt idx="1681">
                  <c:v>-63.9</c:v>
                </c:pt>
                <c:pt idx="1682">
                  <c:v>-10.65</c:v>
                </c:pt>
                <c:pt idx="1683">
                  <c:v>31.95</c:v>
                </c:pt>
                <c:pt idx="1684">
                  <c:v>85.2</c:v>
                </c:pt>
                <c:pt idx="1685">
                  <c:v>117.15</c:v>
                </c:pt>
                <c:pt idx="1686">
                  <c:v>117.15</c:v>
                </c:pt>
                <c:pt idx="1687">
                  <c:v>117.15</c:v>
                </c:pt>
                <c:pt idx="1688">
                  <c:v>85.2</c:v>
                </c:pt>
                <c:pt idx="1689">
                  <c:v>63.9</c:v>
                </c:pt>
                <c:pt idx="1690">
                  <c:v>42.6</c:v>
                </c:pt>
                <c:pt idx="1691">
                  <c:v>31.95</c:v>
                </c:pt>
                <c:pt idx="1692">
                  <c:v>31.95</c:v>
                </c:pt>
                <c:pt idx="1693">
                  <c:v>31.95</c:v>
                </c:pt>
                <c:pt idx="1694">
                  <c:v>31.95</c:v>
                </c:pt>
                <c:pt idx="1695">
                  <c:v>31.95</c:v>
                </c:pt>
                <c:pt idx="1696">
                  <c:v>31.95</c:v>
                </c:pt>
                <c:pt idx="1697">
                  <c:v>31.95</c:v>
                </c:pt>
                <c:pt idx="1698">
                  <c:v>10.65</c:v>
                </c:pt>
                <c:pt idx="1699">
                  <c:v>-10.65</c:v>
                </c:pt>
                <c:pt idx="1700">
                  <c:v>-42.6</c:v>
                </c:pt>
                <c:pt idx="1701">
                  <c:v>-63.9</c:v>
                </c:pt>
                <c:pt idx="1702">
                  <c:v>-63.9</c:v>
                </c:pt>
                <c:pt idx="1703">
                  <c:v>-74.550000000000011</c:v>
                </c:pt>
                <c:pt idx="1704">
                  <c:v>-74.550000000000011</c:v>
                </c:pt>
                <c:pt idx="1705">
                  <c:v>-63.9</c:v>
                </c:pt>
                <c:pt idx="1706">
                  <c:v>-63.9</c:v>
                </c:pt>
                <c:pt idx="1707">
                  <c:v>-42.6</c:v>
                </c:pt>
                <c:pt idx="1708">
                  <c:v>-31.95</c:v>
                </c:pt>
                <c:pt idx="1709">
                  <c:v>-31.95</c:v>
                </c:pt>
                <c:pt idx="1710">
                  <c:v>0</c:v>
                </c:pt>
                <c:pt idx="1711">
                  <c:v>31.95</c:v>
                </c:pt>
                <c:pt idx="1712">
                  <c:v>42.6</c:v>
                </c:pt>
                <c:pt idx="1713">
                  <c:v>74.550000000000011</c:v>
                </c:pt>
                <c:pt idx="1714">
                  <c:v>85.2</c:v>
                </c:pt>
                <c:pt idx="1715">
                  <c:v>106.5</c:v>
                </c:pt>
                <c:pt idx="1716">
                  <c:v>117.15</c:v>
                </c:pt>
                <c:pt idx="1717">
                  <c:v>138.45000000000002</c:v>
                </c:pt>
                <c:pt idx="1718">
                  <c:v>149.10000000000002</c:v>
                </c:pt>
                <c:pt idx="1719">
                  <c:v>159.75</c:v>
                </c:pt>
                <c:pt idx="1720">
                  <c:v>159.75</c:v>
                </c:pt>
                <c:pt idx="1721">
                  <c:v>138.45000000000002</c:v>
                </c:pt>
                <c:pt idx="1722">
                  <c:v>85.2</c:v>
                </c:pt>
                <c:pt idx="1723">
                  <c:v>42.6</c:v>
                </c:pt>
                <c:pt idx="1724">
                  <c:v>0</c:v>
                </c:pt>
                <c:pt idx="1725">
                  <c:v>-85.2</c:v>
                </c:pt>
                <c:pt idx="1726">
                  <c:v>-202.35</c:v>
                </c:pt>
                <c:pt idx="1727">
                  <c:v>-340.8</c:v>
                </c:pt>
                <c:pt idx="1728">
                  <c:v>-489.90000000000003</c:v>
                </c:pt>
                <c:pt idx="1729">
                  <c:v>-639</c:v>
                </c:pt>
                <c:pt idx="1730">
                  <c:v>-724.2</c:v>
                </c:pt>
                <c:pt idx="1731">
                  <c:v>-756.15</c:v>
                </c:pt>
                <c:pt idx="1732">
                  <c:v>-756.15</c:v>
                </c:pt>
                <c:pt idx="1733">
                  <c:v>-724.2</c:v>
                </c:pt>
                <c:pt idx="1734">
                  <c:v>-692.25</c:v>
                </c:pt>
                <c:pt idx="1735">
                  <c:v>-681.6</c:v>
                </c:pt>
                <c:pt idx="1736">
                  <c:v>-692.25</c:v>
                </c:pt>
                <c:pt idx="1737">
                  <c:v>-692.25</c:v>
                </c:pt>
                <c:pt idx="1738">
                  <c:v>-681.6</c:v>
                </c:pt>
                <c:pt idx="1739">
                  <c:v>-649.65</c:v>
                </c:pt>
                <c:pt idx="1740">
                  <c:v>-575.1</c:v>
                </c:pt>
                <c:pt idx="1741">
                  <c:v>-468.6</c:v>
                </c:pt>
                <c:pt idx="1742">
                  <c:v>-394.05</c:v>
                </c:pt>
                <c:pt idx="1743">
                  <c:v>-351.45</c:v>
                </c:pt>
                <c:pt idx="1744">
                  <c:v>-308.84999999999997</c:v>
                </c:pt>
                <c:pt idx="1745">
                  <c:v>-298.20000000000005</c:v>
                </c:pt>
                <c:pt idx="1746">
                  <c:v>-298.20000000000005</c:v>
                </c:pt>
                <c:pt idx="1747">
                  <c:v>-266.25</c:v>
                </c:pt>
                <c:pt idx="1748">
                  <c:v>-234.3</c:v>
                </c:pt>
                <c:pt idx="1749">
                  <c:v>-202.35</c:v>
                </c:pt>
                <c:pt idx="1750">
                  <c:v>-159.75</c:v>
                </c:pt>
                <c:pt idx="1751">
                  <c:v>-149.10000000000002</c:v>
                </c:pt>
                <c:pt idx="1752">
                  <c:v>-149.10000000000002</c:v>
                </c:pt>
                <c:pt idx="1753">
                  <c:v>-149.10000000000002</c:v>
                </c:pt>
                <c:pt idx="1754">
                  <c:v>-149.10000000000002</c:v>
                </c:pt>
                <c:pt idx="1755">
                  <c:v>-149.10000000000002</c:v>
                </c:pt>
                <c:pt idx="1756">
                  <c:v>-149.10000000000002</c:v>
                </c:pt>
                <c:pt idx="1757">
                  <c:v>-159.75</c:v>
                </c:pt>
                <c:pt idx="1758">
                  <c:v>-159.75</c:v>
                </c:pt>
                <c:pt idx="1759">
                  <c:v>-159.75</c:v>
                </c:pt>
                <c:pt idx="1760">
                  <c:v>-181.05</c:v>
                </c:pt>
                <c:pt idx="1761">
                  <c:v>-181.05</c:v>
                </c:pt>
                <c:pt idx="1762">
                  <c:v>-181.05</c:v>
                </c:pt>
                <c:pt idx="1763">
                  <c:v>-181.05</c:v>
                </c:pt>
                <c:pt idx="1764">
                  <c:v>-191.7</c:v>
                </c:pt>
                <c:pt idx="1765">
                  <c:v>-234.3</c:v>
                </c:pt>
                <c:pt idx="1766">
                  <c:v>-330.15</c:v>
                </c:pt>
                <c:pt idx="1767">
                  <c:v>-447.3</c:v>
                </c:pt>
                <c:pt idx="1768">
                  <c:v>-596.40000000000009</c:v>
                </c:pt>
                <c:pt idx="1769">
                  <c:v>-756.15</c:v>
                </c:pt>
                <c:pt idx="1770">
                  <c:v>-883.94999999999993</c:v>
                </c:pt>
                <c:pt idx="1771">
                  <c:v>-947.85</c:v>
                </c:pt>
                <c:pt idx="1772">
                  <c:v>-947.85</c:v>
                </c:pt>
                <c:pt idx="1773">
                  <c:v>-915.9</c:v>
                </c:pt>
                <c:pt idx="1774">
                  <c:v>-841.35</c:v>
                </c:pt>
                <c:pt idx="1775">
                  <c:v>-756.15</c:v>
                </c:pt>
                <c:pt idx="1776">
                  <c:v>-713.55000000000007</c:v>
                </c:pt>
                <c:pt idx="1777">
                  <c:v>-724.2</c:v>
                </c:pt>
                <c:pt idx="1778">
                  <c:v>-798.75</c:v>
                </c:pt>
                <c:pt idx="1779">
                  <c:v>-915.9</c:v>
                </c:pt>
                <c:pt idx="1780">
                  <c:v>-1022.4</c:v>
                </c:pt>
                <c:pt idx="1781">
                  <c:v>-1054.3499999999999</c:v>
                </c:pt>
                <c:pt idx="1782">
                  <c:v>-990.45</c:v>
                </c:pt>
                <c:pt idx="1783">
                  <c:v>-873.3</c:v>
                </c:pt>
                <c:pt idx="1784">
                  <c:v>-724.2</c:v>
                </c:pt>
                <c:pt idx="1785">
                  <c:v>-617.69999999999993</c:v>
                </c:pt>
                <c:pt idx="1786">
                  <c:v>-575.1</c:v>
                </c:pt>
                <c:pt idx="1787">
                  <c:v>-564.45000000000005</c:v>
                </c:pt>
                <c:pt idx="1788">
                  <c:v>-575.1</c:v>
                </c:pt>
                <c:pt idx="1789">
                  <c:v>-639</c:v>
                </c:pt>
                <c:pt idx="1790">
                  <c:v>-734.84999999999991</c:v>
                </c:pt>
                <c:pt idx="1791">
                  <c:v>-873.3</c:v>
                </c:pt>
                <c:pt idx="1792">
                  <c:v>-1001.0999999999999</c:v>
                </c:pt>
                <c:pt idx="1793">
                  <c:v>-1054.3499999999999</c:v>
                </c:pt>
                <c:pt idx="1794">
                  <c:v>-1288.6499999999999</c:v>
                </c:pt>
                <c:pt idx="1795">
                  <c:v>-766.8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36A-4834-91CB-D8941FEDCDF7}"/>
            </c:ext>
          </c:extLst>
        </c:ser>
        <c:ser>
          <c:idx val="2"/>
          <c:order val="2"/>
          <c:tx>
            <c:v>Speed (KM/h)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Sheet1!$E$8:$E$1808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36A-4834-91CB-D8941FEDCD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01995648"/>
        <c:axId val="1201996896"/>
      </c:scatterChart>
      <c:valAx>
        <c:axId val="12019956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1996896"/>
        <c:crosses val="autoZero"/>
        <c:crossBetween val="midCat"/>
      </c:valAx>
      <c:valAx>
        <c:axId val="1201996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199564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800"/>
              <a:t>Accelleration V Speed over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1.7026542223282388E-2"/>
          <c:y val="6.6983989159538598E-2"/>
          <c:w val="0.96319833576734126"/>
          <c:h val="0.89112028387242459"/>
        </c:manualLayout>
      </c:layout>
      <c:scatterChart>
        <c:scatterStyle val="lineMarker"/>
        <c:varyColors val="0"/>
        <c:ser>
          <c:idx val="0"/>
          <c:order val="0"/>
          <c:tx>
            <c:v>Time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0-E36A-4834-91CB-D8941FEDCDF7}"/>
            </c:ext>
          </c:extLst>
        </c:ser>
        <c:ser>
          <c:idx val="2"/>
          <c:order val="2"/>
          <c:tx>
            <c:v>Speed (KM/h)</c:v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Sheet1!$C$8:$C$1808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Sheet1!$E$8:$E$1808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36A-4834-91CB-D8941FEDCD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01995648"/>
        <c:axId val="1201996896"/>
      </c:scatterChart>
      <c:scatterChart>
        <c:scatterStyle val="lineMarker"/>
        <c:varyColors val="0"/>
        <c:ser>
          <c:idx val="1"/>
          <c:order val="1"/>
          <c:tx>
            <c:v>Accelleration (M/s^2)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Sheet1!$C$8:$C$1808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Sheet1!$F$8:$F$1808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0.03</c:v>
                </c:pt>
                <c:pt idx="12">
                  <c:v>0.24</c:v>
                </c:pt>
                <c:pt idx="13">
                  <c:v>0.72</c:v>
                </c:pt>
                <c:pt idx="14">
                  <c:v>1.1399999999999999</c:v>
                </c:pt>
                <c:pt idx="15">
                  <c:v>1.07</c:v>
                </c:pt>
                <c:pt idx="16">
                  <c:v>0.97</c:v>
                </c:pt>
                <c:pt idx="17">
                  <c:v>1.19</c:v>
                </c:pt>
                <c:pt idx="18">
                  <c:v>1.26</c:v>
                </c:pt>
                <c:pt idx="19">
                  <c:v>0.81</c:v>
                </c:pt>
                <c:pt idx="20">
                  <c:v>0.28999999999999998</c:v>
                </c:pt>
                <c:pt idx="21">
                  <c:v>0.11</c:v>
                </c:pt>
                <c:pt idx="22">
                  <c:v>0.1</c:v>
                </c:pt>
                <c:pt idx="23">
                  <c:v>0.11</c:v>
                </c:pt>
                <c:pt idx="24">
                  <c:v>0.28000000000000003</c:v>
                </c:pt>
                <c:pt idx="25">
                  <c:v>0.39</c:v>
                </c:pt>
                <c:pt idx="26">
                  <c:v>0.46</c:v>
                </c:pt>
                <c:pt idx="27">
                  <c:v>0.65</c:v>
                </c:pt>
                <c:pt idx="28">
                  <c:v>0.69</c:v>
                </c:pt>
                <c:pt idx="29">
                  <c:v>0.65</c:v>
                </c:pt>
                <c:pt idx="30">
                  <c:v>0.47</c:v>
                </c:pt>
                <c:pt idx="31">
                  <c:v>0.28000000000000003</c:v>
                </c:pt>
                <c:pt idx="32">
                  <c:v>0.19</c:v>
                </c:pt>
                <c:pt idx="33">
                  <c:v>0.15</c:v>
                </c:pt>
                <c:pt idx="34">
                  <c:v>0.08</c:v>
                </c:pt>
                <c:pt idx="35">
                  <c:v>-0.03</c:v>
                </c:pt>
                <c:pt idx="36">
                  <c:v>-0.25</c:v>
                </c:pt>
                <c:pt idx="37">
                  <c:v>-0.6</c:v>
                </c:pt>
                <c:pt idx="38">
                  <c:v>-0.79</c:v>
                </c:pt>
                <c:pt idx="39">
                  <c:v>-0.74</c:v>
                </c:pt>
                <c:pt idx="40">
                  <c:v>-0.65</c:v>
                </c:pt>
                <c:pt idx="41">
                  <c:v>-0.78</c:v>
                </c:pt>
                <c:pt idx="42">
                  <c:v>-1</c:v>
                </c:pt>
                <c:pt idx="43">
                  <c:v>-0.94</c:v>
                </c:pt>
                <c:pt idx="44">
                  <c:v>-0.57999999999999996</c:v>
                </c:pt>
                <c:pt idx="45">
                  <c:v>-0.25</c:v>
                </c:pt>
                <c:pt idx="46">
                  <c:v>-0.19</c:v>
                </c:pt>
                <c:pt idx="47">
                  <c:v>-0.28000000000000003</c:v>
                </c:pt>
                <c:pt idx="48">
                  <c:v>-0.24</c:v>
                </c:pt>
                <c:pt idx="49">
                  <c:v>-0.08</c:v>
                </c:pt>
                <c:pt idx="50">
                  <c:v>-0.06</c:v>
                </c:pt>
                <c:pt idx="51">
                  <c:v>-0.28999999999999998</c:v>
                </c:pt>
                <c:pt idx="52">
                  <c:v>-0.6</c:v>
                </c:pt>
                <c:pt idx="53">
                  <c:v>-0.5</c:v>
                </c:pt>
                <c:pt idx="54">
                  <c:v>-0.15</c:v>
                </c:pt>
                <c:pt idx="55">
                  <c:v>-0.01</c:v>
                </c:pt>
                <c:pt idx="56">
                  <c:v>0</c:v>
                </c:pt>
                <c:pt idx="57">
                  <c:v>0.04</c:v>
                </c:pt>
                <c:pt idx="58">
                  <c:v>0.08</c:v>
                </c:pt>
                <c:pt idx="59">
                  <c:v>0.33</c:v>
                </c:pt>
                <c:pt idx="60">
                  <c:v>0.38</c:v>
                </c:pt>
                <c:pt idx="61">
                  <c:v>0.17</c:v>
                </c:pt>
                <c:pt idx="62">
                  <c:v>0.13</c:v>
                </c:pt>
                <c:pt idx="63">
                  <c:v>0.17</c:v>
                </c:pt>
                <c:pt idx="64">
                  <c:v>0.22</c:v>
                </c:pt>
                <c:pt idx="65">
                  <c:v>0.14000000000000001</c:v>
                </c:pt>
                <c:pt idx="66">
                  <c:v>0.08</c:v>
                </c:pt>
                <c:pt idx="67">
                  <c:v>0.31</c:v>
                </c:pt>
                <c:pt idx="68">
                  <c:v>0.67</c:v>
                </c:pt>
                <c:pt idx="69">
                  <c:v>0.86</c:v>
                </c:pt>
                <c:pt idx="70">
                  <c:v>0.92</c:v>
                </c:pt>
                <c:pt idx="71">
                  <c:v>0.85</c:v>
                </c:pt>
                <c:pt idx="72">
                  <c:v>0.64</c:v>
                </c:pt>
                <c:pt idx="73">
                  <c:v>0.4</c:v>
                </c:pt>
                <c:pt idx="74">
                  <c:v>0.28000000000000003</c:v>
                </c:pt>
                <c:pt idx="75">
                  <c:v>0.26</c:v>
                </c:pt>
                <c:pt idx="76">
                  <c:v>0.28999999999999998</c:v>
                </c:pt>
                <c:pt idx="77">
                  <c:v>0.26</c:v>
                </c:pt>
                <c:pt idx="78">
                  <c:v>0.14000000000000001</c:v>
                </c:pt>
                <c:pt idx="79">
                  <c:v>-0.04</c:v>
                </c:pt>
                <c:pt idx="80">
                  <c:v>-0.14000000000000001</c:v>
                </c:pt>
                <c:pt idx="81">
                  <c:v>-0.24</c:v>
                </c:pt>
                <c:pt idx="82">
                  <c:v>-0.21</c:v>
                </c:pt>
                <c:pt idx="83">
                  <c:v>-0.08</c:v>
                </c:pt>
                <c:pt idx="84">
                  <c:v>-0.15</c:v>
                </c:pt>
                <c:pt idx="85">
                  <c:v>-0.19</c:v>
                </c:pt>
                <c:pt idx="86">
                  <c:v>-0.18</c:v>
                </c:pt>
                <c:pt idx="87">
                  <c:v>-0.15</c:v>
                </c:pt>
                <c:pt idx="88">
                  <c:v>-0.38</c:v>
                </c:pt>
                <c:pt idx="89">
                  <c:v>-0.96</c:v>
                </c:pt>
                <c:pt idx="90">
                  <c:v>-1.38</c:v>
                </c:pt>
                <c:pt idx="91">
                  <c:v>-1.43</c:v>
                </c:pt>
                <c:pt idx="92">
                  <c:v>-1.08</c:v>
                </c:pt>
                <c:pt idx="93">
                  <c:v>-0.69</c:v>
                </c:pt>
                <c:pt idx="94">
                  <c:v>-0.71</c:v>
                </c:pt>
                <c:pt idx="95">
                  <c:v>-0.86</c:v>
                </c:pt>
                <c:pt idx="96">
                  <c:v>-0.76</c:v>
                </c:pt>
                <c:pt idx="97">
                  <c:v>-0.5</c:v>
                </c:pt>
                <c:pt idx="98">
                  <c:v>-0.5</c:v>
                </c:pt>
                <c:pt idx="99">
                  <c:v>-0.31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0.03</c:v>
                </c:pt>
                <c:pt idx="138">
                  <c:v>0.26</c:v>
                </c:pt>
                <c:pt idx="139">
                  <c:v>0.82</c:v>
                </c:pt>
                <c:pt idx="140">
                  <c:v>1.36</c:v>
                </c:pt>
                <c:pt idx="141">
                  <c:v>1.43</c:v>
                </c:pt>
                <c:pt idx="142">
                  <c:v>1</c:v>
                </c:pt>
                <c:pt idx="143">
                  <c:v>0.49</c:v>
                </c:pt>
                <c:pt idx="144">
                  <c:v>0.26</c:v>
                </c:pt>
                <c:pt idx="145">
                  <c:v>0.4</c:v>
                </c:pt>
                <c:pt idx="146">
                  <c:v>0.64</c:v>
                </c:pt>
                <c:pt idx="147">
                  <c:v>0.68</c:v>
                </c:pt>
                <c:pt idx="148">
                  <c:v>0.53</c:v>
                </c:pt>
                <c:pt idx="149">
                  <c:v>0.28999999999999998</c:v>
                </c:pt>
                <c:pt idx="150">
                  <c:v>0.03</c:v>
                </c:pt>
                <c:pt idx="151">
                  <c:v>-0.36</c:v>
                </c:pt>
                <c:pt idx="152">
                  <c:v>-0.94</c:v>
                </c:pt>
                <c:pt idx="153">
                  <c:v>-1.38</c:v>
                </c:pt>
                <c:pt idx="154">
                  <c:v>-1.29</c:v>
                </c:pt>
                <c:pt idx="155">
                  <c:v>-0.74</c:v>
                </c:pt>
                <c:pt idx="156">
                  <c:v>-0.1</c:v>
                </c:pt>
                <c:pt idx="157">
                  <c:v>0.28999999999999998</c:v>
                </c:pt>
                <c:pt idx="158">
                  <c:v>0.64</c:v>
                </c:pt>
                <c:pt idx="159">
                  <c:v>0.83</c:v>
                </c:pt>
                <c:pt idx="160">
                  <c:v>0.86</c:v>
                </c:pt>
                <c:pt idx="161">
                  <c:v>0.75</c:v>
                </c:pt>
                <c:pt idx="162">
                  <c:v>0.57999999999999996</c:v>
                </c:pt>
                <c:pt idx="163">
                  <c:v>0.56000000000000005</c:v>
                </c:pt>
                <c:pt idx="164">
                  <c:v>0.49</c:v>
                </c:pt>
                <c:pt idx="165">
                  <c:v>0.36</c:v>
                </c:pt>
                <c:pt idx="166">
                  <c:v>0.28999999999999998</c:v>
                </c:pt>
                <c:pt idx="167">
                  <c:v>0.43</c:v>
                </c:pt>
                <c:pt idx="168">
                  <c:v>0.56000000000000005</c:v>
                </c:pt>
                <c:pt idx="169">
                  <c:v>0.39</c:v>
                </c:pt>
                <c:pt idx="170">
                  <c:v>0.03</c:v>
                </c:pt>
                <c:pt idx="171">
                  <c:v>-0.4</c:v>
                </c:pt>
                <c:pt idx="172">
                  <c:v>-0.89</c:v>
                </c:pt>
                <c:pt idx="173">
                  <c:v>-1.1100000000000001</c:v>
                </c:pt>
                <c:pt idx="174">
                  <c:v>-0.79</c:v>
                </c:pt>
                <c:pt idx="175">
                  <c:v>-0.28000000000000003</c:v>
                </c:pt>
                <c:pt idx="176">
                  <c:v>0.08</c:v>
                </c:pt>
                <c:pt idx="177">
                  <c:v>0.38</c:v>
                </c:pt>
                <c:pt idx="178">
                  <c:v>0.46</c:v>
                </c:pt>
                <c:pt idx="179">
                  <c:v>0.25</c:v>
                </c:pt>
                <c:pt idx="180">
                  <c:v>0.04</c:v>
                </c:pt>
                <c:pt idx="181">
                  <c:v>-0.06</c:v>
                </c:pt>
                <c:pt idx="182">
                  <c:v>-0.17</c:v>
                </c:pt>
                <c:pt idx="183">
                  <c:v>-0.43</c:v>
                </c:pt>
                <c:pt idx="184">
                  <c:v>-0.65</c:v>
                </c:pt>
                <c:pt idx="185">
                  <c:v>-0.71</c:v>
                </c:pt>
                <c:pt idx="186">
                  <c:v>-0.65</c:v>
                </c:pt>
                <c:pt idx="187">
                  <c:v>-0.54</c:v>
                </c:pt>
                <c:pt idx="188">
                  <c:v>-0.44</c:v>
                </c:pt>
                <c:pt idx="189">
                  <c:v>-0.36</c:v>
                </c:pt>
                <c:pt idx="190">
                  <c:v>-0.28000000000000003</c:v>
                </c:pt>
                <c:pt idx="191">
                  <c:v>-0.22</c:v>
                </c:pt>
                <c:pt idx="192">
                  <c:v>-0.17</c:v>
                </c:pt>
                <c:pt idx="193">
                  <c:v>-0.1</c:v>
                </c:pt>
                <c:pt idx="194">
                  <c:v>-7.0000000000000007E-2</c:v>
                </c:pt>
                <c:pt idx="195">
                  <c:v>-0.03</c:v>
                </c:pt>
                <c:pt idx="196">
                  <c:v>0</c:v>
                </c:pt>
                <c:pt idx="197">
                  <c:v>0</c:v>
                </c:pt>
                <c:pt idx="198">
                  <c:v>7.0000000000000007E-2</c:v>
                </c:pt>
                <c:pt idx="199">
                  <c:v>0.14000000000000001</c:v>
                </c:pt>
                <c:pt idx="200">
                  <c:v>0.21</c:v>
                </c:pt>
                <c:pt idx="201">
                  <c:v>0.28000000000000003</c:v>
                </c:pt>
                <c:pt idx="202">
                  <c:v>0.35</c:v>
                </c:pt>
                <c:pt idx="203">
                  <c:v>0.56000000000000005</c:v>
                </c:pt>
                <c:pt idx="204">
                  <c:v>0.65</c:v>
                </c:pt>
                <c:pt idx="205">
                  <c:v>0.67</c:v>
                </c:pt>
                <c:pt idx="206">
                  <c:v>0.79</c:v>
                </c:pt>
                <c:pt idx="207">
                  <c:v>0.81</c:v>
                </c:pt>
                <c:pt idx="208">
                  <c:v>0.71</c:v>
                </c:pt>
                <c:pt idx="209">
                  <c:v>0.78</c:v>
                </c:pt>
                <c:pt idx="210">
                  <c:v>0.76</c:v>
                </c:pt>
                <c:pt idx="211">
                  <c:v>0.56000000000000005</c:v>
                </c:pt>
                <c:pt idx="212">
                  <c:v>0.42</c:v>
                </c:pt>
                <c:pt idx="213">
                  <c:v>0.33</c:v>
                </c:pt>
                <c:pt idx="214">
                  <c:v>0.36</c:v>
                </c:pt>
                <c:pt idx="215">
                  <c:v>0.47</c:v>
                </c:pt>
                <c:pt idx="216">
                  <c:v>0.56000000000000005</c:v>
                </c:pt>
                <c:pt idx="217">
                  <c:v>0.56000000000000005</c:v>
                </c:pt>
                <c:pt idx="218">
                  <c:v>0.49</c:v>
                </c:pt>
                <c:pt idx="219">
                  <c:v>0.39</c:v>
                </c:pt>
                <c:pt idx="220">
                  <c:v>0.28999999999999998</c:v>
                </c:pt>
                <c:pt idx="221">
                  <c:v>0.18</c:v>
                </c:pt>
                <c:pt idx="222">
                  <c:v>0.11</c:v>
                </c:pt>
                <c:pt idx="223">
                  <c:v>0.1</c:v>
                </c:pt>
                <c:pt idx="224">
                  <c:v>0.1</c:v>
                </c:pt>
                <c:pt idx="225">
                  <c:v>0.14000000000000001</c:v>
                </c:pt>
                <c:pt idx="226">
                  <c:v>0.15</c:v>
                </c:pt>
                <c:pt idx="227">
                  <c:v>0.14000000000000001</c:v>
                </c:pt>
                <c:pt idx="228">
                  <c:v>0.13</c:v>
                </c:pt>
                <c:pt idx="229">
                  <c:v>0.1</c:v>
                </c:pt>
                <c:pt idx="230">
                  <c:v>0.04</c:v>
                </c:pt>
                <c:pt idx="231">
                  <c:v>-0.04</c:v>
                </c:pt>
                <c:pt idx="232">
                  <c:v>-0.22</c:v>
                </c:pt>
                <c:pt idx="233">
                  <c:v>-0.46</c:v>
                </c:pt>
                <c:pt idx="234">
                  <c:v>-0.54</c:v>
                </c:pt>
                <c:pt idx="235">
                  <c:v>-0.43</c:v>
                </c:pt>
                <c:pt idx="236">
                  <c:v>-0.25</c:v>
                </c:pt>
                <c:pt idx="237">
                  <c:v>-0.19</c:v>
                </c:pt>
                <c:pt idx="238">
                  <c:v>-0.32</c:v>
                </c:pt>
                <c:pt idx="239">
                  <c:v>-0.56999999999999995</c:v>
                </c:pt>
                <c:pt idx="240">
                  <c:v>-0.75</c:v>
                </c:pt>
                <c:pt idx="241">
                  <c:v>-0.67</c:v>
                </c:pt>
                <c:pt idx="242">
                  <c:v>-0.63</c:v>
                </c:pt>
                <c:pt idx="243">
                  <c:v>-0.68</c:v>
                </c:pt>
                <c:pt idx="244">
                  <c:v>-0.65</c:v>
                </c:pt>
                <c:pt idx="245">
                  <c:v>-0.78</c:v>
                </c:pt>
                <c:pt idx="246">
                  <c:v>-1</c:v>
                </c:pt>
                <c:pt idx="247">
                  <c:v>-0.94</c:v>
                </c:pt>
                <c:pt idx="248">
                  <c:v>-0.57999999999999996</c:v>
                </c:pt>
                <c:pt idx="249">
                  <c:v>-0.25</c:v>
                </c:pt>
                <c:pt idx="250">
                  <c:v>-0.19</c:v>
                </c:pt>
                <c:pt idx="251">
                  <c:v>-0.28000000000000003</c:v>
                </c:pt>
                <c:pt idx="252">
                  <c:v>-0.24</c:v>
                </c:pt>
                <c:pt idx="253">
                  <c:v>-0.08</c:v>
                </c:pt>
                <c:pt idx="254">
                  <c:v>-0.06</c:v>
                </c:pt>
                <c:pt idx="255">
                  <c:v>-0.28999999999999998</c:v>
                </c:pt>
                <c:pt idx="256">
                  <c:v>-0.4</c:v>
                </c:pt>
                <c:pt idx="257">
                  <c:v>-0.04</c:v>
                </c:pt>
                <c:pt idx="258">
                  <c:v>0.47</c:v>
                </c:pt>
                <c:pt idx="259">
                  <c:v>0.72</c:v>
                </c:pt>
                <c:pt idx="260">
                  <c:v>0.74</c:v>
                </c:pt>
                <c:pt idx="261">
                  <c:v>0.71</c:v>
                </c:pt>
                <c:pt idx="262">
                  <c:v>0.76</c:v>
                </c:pt>
                <c:pt idx="263">
                  <c:v>0.94</c:v>
                </c:pt>
                <c:pt idx="264">
                  <c:v>1.03</c:v>
                </c:pt>
                <c:pt idx="265">
                  <c:v>0.9</c:v>
                </c:pt>
                <c:pt idx="266">
                  <c:v>0.65</c:v>
                </c:pt>
                <c:pt idx="267">
                  <c:v>0.54</c:v>
                </c:pt>
                <c:pt idx="268">
                  <c:v>0.5</c:v>
                </c:pt>
                <c:pt idx="269">
                  <c:v>0.42</c:v>
                </c:pt>
                <c:pt idx="270">
                  <c:v>0.22</c:v>
                </c:pt>
                <c:pt idx="271">
                  <c:v>-0.04</c:v>
                </c:pt>
                <c:pt idx="272">
                  <c:v>-0.1</c:v>
                </c:pt>
                <c:pt idx="273">
                  <c:v>-0.26</c:v>
                </c:pt>
                <c:pt idx="274">
                  <c:v>-0.63</c:v>
                </c:pt>
                <c:pt idx="275">
                  <c:v>-0.79</c:v>
                </c:pt>
                <c:pt idx="276">
                  <c:v>-0.89</c:v>
                </c:pt>
                <c:pt idx="277">
                  <c:v>-0.99</c:v>
                </c:pt>
                <c:pt idx="278">
                  <c:v>-1.24</c:v>
                </c:pt>
                <c:pt idx="279">
                  <c:v>-1.32</c:v>
                </c:pt>
                <c:pt idx="280">
                  <c:v>-0.74</c:v>
                </c:pt>
                <c:pt idx="281">
                  <c:v>0.21</c:v>
                </c:pt>
                <c:pt idx="282">
                  <c:v>0.89</c:v>
                </c:pt>
                <c:pt idx="283">
                  <c:v>1.01</c:v>
                </c:pt>
                <c:pt idx="284">
                  <c:v>1.04</c:v>
                </c:pt>
                <c:pt idx="285">
                  <c:v>1</c:v>
                </c:pt>
                <c:pt idx="286">
                  <c:v>0.92</c:v>
                </c:pt>
                <c:pt idx="287">
                  <c:v>0.92</c:v>
                </c:pt>
                <c:pt idx="288">
                  <c:v>0.92</c:v>
                </c:pt>
                <c:pt idx="289">
                  <c:v>0.72</c:v>
                </c:pt>
                <c:pt idx="290">
                  <c:v>0.35</c:v>
                </c:pt>
                <c:pt idx="291">
                  <c:v>0</c:v>
                </c:pt>
                <c:pt idx="292">
                  <c:v>-0.24</c:v>
                </c:pt>
                <c:pt idx="293">
                  <c:v>-0.26</c:v>
                </c:pt>
                <c:pt idx="294">
                  <c:v>-0.18</c:v>
                </c:pt>
                <c:pt idx="295">
                  <c:v>-0.08</c:v>
                </c:pt>
                <c:pt idx="296">
                  <c:v>0</c:v>
                </c:pt>
                <c:pt idx="297">
                  <c:v>0.06</c:v>
                </c:pt>
                <c:pt idx="298">
                  <c:v>7.0000000000000007E-2</c:v>
                </c:pt>
                <c:pt idx="299">
                  <c:v>0.03</c:v>
                </c:pt>
                <c:pt idx="300">
                  <c:v>-0.03</c:v>
                </c:pt>
                <c:pt idx="301">
                  <c:v>-0.1</c:v>
                </c:pt>
                <c:pt idx="302">
                  <c:v>-0.18</c:v>
                </c:pt>
                <c:pt idx="303">
                  <c:v>-0.25</c:v>
                </c:pt>
                <c:pt idx="304">
                  <c:v>-0.35</c:v>
                </c:pt>
                <c:pt idx="305">
                  <c:v>-0.42</c:v>
                </c:pt>
                <c:pt idx="306">
                  <c:v>-0.35</c:v>
                </c:pt>
                <c:pt idx="307">
                  <c:v>-0.21</c:v>
                </c:pt>
                <c:pt idx="308">
                  <c:v>-0.1</c:v>
                </c:pt>
                <c:pt idx="309">
                  <c:v>-0.08</c:v>
                </c:pt>
                <c:pt idx="310">
                  <c:v>-0.13</c:v>
                </c:pt>
                <c:pt idx="311">
                  <c:v>-0.17</c:v>
                </c:pt>
                <c:pt idx="312">
                  <c:v>-0.25</c:v>
                </c:pt>
                <c:pt idx="313">
                  <c:v>-0.35</c:v>
                </c:pt>
                <c:pt idx="314">
                  <c:v>-0.42</c:v>
                </c:pt>
                <c:pt idx="315">
                  <c:v>-0.42</c:v>
                </c:pt>
                <c:pt idx="316">
                  <c:v>-0.38</c:v>
                </c:pt>
                <c:pt idx="317">
                  <c:v>-0.42</c:v>
                </c:pt>
                <c:pt idx="318">
                  <c:v>-0.51</c:v>
                </c:pt>
                <c:pt idx="319">
                  <c:v>-0.54</c:v>
                </c:pt>
                <c:pt idx="320">
                  <c:v>-0.33</c:v>
                </c:pt>
                <c:pt idx="321">
                  <c:v>-0.17</c:v>
                </c:pt>
                <c:pt idx="322">
                  <c:v>-0.1</c:v>
                </c:pt>
                <c:pt idx="323">
                  <c:v>-0.08</c:v>
                </c:pt>
                <c:pt idx="324">
                  <c:v>-0.14000000000000001</c:v>
                </c:pt>
                <c:pt idx="325">
                  <c:v>-0.06</c:v>
                </c:pt>
                <c:pt idx="326">
                  <c:v>-0.04</c:v>
                </c:pt>
                <c:pt idx="327">
                  <c:v>-0.08</c:v>
                </c:pt>
                <c:pt idx="328">
                  <c:v>-0.43</c:v>
                </c:pt>
                <c:pt idx="329">
                  <c:v>-0.81</c:v>
                </c:pt>
                <c:pt idx="330">
                  <c:v>-0.5</c:v>
                </c:pt>
                <c:pt idx="331">
                  <c:v>-0.11</c:v>
                </c:pt>
                <c:pt idx="332">
                  <c:v>-0.14000000000000001</c:v>
                </c:pt>
                <c:pt idx="333">
                  <c:v>-0.15</c:v>
                </c:pt>
                <c:pt idx="334">
                  <c:v>-0.13</c:v>
                </c:pt>
                <c:pt idx="335">
                  <c:v>-0.15</c:v>
                </c:pt>
                <c:pt idx="336">
                  <c:v>-0.1</c:v>
                </c:pt>
                <c:pt idx="337">
                  <c:v>0</c:v>
                </c:pt>
                <c:pt idx="338">
                  <c:v>0.15</c:v>
                </c:pt>
                <c:pt idx="339">
                  <c:v>0.46</c:v>
                </c:pt>
                <c:pt idx="340">
                  <c:v>0.79</c:v>
                </c:pt>
                <c:pt idx="341">
                  <c:v>0.88</c:v>
                </c:pt>
                <c:pt idx="342">
                  <c:v>0.54</c:v>
                </c:pt>
                <c:pt idx="343">
                  <c:v>0.17</c:v>
                </c:pt>
                <c:pt idx="344">
                  <c:v>7.0000000000000007E-2</c:v>
                </c:pt>
                <c:pt idx="345">
                  <c:v>0.15</c:v>
                </c:pt>
                <c:pt idx="346">
                  <c:v>0.15</c:v>
                </c:pt>
                <c:pt idx="347">
                  <c:v>0.1</c:v>
                </c:pt>
                <c:pt idx="348">
                  <c:v>0.15</c:v>
                </c:pt>
                <c:pt idx="349">
                  <c:v>0.14000000000000001</c:v>
                </c:pt>
                <c:pt idx="350">
                  <c:v>7.0000000000000007E-2</c:v>
                </c:pt>
                <c:pt idx="351">
                  <c:v>0</c:v>
                </c:pt>
                <c:pt idx="352">
                  <c:v>-0.03</c:v>
                </c:pt>
                <c:pt idx="353">
                  <c:v>-0.03</c:v>
                </c:pt>
                <c:pt idx="354">
                  <c:v>-0.01</c:v>
                </c:pt>
                <c:pt idx="355">
                  <c:v>0.03</c:v>
                </c:pt>
                <c:pt idx="356">
                  <c:v>0.04</c:v>
                </c:pt>
                <c:pt idx="357">
                  <c:v>-0.01</c:v>
                </c:pt>
                <c:pt idx="358">
                  <c:v>-0.18</c:v>
                </c:pt>
                <c:pt idx="359">
                  <c:v>-0.42</c:v>
                </c:pt>
                <c:pt idx="360">
                  <c:v>-0.51</c:v>
                </c:pt>
                <c:pt idx="361">
                  <c:v>-0.43</c:v>
                </c:pt>
                <c:pt idx="362">
                  <c:v>-0.28999999999999998</c:v>
                </c:pt>
                <c:pt idx="363">
                  <c:v>-0.17</c:v>
                </c:pt>
                <c:pt idx="364">
                  <c:v>-0.06</c:v>
                </c:pt>
                <c:pt idx="365">
                  <c:v>0.01</c:v>
                </c:pt>
                <c:pt idx="366">
                  <c:v>7.0000000000000007E-2</c:v>
                </c:pt>
                <c:pt idx="367">
                  <c:v>0.18</c:v>
                </c:pt>
                <c:pt idx="368">
                  <c:v>0.32</c:v>
                </c:pt>
                <c:pt idx="369">
                  <c:v>0.31</c:v>
                </c:pt>
                <c:pt idx="370">
                  <c:v>0.14000000000000001</c:v>
                </c:pt>
                <c:pt idx="371">
                  <c:v>-7.0000000000000007E-2</c:v>
                </c:pt>
                <c:pt idx="372">
                  <c:v>-0.44</c:v>
                </c:pt>
                <c:pt idx="373">
                  <c:v>-0.85</c:v>
                </c:pt>
                <c:pt idx="374">
                  <c:v>-0.96</c:v>
                </c:pt>
                <c:pt idx="375">
                  <c:v>-0.81</c:v>
                </c:pt>
                <c:pt idx="376">
                  <c:v>-0.57999999999999996</c:v>
                </c:pt>
                <c:pt idx="377">
                  <c:v>-0.42</c:v>
                </c:pt>
                <c:pt idx="378">
                  <c:v>-0.31</c:v>
                </c:pt>
                <c:pt idx="379">
                  <c:v>-0.24</c:v>
                </c:pt>
                <c:pt idx="380">
                  <c:v>-0.26</c:v>
                </c:pt>
                <c:pt idx="381">
                  <c:v>-0.32</c:v>
                </c:pt>
                <c:pt idx="382">
                  <c:v>-0.33</c:v>
                </c:pt>
                <c:pt idx="383">
                  <c:v>-0.36</c:v>
                </c:pt>
                <c:pt idx="384">
                  <c:v>-0.39</c:v>
                </c:pt>
                <c:pt idx="385">
                  <c:v>-0.32</c:v>
                </c:pt>
                <c:pt idx="386">
                  <c:v>-0.13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7.0000000000000007E-2</c:v>
                </c:pt>
                <c:pt idx="392">
                  <c:v>0.28999999999999998</c:v>
                </c:pt>
                <c:pt idx="393">
                  <c:v>0.6</c:v>
                </c:pt>
                <c:pt idx="394">
                  <c:v>0.86</c:v>
                </c:pt>
                <c:pt idx="395">
                  <c:v>1.04</c:v>
                </c:pt>
                <c:pt idx="396">
                  <c:v>1.1499999999999999</c:v>
                </c:pt>
                <c:pt idx="397">
                  <c:v>1.19</c:v>
                </c:pt>
                <c:pt idx="398">
                  <c:v>1.06</c:v>
                </c:pt>
                <c:pt idx="399">
                  <c:v>0.65</c:v>
                </c:pt>
                <c:pt idx="400">
                  <c:v>0.19</c:v>
                </c:pt>
                <c:pt idx="401">
                  <c:v>-0.1</c:v>
                </c:pt>
                <c:pt idx="402">
                  <c:v>-0.32</c:v>
                </c:pt>
                <c:pt idx="403">
                  <c:v>-0.46</c:v>
                </c:pt>
                <c:pt idx="404">
                  <c:v>-0.43</c:v>
                </c:pt>
                <c:pt idx="405">
                  <c:v>-0.4</c:v>
                </c:pt>
                <c:pt idx="406">
                  <c:v>-0.44</c:v>
                </c:pt>
                <c:pt idx="407">
                  <c:v>-0.47</c:v>
                </c:pt>
                <c:pt idx="408">
                  <c:v>-0.39</c:v>
                </c:pt>
                <c:pt idx="409">
                  <c:v>-0.19</c:v>
                </c:pt>
                <c:pt idx="410">
                  <c:v>-0.03</c:v>
                </c:pt>
                <c:pt idx="411">
                  <c:v>0.04</c:v>
                </c:pt>
                <c:pt idx="412">
                  <c:v>7.0000000000000007E-2</c:v>
                </c:pt>
                <c:pt idx="413">
                  <c:v>0.1</c:v>
                </c:pt>
                <c:pt idx="414">
                  <c:v>0.19</c:v>
                </c:pt>
                <c:pt idx="415">
                  <c:v>0.35</c:v>
                </c:pt>
                <c:pt idx="416">
                  <c:v>0.39</c:v>
                </c:pt>
                <c:pt idx="417">
                  <c:v>0.24</c:v>
                </c:pt>
                <c:pt idx="418">
                  <c:v>0.01</c:v>
                </c:pt>
                <c:pt idx="419">
                  <c:v>-0.21</c:v>
                </c:pt>
                <c:pt idx="420">
                  <c:v>-0.31</c:v>
                </c:pt>
                <c:pt idx="421">
                  <c:v>-0.19</c:v>
                </c:pt>
                <c:pt idx="422">
                  <c:v>-0.03</c:v>
                </c:pt>
                <c:pt idx="423">
                  <c:v>0.14000000000000001</c:v>
                </c:pt>
                <c:pt idx="424">
                  <c:v>0.38</c:v>
                </c:pt>
                <c:pt idx="425">
                  <c:v>0.75</c:v>
                </c:pt>
                <c:pt idx="426">
                  <c:v>1.1499999999999999</c:v>
                </c:pt>
                <c:pt idx="427">
                  <c:v>1.25</c:v>
                </c:pt>
                <c:pt idx="428">
                  <c:v>0.83</c:v>
                </c:pt>
                <c:pt idx="429">
                  <c:v>0.26</c:v>
                </c:pt>
                <c:pt idx="430">
                  <c:v>-0.08</c:v>
                </c:pt>
                <c:pt idx="431">
                  <c:v>-0.22</c:v>
                </c:pt>
                <c:pt idx="432">
                  <c:v>-0.21</c:v>
                </c:pt>
                <c:pt idx="433">
                  <c:v>-0.11</c:v>
                </c:pt>
                <c:pt idx="434">
                  <c:v>-0.1</c:v>
                </c:pt>
                <c:pt idx="435">
                  <c:v>-0.26</c:v>
                </c:pt>
                <c:pt idx="436">
                  <c:v>-0.54</c:v>
                </c:pt>
                <c:pt idx="437">
                  <c:v>-0.86</c:v>
                </c:pt>
                <c:pt idx="438">
                  <c:v>-1.18</c:v>
                </c:pt>
                <c:pt idx="439">
                  <c:v>-1.4</c:v>
                </c:pt>
                <c:pt idx="440">
                  <c:v>-1.46</c:v>
                </c:pt>
                <c:pt idx="441">
                  <c:v>-1.26</c:v>
                </c:pt>
                <c:pt idx="442">
                  <c:v>-0.89</c:v>
                </c:pt>
                <c:pt idx="443">
                  <c:v>-0.5</c:v>
                </c:pt>
                <c:pt idx="444">
                  <c:v>-0.18</c:v>
                </c:pt>
                <c:pt idx="445">
                  <c:v>-0.03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7.0000000000000007E-2</c:v>
                </c:pt>
                <c:pt idx="512">
                  <c:v>0.35</c:v>
                </c:pt>
                <c:pt idx="513">
                  <c:v>0.85</c:v>
                </c:pt>
                <c:pt idx="514">
                  <c:v>1.29</c:v>
                </c:pt>
                <c:pt idx="515">
                  <c:v>1.42</c:v>
                </c:pt>
                <c:pt idx="516">
                  <c:v>1.21</c:v>
                </c:pt>
                <c:pt idx="517">
                  <c:v>0.71</c:v>
                </c:pt>
                <c:pt idx="518">
                  <c:v>0.19</c:v>
                </c:pt>
                <c:pt idx="519">
                  <c:v>-0.08</c:v>
                </c:pt>
                <c:pt idx="520">
                  <c:v>-0.22</c:v>
                </c:pt>
                <c:pt idx="521">
                  <c:v>-0.28999999999999998</c:v>
                </c:pt>
                <c:pt idx="522">
                  <c:v>-0.35</c:v>
                </c:pt>
                <c:pt idx="523">
                  <c:v>-0.51</c:v>
                </c:pt>
                <c:pt idx="524">
                  <c:v>-0.82</c:v>
                </c:pt>
                <c:pt idx="525">
                  <c:v>-1.1000000000000001</c:v>
                </c:pt>
                <c:pt idx="526">
                  <c:v>-1.1000000000000001</c:v>
                </c:pt>
                <c:pt idx="527">
                  <c:v>-0.78</c:v>
                </c:pt>
                <c:pt idx="528">
                  <c:v>-0.42</c:v>
                </c:pt>
                <c:pt idx="529">
                  <c:v>-0.28000000000000003</c:v>
                </c:pt>
                <c:pt idx="530">
                  <c:v>-0.14000000000000001</c:v>
                </c:pt>
                <c:pt idx="531">
                  <c:v>0</c:v>
                </c:pt>
                <c:pt idx="532">
                  <c:v>0.03</c:v>
                </c:pt>
                <c:pt idx="533">
                  <c:v>0.17</c:v>
                </c:pt>
                <c:pt idx="534">
                  <c:v>0.42</c:v>
                </c:pt>
                <c:pt idx="535">
                  <c:v>0.56000000000000005</c:v>
                </c:pt>
                <c:pt idx="536">
                  <c:v>0.69</c:v>
                </c:pt>
                <c:pt idx="537">
                  <c:v>1.08</c:v>
                </c:pt>
                <c:pt idx="538">
                  <c:v>1.47</c:v>
                </c:pt>
                <c:pt idx="539">
                  <c:v>1.4</c:v>
                </c:pt>
                <c:pt idx="540">
                  <c:v>0.79</c:v>
                </c:pt>
                <c:pt idx="541">
                  <c:v>0.19</c:v>
                </c:pt>
                <c:pt idx="542">
                  <c:v>-0.03</c:v>
                </c:pt>
                <c:pt idx="543">
                  <c:v>-0.13</c:v>
                </c:pt>
                <c:pt idx="544">
                  <c:v>-0.28000000000000003</c:v>
                </c:pt>
                <c:pt idx="545">
                  <c:v>-0.49</c:v>
                </c:pt>
                <c:pt idx="546">
                  <c:v>-0.53</c:v>
                </c:pt>
                <c:pt idx="547">
                  <c:v>-0.4</c:v>
                </c:pt>
                <c:pt idx="548">
                  <c:v>-0.31</c:v>
                </c:pt>
                <c:pt idx="549">
                  <c:v>-0.25</c:v>
                </c:pt>
                <c:pt idx="550">
                  <c:v>-0.22</c:v>
                </c:pt>
                <c:pt idx="551">
                  <c:v>-0.15</c:v>
                </c:pt>
                <c:pt idx="552">
                  <c:v>-0.14000000000000001</c:v>
                </c:pt>
                <c:pt idx="553">
                  <c:v>-0.14000000000000001</c:v>
                </c:pt>
                <c:pt idx="554">
                  <c:v>-0.08</c:v>
                </c:pt>
                <c:pt idx="555">
                  <c:v>-0.03</c:v>
                </c:pt>
                <c:pt idx="556">
                  <c:v>0.03</c:v>
                </c:pt>
                <c:pt idx="557">
                  <c:v>0.1</c:v>
                </c:pt>
                <c:pt idx="558">
                  <c:v>0.17</c:v>
                </c:pt>
                <c:pt idx="559">
                  <c:v>0.38</c:v>
                </c:pt>
                <c:pt idx="560">
                  <c:v>0.35</c:v>
                </c:pt>
                <c:pt idx="561">
                  <c:v>7.0000000000000007E-2</c:v>
                </c:pt>
                <c:pt idx="562">
                  <c:v>0</c:v>
                </c:pt>
                <c:pt idx="563">
                  <c:v>-0.22</c:v>
                </c:pt>
                <c:pt idx="564">
                  <c:v>-0.96</c:v>
                </c:pt>
                <c:pt idx="565">
                  <c:v>-1.47</c:v>
                </c:pt>
                <c:pt idx="566">
                  <c:v>-1.4</c:v>
                </c:pt>
                <c:pt idx="567">
                  <c:v>-0.67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0.14000000000000001</c:v>
                </c:pt>
                <c:pt idx="601">
                  <c:v>0.28999999999999998</c:v>
                </c:pt>
                <c:pt idx="602">
                  <c:v>0.53</c:v>
                </c:pt>
                <c:pt idx="603">
                  <c:v>0.97</c:v>
                </c:pt>
                <c:pt idx="604">
                  <c:v>1.31</c:v>
                </c:pt>
                <c:pt idx="605">
                  <c:v>1.49</c:v>
                </c:pt>
                <c:pt idx="606">
                  <c:v>1.57</c:v>
                </c:pt>
                <c:pt idx="607">
                  <c:v>1.49</c:v>
                </c:pt>
                <c:pt idx="608">
                  <c:v>1.29</c:v>
                </c:pt>
                <c:pt idx="609">
                  <c:v>1.1499999999999999</c:v>
                </c:pt>
                <c:pt idx="610">
                  <c:v>1.1299999999999999</c:v>
                </c:pt>
                <c:pt idx="611">
                  <c:v>1.06</c:v>
                </c:pt>
                <c:pt idx="612">
                  <c:v>0.75</c:v>
                </c:pt>
                <c:pt idx="613">
                  <c:v>0.32</c:v>
                </c:pt>
                <c:pt idx="614">
                  <c:v>0.03</c:v>
                </c:pt>
                <c:pt idx="615">
                  <c:v>-0.04</c:v>
                </c:pt>
                <c:pt idx="616">
                  <c:v>-0.04</c:v>
                </c:pt>
                <c:pt idx="617">
                  <c:v>-0.08</c:v>
                </c:pt>
                <c:pt idx="618">
                  <c:v>-0.17</c:v>
                </c:pt>
                <c:pt idx="619">
                  <c:v>-0.26</c:v>
                </c:pt>
                <c:pt idx="620">
                  <c:v>-0.28999999999999998</c:v>
                </c:pt>
                <c:pt idx="621">
                  <c:v>-0.21</c:v>
                </c:pt>
                <c:pt idx="622">
                  <c:v>-0.08</c:v>
                </c:pt>
                <c:pt idx="623">
                  <c:v>0.01</c:v>
                </c:pt>
                <c:pt idx="624">
                  <c:v>0.11</c:v>
                </c:pt>
                <c:pt idx="625">
                  <c:v>0.17</c:v>
                </c:pt>
                <c:pt idx="626">
                  <c:v>0.13</c:v>
                </c:pt>
                <c:pt idx="627">
                  <c:v>0.04</c:v>
                </c:pt>
                <c:pt idx="628">
                  <c:v>0</c:v>
                </c:pt>
                <c:pt idx="629">
                  <c:v>0.01</c:v>
                </c:pt>
                <c:pt idx="630">
                  <c:v>0.1</c:v>
                </c:pt>
                <c:pt idx="631">
                  <c:v>0.22</c:v>
                </c:pt>
                <c:pt idx="632">
                  <c:v>0.31</c:v>
                </c:pt>
                <c:pt idx="633">
                  <c:v>0.36</c:v>
                </c:pt>
                <c:pt idx="634">
                  <c:v>0.38</c:v>
                </c:pt>
                <c:pt idx="635">
                  <c:v>0.32</c:v>
                </c:pt>
                <c:pt idx="636">
                  <c:v>0.19</c:v>
                </c:pt>
                <c:pt idx="637">
                  <c:v>0.06</c:v>
                </c:pt>
                <c:pt idx="638">
                  <c:v>-0.01</c:v>
                </c:pt>
                <c:pt idx="639">
                  <c:v>-0.04</c:v>
                </c:pt>
                <c:pt idx="640">
                  <c:v>-0.04</c:v>
                </c:pt>
                <c:pt idx="641">
                  <c:v>0.06</c:v>
                </c:pt>
                <c:pt idx="642">
                  <c:v>0.24</c:v>
                </c:pt>
                <c:pt idx="643">
                  <c:v>0.28999999999999998</c:v>
                </c:pt>
                <c:pt idx="644">
                  <c:v>0.17</c:v>
                </c:pt>
                <c:pt idx="645">
                  <c:v>0.1</c:v>
                </c:pt>
                <c:pt idx="646">
                  <c:v>0.11</c:v>
                </c:pt>
                <c:pt idx="647">
                  <c:v>0.11</c:v>
                </c:pt>
                <c:pt idx="648">
                  <c:v>0.08</c:v>
                </c:pt>
                <c:pt idx="649">
                  <c:v>0.01</c:v>
                </c:pt>
                <c:pt idx="650">
                  <c:v>-0.13</c:v>
                </c:pt>
                <c:pt idx="651">
                  <c:v>-0.36</c:v>
                </c:pt>
                <c:pt idx="652">
                  <c:v>-0.54</c:v>
                </c:pt>
                <c:pt idx="653">
                  <c:v>-0.56999999999999995</c:v>
                </c:pt>
                <c:pt idx="654">
                  <c:v>-0.68</c:v>
                </c:pt>
                <c:pt idx="655">
                  <c:v>-0.96</c:v>
                </c:pt>
                <c:pt idx="656">
                  <c:v>-1.1100000000000001</c:v>
                </c:pt>
                <c:pt idx="657">
                  <c:v>-0.93</c:v>
                </c:pt>
                <c:pt idx="658">
                  <c:v>-0.68</c:v>
                </c:pt>
                <c:pt idx="659">
                  <c:v>-0.76</c:v>
                </c:pt>
                <c:pt idx="660">
                  <c:v>-1.1499999999999999</c:v>
                </c:pt>
                <c:pt idx="661">
                  <c:v>-1.43</c:v>
                </c:pt>
                <c:pt idx="662">
                  <c:v>-1.47</c:v>
                </c:pt>
                <c:pt idx="663">
                  <c:v>-1.06</c:v>
                </c:pt>
                <c:pt idx="664">
                  <c:v>-0.47</c:v>
                </c:pt>
                <c:pt idx="665">
                  <c:v>-0.08</c:v>
                </c:pt>
                <c:pt idx="666">
                  <c:v>0.28000000000000003</c:v>
                </c:pt>
                <c:pt idx="667">
                  <c:v>0.9</c:v>
                </c:pt>
                <c:pt idx="668">
                  <c:v>1.28</c:v>
                </c:pt>
                <c:pt idx="669">
                  <c:v>1.25</c:v>
                </c:pt>
                <c:pt idx="670">
                  <c:v>1.22</c:v>
                </c:pt>
                <c:pt idx="671">
                  <c:v>0.83</c:v>
                </c:pt>
                <c:pt idx="672">
                  <c:v>0.56000000000000005</c:v>
                </c:pt>
                <c:pt idx="673">
                  <c:v>0.56000000000000005</c:v>
                </c:pt>
                <c:pt idx="674">
                  <c:v>0.56000000000000005</c:v>
                </c:pt>
                <c:pt idx="675">
                  <c:v>0.32</c:v>
                </c:pt>
                <c:pt idx="676">
                  <c:v>7.0000000000000007E-2</c:v>
                </c:pt>
                <c:pt idx="677">
                  <c:v>-0.18</c:v>
                </c:pt>
                <c:pt idx="678">
                  <c:v>-0.67</c:v>
                </c:pt>
                <c:pt idx="679">
                  <c:v>-1</c:v>
                </c:pt>
                <c:pt idx="680">
                  <c:v>-1.19</c:v>
                </c:pt>
                <c:pt idx="681">
                  <c:v>-1.25</c:v>
                </c:pt>
                <c:pt idx="682">
                  <c:v>-0.83</c:v>
                </c:pt>
                <c:pt idx="683">
                  <c:v>-0.54</c:v>
                </c:pt>
                <c:pt idx="684">
                  <c:v>-0.31</c:v>
                </c:pt>
                <c:pt idx="685">
                  <c:v>0.33</c:v>
                </c:pt>
                <c:pt idx="686">
                  <c:v>0.69</c:v>
                </c:pt>
                <c:pt idx="687">
                  <c:v>0.64</c:v>
                </c:pt>
                <c:pt idx="688">
                  <c:v>0.63</c:v>
                </c:pt>
                <c:pt idx="689">
                  <c:v>0.61</c:v>
                </c:pt>
                <c:pt idx="690">
                  <c:v>0.35</c:v>
                </c:pt>
                <c:pt idx="691">
                  <c:v>0.11</c:v>
                </c:pt>
                <c:pt idx="692">
                  <c:v>0.13</c:v>
                </c:pt>
                <c:pt idx="693">
                  <c:v>0.22</c:v>
                </c:pt>
                <c:pt idx="694">
                  <c:v>0.19</c:v>
                </c:pt>
                <c:pt idx="695">
                  <c:v>-0.04</c:v>
                </c:pt>
                <c:pt idx="696">
                  <c:v>-0.68</c:v>
                </c:pt>
                <c:pt idx="697">
                  <c:v>-0.92</c:v>
                </c:pt>
                <c:pt idx="698">
                  <c:v>-0.72</c:v>
                </c:pt>
                <c:pt idx="699">
                  <c:v>-0.56000000000000005</c:v>
                </c:pt>
                <c:pt idx="700">
                  <c:v>-0.26</c:v>
                </c:pt>
                <c:pt idx="701">
                  <c:v>-0.11</c:v>
                </c:pt>
                <c:pt idx="702">
                  <c:v>-0.03</c:v>
                </c:pt>
                <c:pt idx="703">
                  <c:v>-0.01</c:v>
                </c:pt>
                <c:pt idx="704">
                  <c:v>-0.15</c:v>
                </c:pt>
                <c:pt idx="705">
                  <c:v>-0.42</c:v>
                </c:pt>
                <c:pt idx="706">
                  <c:v>-0.67</c:v>
                </c:pt>
                <c:pt idx="707">
                  <c:v>-0.71</c:v>
                </c:pt>
                <c:pt idx="708">
                  <c:v>-0.43</c:v>
                </c:pt>
                <c:pt idx="709">
                  <c:v>0.06</c:v>
                </c:pt>
                <c:pt idx="710">
                  <c:v>0.71</c:v>
                </c:pt>
                <c:pt idx="711">
                  <c:v>1.1000000000000001</c:v>
                </c:pt>
                <c:pt idx="712">
                  <c:v>0.65</c:v>
                </c:pt>
                <c:pt idx="713">
                  <c:v>0.01</c:v>
                </c:pt>
                <c:pt idx="714">
                  <c:v>-0.46</c:v>
                </c:pt>
                <c:pt idx="715">
                  <c:v>-1.01</c:v>
                </c:pt>
                <c:pt idx="716">
                  <c:v>-0.9</c:v>
                </c:pt>
                <c:pt idx="717">
                  <c:v>-0.26</c:v>
                </c:pt>
                <c:pt idx="718">
                  <c:v>0.14000000000000001</c:v>
                </c:pt>
                <c:pt idx="719">
                  <c:v>0.56000000000000005</c:v>
                </c:pt>
                <c:pt idx="720">
                  <c:v>0.76</c:v>
                </c:pt>
                <c:pt idx="721">
                  <c:v>0.64</c:v>
                </c:pt>
                <c:pt idx="722">
                  <c:v>0.56000000000000005</c:v>
                </c:pt>
                <c:pt idx="723">
                  <c:v>0.47</c:v>
                </c:pt>
                <c:pt idx="724">
                  <c:v>0.56999999999999995</c:v>
                </c:pt>
                <c:pt idx="725">
                  <c:v>0.82</c:v>
                </c:pt>
                <c:pt idx="726">
                  <c:v>1.1399999999999999</c:v>
                </c:pt>
                <c:pt idx="727">
                  <c:v>1.1000000000000001</c:v>
                </c:pt>
                <c:pt idx="728">
                  <c:v>0.75</c:v>
                </c:pt>
                <c:pt idx="729">
                  <c:v>0.53</c:v>
                </c:pt>
                <c:pt idx="730">
                  <c:v>0.24</c:v>
                </c:pt>
                <c:pt idx="731">
                  <c:v>0.06</c:v>
                </c:pt>
                <c:pt idx="732">
                  <c:v>0.04</c:v>
                </c:pt>
                <c:pt idx="733">
                  <c:v>0.06</c:v>
                </c:pt>
                <c:pt idx="734">
                  <c:v>7.0000000000000007E-2</c:v>
                </c:pt>
                <c:pt idx="735">
                  <c:v>0.1</c:v>
                </c:pt>
                <c:pt idx="736">
                  <c:v>0.14000000000000001</c:v>
                </c:pt>
                <c:pt idx="737">
                  <c:v>0.13</c:v>
                </c:pt>
                <c:pt idx="738">
                  <c:v>0.06</c:v>
                </c:pt>
                <c:pt idx="739">
                  <c:v>0.18</c:v>
                </c:pt>
                <c:pt idx="740">
                  <c:v>0.32</c:v>
                </c:pt>
                <c:pt idx="741">
                  <c:v>0.26</c:v>
                </c:pt>
                <c:pt idx="742">
                  <c:v>0.13</c:v>
                </c:pt>
                <c:pt idx="743">
                  <c:v>0.03</c:v>
                </c:pt>
                <c:pt idx="744">
                  <c:v>0.01</c:v>
                </c:pt>
                <c:pt idx="745">
                  <c:v>0.01</c:v>
                </c:pt>
                <c:pt idx="746">
                  <c:v>7.0000000000000007E-2</c:v>
                </c:pt>
                <c:pt idx="747">
                  <c:v>0.15</c:v>
                </c:pt>
                <c:pt idx="748">
                  <c:v>0.21</c:v>
                </c:pt>
                <c:pt idx="749">
                  <c:v>0.17</c:v>
                </c:pt>
                <c:pt idx="750">
                  <c:v>0.06</c:v>
                </c:pt>
                <c:pt idx="751">
                  <c:v>-0.01</c:v>
                </c:pt>
                <c:pt idx="752">
                  <c:v>-7.0000000000000007E-2</c:v>
                </c:pt>
                <c:pt idx="753">
                  <c:v>-0.17</c:v>
                </c:pt>
                <c:pt idx="754">
                  <c:v>-0.24</c:v>
                </c:pt>
                <c:pt idx="755">
                  <c:v>-0.31</c:v>
                </c:pt>
                <c:pt idx="756">
                  <c:v>-0.54</c:v>
                </c:pt>
                <c:pt idx="757">
                  <c:v>-0.97</c:v>
                </c:pt>
                <c:pt idx="758">
                  <c:v>-1.33</c:v>
                </c:pt>
                <c:pt idx="759">
                  <c:v>-1.43</c:v>
                </c:pt>
                <c:pt idx="760">
                  <c:v>-1.44</c:v>
                </c:pt>
                <c:pt idx="761">
                  <c:v>-1.47</c:v>
                </c:pt>
                <c:pt idx="762">
                  <c:v>-1.31</c:v>
                </c:pt>
                <c:pt idx="763">
                  <c:v>-0.89</c:v>
                </c:pt>
                <c:pt idx="764">
                  <c:v>-0.21</c:v>
                </c:pt>
                <c:pt idx="765">
                  <c:v>0.56000000000000005</c:v>
                </c:pt>
                <c:pt idx="766">
                  <c:v>0.88</c:v>
                </c:pt>
                <c:pt idx="767">
                  <c:v>0.89</c:v>
                </c:pt>
                <c:pt idx="768">
                  <c:v>0.9</c:v>
                </c:pt>
                <c:pt idx="769">
                  <c:v>1.07</c:v>
                </c:pt>
                <c:pt idx="770">
                  <c:v>1.35</c:v>
                </c:pt>
                <c:pt idx="771">
                  <c:v>1.36</c:v>
                </c:pt>
                <c:pt idx="772">
                  <c:v>1.28</c:v>
                </c:pt>
                <c:pt idx="773">
                  <c:v>1.06</c:v>
                </c:pt>
                <c:pt idx="774">
                  <c:v>0.89</c:v>
                </c:pt>
                <c:pt idx="775">
                  <c:v>0.92</c:v>
                </c:pt>
                <c:pt idx="776">
                  <c:v>0.75</c:v>
                </c:pt>
                <c:pt idx="777">
                  <c:v>0.56000000000000005</c:v>
                </c:pt>
                <c:pt idx="778">
                  <c:v>0.49</c:v>
                </c:pt>
                <c:pt idx="779">
                  <c:v>0.42</c:v>
                </c:pt>
                <c:pt idx="780">
                  <c:v>0.32</c:v>
                </c:pt>
                <c:pt idx="781">
                  <c:v>0.24</c:v>
                </c:pt>
                <c:pt idx="782">
                  <c:v>0.17</c:v>
                </c:pt>
                <c:pt idx="783">
                  <c:v>0.11</c:v>
                </c:pt>
                <c:pt idx="784">
                  <c:v>0.1</c:v>
                </c:pt>
                <c:pt idx="785">
                  <c:v>0.15</c:v>
                </c:pt>
                <c:pt idx="786">
                  <c:v>0.17</c:v>
                </c:pt>
                <c:pt idx="787">
                  <c:v>0.08</c:v>
                </c:pt>
                <c:pt idx="788">
                  <c:v>0.01</c:v>
                </c:pt>
                <c:pt idx="789">
                  <c:v>0.01</c:v>
                </c:pt>
                <c:pt idx="790">
                  <c:v>0.06</c:v>
                </c:pt>
                <c:pt idx="791">
                  <c:v>0.08</c:v>
                </c:pt>
                <c:pt idx="792">
                  <c:v>-0.01</c:v>
                </c:pt>
                <c:pt idx="793">
                  <c:v>-0.35</c:v>
                </c:pt>
                <c:pt idx="794">
                  <c:v>-0.82</c:v>
                </c:pt>
                <c:pt idx="795">
                  <c:v>-1.24</c:v>
                </c:pt>
                <c:pt idx="796">
                  <c:v>-1.44</c:v>
                </c:pt>
                <c:pt idx="797">
                  <c:v>-1.35</c:v>
                </c:pt>
                <c:pt idx="798">
                  <c:v>-0.97</c:v>
                </c:pt>
                <c:pt idx="799">
                  <c:v>-0.49</c:v>
                </c:pt>
                <c:pt idx="800">
                  <c:v>-0.14000000000000001</c:v>
                </c:pt>
                <c:pt idx="801">
                  <c:v>0.1</c:v>
                </c:pt>
                <c:pt idx="802">
                  <c:v>0.47</c:v>
                </c:pt>
                <c:pt idx="803">
                  <c:v>0.88</c:v>
                </c:pt>
                <c:pt idx="804">
                  <c:v>0.93</c:v>
                </c:pt>
                <c:pt idx="805">
                  <c:v>0.6</c:v>
                </c:pt>
                <c:pt idx="806">
                  <c:v>0.22</c:v>
                </c:pt>
                <c:pt idx="807">
                  <c:v>-0.03</c:v>
                </c:pt>
                <c:pt idx="808">
                  <c:v>-0.24</c:v>
                </c:pt>
                <c:pt idx="809">
                  <c:v>-0.39</c:v>
                </c:pt>
                <c:pt idx="810">
                  <c:v>-0.54</c:v>
                </c:pt>
                <c:pt idx="811">
                  <c:v>-0.83</c:v>
                </c:pt>
                <c:pt idx="812">
                  <c:v>-1.07</c:v>
                </c:pt>
                <c:pt idx="813">
                  <c:v>-1.1399999999999999</c:v>
                </c:pt>
                <c:pt idx="814">
                  <c:v>-1.19</c:v>
                </c:pt>
                <c:pt idx="815">
                  <c:v>-1.28</c:v>
                </c:pt>
                <c:pt idx="816">
                  <c:v>-1.28</c:v>
                </c:pt>
                <c:pt idx="817">
                  <c:v>-1.1499999999999999</c:v>
                </c:pt>
                <c:pt idx="818">
                  <c:v>-0.68</c:v>
                </c:pt>
                <c:pt idx="819">
                  <c:v>0</c:v>
                </c:pt>
                <c:pt idx="820">
                  <c:v>0.61</c:v>
                </c:pt>
                <c:pt idx="821">
                  <c:v>0.94</c:v>
                </c:pt>
                <c:pt idx="822">
                  <c:v>0.9</c:v>
                </c:pt>
                <c:pt idx="823">
                  <c:v>0.83</c:v>
                </c:pt>
                <c:pt idx="824">
                  <c:v>0.71</c:v>
                </c:pt>
                <c:pt idx="825">
                  <c:v>0.6</c:v>
                </c:pt>
                <c:pt idx="826">
                  <c:v>0.56999999999999995</c:v>
                </c:pt>
                <c:pt idx="827">
                  <c:v>0.53</c:v>
                </c:pt>
                <c:pt idx="828">
                  <c:v>0.6</c:v>
                </c:pt>
                <c:pt idx="829">
                  <c:v>0.71</c:v>
                </c:pt>
                <c:pt idx="830">
                  <c:v>0.68</c:v>
                </c:pt>
                <c:pt idx="831">
                  <c:v>0.51</c:v>
                </c:pt>
                <c:pt idx="832">
                  <c:v>0.26</c:v>
                </c:pt>
                <c:pt idx="833">
                  <c:v>0.14000000000000001</c:v>
                </c:pt>
                <c:pt idx="834">
                  <c:v>0.15</c:v>
                </c:pt>
                <c:pt idx="835">
                  <c:v>0.15</c:v>
                </c:pt>
                <c:pt idx="836">
                  <c:v>0.13</c:v>
                </c:pt>
                <c:pt idx="837">
                  <c:v>0.15</c:v>
                </c:pt>
                <c:pt idx="838">
                  <c:v>0.22</c:v>
                </c:pt>
                <c:pt idx="839">
                  <c:v>0.22</c:v>
                </c:pt>
                <c:pt idx="840">
                  <c:v>0.21</c:v>
                </c:pt>
                <c:pt idx="841">
                  <c:v>0.28000000000000003</c:v>
                </c:pt>
                <c:pt idx="842">
                  <c:v>0.33</c:v>
                </c:pt>
                <c:pt idx="843">
                  <c:v>0.28000000000000003</c:v>
                </c:pt>
                <c:pt idx="844">
                  <c:v>0.15</c:v>
                </c:pt>
                <c:pt idx="845">
                  <c:v>7.0000000000000007E-2</c:v>
                </c:pt>
                <c:pt idx="846">
                  <c:v>0.06</c:v>
                </c:pt>
                <c:pt idx="847">
                  <c:v>0.1</c:v>
                </c:pt>
                <c:pt idx="848">
                  <c:v>0.21</c:v>
                </c:pt>
                <c:pt idx="849">
                  <c:v>0.33</c:v>
                </c:pt>
                <c:pt idx="850">
                  <c:v>0.33</c:v>
                </c:pt>
                <c:pt idx="851">
                  <c:v>0.22</c:v>
                </c:pt>
                <c:pt idx="852">
                  <c:v>0.17</c:v>
                </c:pt>
                <c:pt idx="853">
                  <c:v>0.17</c:v>
                </c:pt>
                <c:pt idx="854">
                  <c:v>0.14000000000000001</c:v>
                </c:pt>
                <c:pt idx="855">
                  <c:v>7.0000000000000007E-2</c:v>
                </c:pt>
                <c:pt idx="856">
                  <c:v>0.03</c:v>
                </c:pt>
                <c:pt idx="857">
                  <c:v>0.15</c:v>
                </c:pt>
                <c:pt idx="858">
                  <c:v>0.32</c:v>
                </c:pt>
                <c:pt idx="859">
                  <c:v>0.32</c:v>
                </c:pt>
                <c:pt idx="860">
                  <c:v>0.22</c:v>
                </c:pt>
                <c:pt idx="861">
                  <c:v>0.28000000000000003</c:v>
                </c:pt>
                <c:pt idx="862">
                  <c:v>0.51</c:v>
                </c:pt>
                <c:pt idx="863">
                  <c:v>0.49</c:v>
                </c:pt>
                <c:pt idx="864">
                  <c:v>0.24</c:v>
                </c:pt>
                <c:pt idx="865">
                  <c:v>0.15</c:v>
                </c:pt>
                <c:pt idx="866">
                  <c:v>0.25</c:v>
                </c:pt>
                <c:pt idx="867">
                  <c:v>0.36</c:v>
                </c:pt>
                <c:pt idx="868">
                  <c:v>0.28000000000000003</c:v>
                </c:pt>
                <c:pt idx="869">
                  <c:v>7.0000000000000007E-2</c:v>
                </c:pt>
                <c:pt idx="870">
                  <c:v>-0.06</c:v>
                </c:pt>
                <c:pt idx="871">
                  <c:v>-0.1</c:v>
                </c:pt>
                <c:pt idx="872">
                  <c:v>-0.11</c:v>
                </c:pt>
                <c:pt idx="873">
                  <c:v>-0.14000000000000001</c:v>
                </c:pt>
                <c:pt idx="874">
                  <c:v>-0.21</c:v>
                </c:pt>
                <c:pt idx="875">
                  <c:v>-0.28999999999999998</c:v>
                </c:pt>
                <c:pt idx="876">
                  <c:v>-0.36</c:v>
                </c:pt>
                <c:pt idx="877">
                  <c:v>-0.32</c:v>
                </c:pt>
                <c:pt idx="878">
                  <c:v>-0.18</c:v>
                </c:pt>
                <c:pt idx="879">
                  <c:v>-0.06</c:v>
                </c:pt>
                <c:pt idx="880">
                  <c:v>-0.14000000000000001</c:v>
                </c:pt>
                <c:pt idx="881">
                  <c:v>-0.28000000000000003</c:v>
                </c:pt>
                <c:pt idx="882">
                  <c:v>-0.14000000000000001</c:v>
                </c:pt>
                <c:pt idx="883">
                  <c:v>0</c:v>
                </c:pt>
                <c:pt idx="884">
                  <c:v>0.01</c:v>
                </c:pt>
                <c:pt idx="885">
                  <c:v>0.06</c:v>
                </c:pt>
                <c:pt idx="886">
                  <c:v>7.0000000000000007E-2</c:v>
                </c:pt>
                <c:pt idx="887">
                  <c:v>0.04</c:v>
                </c:pt>
                <c:pt idx="888">
                  <c:v>-0.01</c:v>
                </c:pt>
                <c:pt idx="889">
                  <c:v>-0.08</c:v>
                </c:pt>
                <c:pt idx="890">
                  <c:v>-0.17</c:v>
                </c:pt>
                <c:pt idx="891">
                  <c:v>-0.26</c:v>
                </c:pt>
                <c:pt idx="892">
                  <c:v>-0.35</c:v>
                </c:pt>
                <c:pt idx="893">
                  <c:v>-0.36</c:v>
                </c:pt>
                <c:pt idx="894">
                  <c:v>-0.31</c:v>
                </c:pt>
                <c:pt idx="895">
                  <c:v>-0.21</c:v>
                </c:pt>
                <c:pt idx="896">
                  <c:v>-0.1</c:v>
                </c:pt>
                <c:pt idx="897">
                  <c:v>-0.03</c:v>
                </c:pt>
                <c:pt idx="898">
                  <c:v>-0.01</c:v>
                </c:pt>
                <c:pt idx="899">
                  <c:v>-0.06</c:v>
                </c:pt>
                <c:pt idx="900">
                  <c:v>-0.13</c:v>
                </c:pt>
                <c:pt idx="901">
                  <c:v>-0.25</c:v>
                </c:pt>
                <c:pt idx="902">
                  <c:v>-0.88</c:v>
                </c:pt>
                <c:pt idx="903">
                  <c:v>-1.44</c:v>
                </c:pt>
                <c:pt idx="904">
                  <c:v>-1.35</c:v>
                </c:pt>
                <c:pt idx="905">
                  <c:v>-0.97</c:v>
                </c:pt>
                <c:pt idx="906">
                  <c:v>-0.49</c:v>
                </c:pt>
                <c:pt idx="907">
                  <c:v>-0.14000000000000001</c:v>
                </c:pt>
                <c:pt idx="908">
                  <c:v>0.1</c:v>
                </c:pt>
                <c:pt idx="909">
                  <c:v>0.47</c:v>
                </c:pt>
                <c:pt idx="910">
                  <c:v>0.88</c:v>
                </c:pt>
                <c:pt idx="911">
                  <c:v>0.93</c:v>
                </c:pt>
                <c:pt idx="912">
                  <c:v>0.6</c:v>
                </c:pt>
                <c:pt idx="913">
                  <c:v>0.36</c:v>
                </c:pt>
                <c:pt idx="914">
                  <c:v>0.6</c:v>
                </c:pt>
                <c:pt idx="915">
                  <c:v>0.56999999999999995</c:v>
                </c:pt>
                <c:pt idx="916">
                  <c:v>0.31</c:v>
                </c:pt>
                <c:pt idx="917">
                  <c:v>0.13</c:v>
                </c:pt>
                <c:pt idx="918">
                  <c:v>-0.01</c:v>
                </c:pt>
                <c:pt idx="919">
                  <c:v>7.0000000000000007E-2</c:v>
                </c:pt>
                <c:pt idx="920">
                  <c:v>0.19</c:v>
                </c:pt>
                <c:pt idx="921">
                  <c:v>0.39</c:v>
                </c:pt>
                <c:pt idx="922">
                  <c:v>0.47</c:v>
                </c:pt>
                <c:pt idx="923">
                  <c:v>0.39</c:v>
                </c:pt>
                <c:pt idx="924">
                  <c:v>0.03</c:v>
                </c:pt>
                <c:pt idx="925">
                  <c:v>-0.33</c:v>
                </c:pt>
                <c:pt idx="926">
                  <c:v>-0.28999999999999998</c:v>
                </c:pt>
                <c:pt idx="927">
                  <c:v>-0.19</c:v>
                </c:pt>
                <c:pt idx="928">
                  <c:v>-0.15</c:v>
                </c:pt>
                <c:pt idx="929">
                  <c:v>-0.11</c:v>
                </c:pt>
                <c:pt idx="930">
                  <c:v>-0.1</c:v>
                </c:pt>
                <c:pt idx="931">
                  <c:v>-0.1</c:v>
                </c:pt>
                <c:pt idx="932">
                  <c:v>-0.11</c:v>
                </c:pt>
                <c:pt idx="933">
                  <c:v>-0.17</c:v>
                </c:pt>
                <c:pt idx="934">
                  <c:v>-0.26</c:v>
                </c:pt>
                <c:pt idx="935">
                  <c:v>-0.28000000000000003</c:v>
                </c:pt>
                <c:pt idx="936">
                  <c:v>-0.21</c:v>
                </c:pt>
                <c:pt idx="937">
                  <c:v>-0.15</c:v>
                </c:pt>
                <c:pt idx="938">
                  <c:v>-0.14000000000000001</c:v>
                </c:pt>
                <c:pt idx="939">
                  <c:v>-0.15</c:v>
                </c:pt>
                <c:pt idx="940">
                  <c:v>-0.13</c:v>
                </c:pt>
                <c:pt idx="941">
                  <c:v>-0.06</c:v>
                </c:pt>
                <c:pt idx="942">
                  <c:v>-0.03</c:v>
                </c:pt>
                <c:pt idx="943">
                  <c:v>-0.01</c:v>
                </c:pt>
                <c:pt idx="944">
                  <c:v>0.01</c:v>
                </c:pt>
                <c:pt idx="945">
                  <c:v>0.04</c:v>
                </c:pt>
                <c:pt idx="946">
                  <c:v>0.14000000000000001</c:v>
                </c:pt>
                <c:pt idx="947">
                  <c:v>0.22</c:v>
                </c:pt>
                <c:pt idx="948">
                  <c:v>0.17</c:v>
                </c:pt>
                <c:pt idx="949">
                  <c:v>0.04</c:v>
                </c:pt>
                <c:pt idx="950">
                  <c:v>-0.15</c:v>
                </c:pt>
                <c:pt idx="951">
                  <c:v>-0.47</c:v>
                </c:pt>
                <c:pt idx="952">
                  <c:v>-0.93</c:v>
                </c:pt>
                <c:pt idx="953">
                  <c:v>-1.33</c:v>
                </c:pt>
                <c:pt idx="954">
                  <c:v>-1.47</c:v>
                </c:pt>
                <c:pt idx="955">
                  <c:v>-1.47</c:v>
                </c:pt>
                <c:pt idx="956">
                  <c:v>-1.47</c:v>
                </c:pt>
                <c:pt idx="957">
                  <c:v>-1.03</c:v>
                </c:pt>
                <c:pt idx="958">
                  <c:v>-0.17</c:v>
                </c:pt>
                <c:pt idx="959">
                  <c:v>0.57999999999999996</c:v>
                </c:pt>
                <c:pt idx="960">
                  <c:v>1.19</c:v>
                </c:pt>
                <c:pt idx="961">
                  <c:v>1.54</c:v>
                </c:pt>
                <c:pt idx="962">
                  <c:v>1.49</c:v>
                </c:pt>
                <c:pt idx="963">
                  <c:v>1.19</c:v>
                </c:pt>
                <c:pt idx="964">
                  <c:v>0.81</c:v>
                </c:pt>
                <c:pt idx="965">
                  <c:v>0.43</c:v>
                </c:pt>
                <c:pt idx="966">
                  <c:v>0.15</c:v>
                </c:pt>
                <c:pt idx="967">
                  <c:v>0</c:v>
                </c:pt>
                <c:pt idx="968">
                  <c:v>-7.0000000000000007E-2</c:v>
                </c:pt>
                <c:pt idx="969">
                  <c:v>-0.17</c:v>
                </c:pt>
                <c:pt idx="970">
                  <c:v>-0.35</c:v>
                </c:pt>
                <c:pt idx="971">
                  <c:v>-0.69</c:v>
                </c:pt>
                <c:pt idx="972">
                  <c:v>-1.19</c:v>
                </c:pt>
                <c:pt idx="973">
                  <c:v>-1.47</c:v>
                </c:pt>
                <c:pt idx="974">
                  <c:v>-1.47</c:v>
                </c:pt>
                <c:pt idx="975">
                  <c:v>-1.47</c:v>
                </c:pt>
                <c:pt idx="976">
                  <c:v>-1.49</c:v>
                </c:pt>
                <c:pt idx="977">
                  <c:v>-1.21</c:v>
                </c:pt>
                <c:pt idx="978">
                  <c:v>-0.85</c:v>
                </c:pt>
                <c:pt idx="979">
                  <c:v>-0.74</c:v>
                </c:pt>
                <c:pt idx="980">
                  <c:v>-0.61</c:v>
                </c:pt>
                <c:pt idx="981">
                  <c:v>-0.49</c:v>
                </c:pt>
                <c:pt idx="982">
                  <c:v>-0.46</c:v>
                </c:pt>
                <c:pt idx="983">
                  <c:v>-0.56000000000000005</c:v>
                </c:pt>
                <c:pt idx="984">
                  <c:v>-0.61</c:v>
                </c:pt>
                <c:pt idx="985">
                  <c:v>-0.44</c:v>
                </c:pt>
                <c:pt idx="986">
                  <c:v>-0.15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</c:v>
                </c:pt>
                <c:pt idx="1027">
                  <c:v>0.5</c:v>
                </c:pt>
                <c:pt idx="1028">
                  <c:v>1.08</c:v>
                </c:pt>
                <c:pt idx="1029">
                  <c:v>1.53</c:v>
                </c:pt>
                <c:pt idx="1030">
                  <c:v>1.58</c:v>
                </c:pt>
                <c:pt idx="1031">
                  <c:v>1.36</c:v>
                </c:pt>
                <c:pt idx="1032">
                  <c:v>1.1399999999999999</c:v>
                </c:pt>
                <c:pt idx="1033">
                  <c:v>1.01</c:v>
                </c:pt>
                <c:pt idx="1034">
                  <c:v>0.94</c:v>
                </c:pt>
                <c:pt idx="1035">
                  <c:v>0.82</c:v>
                </c:pt>
                <c:pt idx="1036">
                  <c:v>0.65</c:v>
                </c:pt>
                <c:pt idx="1037">
                  <c:v>0.54</c:v>
                </c:pt>
                <c:pt idx="1038">
                  <c:v>0.54</c:v>
                </c:pt>
                <c:pt idx="1039">
                  <c:v>0.63</c:v>
                </c:pt>
                <c:pt idx="1040">
                  <c:v>0.67</c:v>
                </c:pt>
                <c:pt idx="1041">
                  <c:v>0.63</c:v>
                </c:pt>
                <c:pt idx="1042">
                  <c:v>0.49</c:v>
                </c:pt>
                <c:pt idx="1043">
                  <c:v>0.28999999999999998</c:v>
                </c:pt>
                <c:pt idx="1044">
                  <c:v>0.13</c:v>
                </c:pt>
                <c:pt idx="1045">
                  <c:v>0.04</c:v>
                </c:pt>
                <c:pt idx="1046">
                  <c:v>0.04</c:v>
                </c:pt>
                <c:pt idx="1047">
                  <c:v>0.06</c:v>
                </c:pt>
                <c:pt idx="1048">
                  <c:v>0</c:v>
                </c:pt>
                <c:pt idx="1049">
                  <c:v>-0.14000000000000001</c:v>
                </c:pt>
                <c:pt idx="1050">
                  <c:v>-0.33</c:v>
                </c:pt>
                <c:pt idx="1051">
                  <c:v>-0.49</c:v>
                </c:pt>
                <c:pt idx="1052">
                  <c:v>-0.57999999999999996</c:v>
                </c:pt>
                <c:pt idx="1053">
                  <c:v>-0.69</c:v>
                </c:pt>
                <c:pt idx="1054">
                  <c:v>-0.86</c:v>
                </c:pt>
                <c:pt idx="1055">
                  <c:v>-1.08</c:v>
                </c:pt>
                <c:pt idx="1056">
                  <c:v>-1.33</c:v>
                </c:pt>
                <c:pt idx="1057">
                  <c:v>-1.47</c:v>
                </c:pt>
                <c:pt idx="1058">
                  <c:v>-1.35</c:v>
                </c:pt>
                <c:pt idx="1059">
                  <c:v>-1.21</c:v>
                </c:pt>
                <c:pt idx="1060">
                  <c:v>-1.06</c:v>
                </c:pt>
                <c:pt idx="1061">
                  <c:v>-0.65</c:v>
                </c:pt>
                <c:pt idx="1062">
                  <c:v>-0.18</c:v>
                </c:pt>
                <c:pt idx="1063">
                  <c:v>0.11</c:v>
                </c:pt>
                <c:pt idx="1064">
                  <c:v>0.49</c:v>
                </c:pt>
                <c:pt idx="1065">
                  <c:v>0.99</c:v>
                </c:pt>
                <c:pt idx="1066">
                  <c:v>1.08</c:v>
                </c:pt>
                <c:pt idx="1067">
                  <c:v>0.65</c:v>
                </c:pt>
                <c:pt idx="1068">
                  <c:v>0.25</c:v>
                </c:pt>
                <c:pt idx="1069">
                  <c:v>0.25</c:v>
                </c:pt>
                <c:pt idx="1070">
                  <c:v>0.5</c:v>
                </c:pt>
                <c:pt idx="1071">
                  <c:v>0.75</c:v>
                </c:pt>
                <c:pt idx="1072">
                  <c:v>0.9</c:v>
                </c:pt>
                <c:pt idx="1073">
                  <c:v>1.07</c:v>
                </c:pt>
                <c:pt idx="1074">
                  <c:v>1.28</c:v>
                </c:pt>
                <c:pt idx="1075">
                  <c:v>1.36</c:v>
                </c:pt>
                <c:pt idx="1076">
                  <c:v>1.22</c:v>
                </c:pt>
                <c:pt idx="1077">
                  <c:v>0.99</c:v>
                </c:pt>
                <c:pt idx="1078">
                  <c:v>0.78</c:v>
                </c:pt>
                <c:pt idx="1079">
                  <c:v>0.67</c:v>
                </c:pt>
                <c:pt idx="1080">
                  <c:v>0.51</c:v>
                </c:pt>
                <c:pt idx="1081">
                  <c:v>0.25</c:v>
                </c:pt>
                <c:pt idx="1082">
                  <c:v>-0.01</c:v>
                </c:pt>
                <c:pt idx="1083">
                  <c:v>-0.28999999999999998</c:v>
                </c:pt>
                <c:pt idx="1084">
                  <c:v>-0.44</c:v>
                </c:pt>
                <c:pt idx="1085">
                  <c:v>-0.32</c:v>
                </c:pt>
                <c:pt idx="1086">
                  <c:v>-0.1</c:v>
                </c:pt>
                <c:pt idx="1087">
                  <c:v>0.01</c:v>
                </c:pt>
                <c:pt idx="1088">
                  <c:v>0.03</c:v>
                </c:pt>
                <c:pt idx="1089">
                  <c:v>0.01</c:v>
                </c:pt>
                <c:pt idx="1090">
                  <c:v>0</c:v>
                </c:pt>
                <c:pt idx="1091">
                  <c:v>0.04</c:v>
                </c:pt>
                <c:pt idx="1092">
                  <c:v>0.18</c:v>
                </c:pt>
                <c:pt idx="1093">
                  <c:v>0.36</c:v>
                </c:pt>
                <c:pt idx="1094">
                  <c:v>0.4</c:v>
                </c:pt>
                <c:pt idx="1095">
                  <c:v>0.28000000000000003</c:v>
                </c:pt>
                <c:pt idx="1096">
                  <c:v>0.13</c:v>
                </c:pt>
                <c:pt idx="1097">
                  <c:v>-0.03</c:v>
                </c:pt>
                <c:pt idx="1098">
                  <c:v>-0.22</c:v>
                </c:pt>
                <c:pt idx="1099">
                  <c:v>-0.44</c:v>
                </c:pt>
                <c:pt idx="1100">
                  <c:v>-0.47</c:v>
                </c:pt>
                <c:pt idx="1101">
                  <c:v>-0.26</c:v>
                </c:pt>
                <c:pt idx="1102">
                  <c:v>-0.01</c:v>
                </c:pt>
                <c:pt idx="1103">
                  <c:v>0.25</c:v>
                </c:pt>
                <c:pt idx="1104">
                  <c:v>0.49</c:v>
                </c:pt>
                <c:pt idx="1105">
                  <c:v>0.51</c:v>
                </c:pt>
                <c:pt idx="1106">
                  <c:v>0.31</c:v>
                </c:pt>
                <c:pt idx="1107">
                  <c:v>7.0000000000000007E-2</c:v>
                </c:pt>
                <c:pt idx="1108">
                  <c:v>-0.14000000000000001</c:v>
                </c:pt>
                <c:pt idx="1109">
                  <c:v>-0.33</c:v>
                </c:pt>
                <c:pt idx="1110">
                  <c:v>-0.32</c:v>
                </c:pt>
                <c:pt idx="1111">
                  <c:v>-0.1</c:v>
                </c:pt>
                <c:pt idx="1112">
                  <c:v>0.19</c:v>
                </c:pt>
                <c:pt idx="1113">
                  <c:v>0.56000000000000005</c:v>
                </c:pt>
                <c:pt idx="1114">
                  <c:v>0.75</c:v>
                </c:pt>
                <c:pt idx="1115">
                  <c:v>0.56999999999999995</c:v>
                </c:pt>
                <c:pt idx="1116">
                  <c:v>0.24</c:v>
                </c:pt>
                <c:pt idx="1117">
                  <c:v>-0.01</c:v>
                </c:pt>
                <c:pt idx="1118">
                  <c:v>-0.22</c:v>
                </c:pt>
                <c:pt idx="1119">
                  <c:v>-0.33</c:v>
                </c:pt>
                <c:pt idx="1120">
                  <c:v>-0.26</c:v>
                </c:pt>
                <c:pt idx="1121">
                  <c:v>-0.17</c:v>
                </c:pt>
                <c:pt idx="1122">
                  <c:v>-0.18</c:v>
                </c:pt>
                <c:pt idx="1123">
                  <c:v>-0.35</c:v>
                </c:pt>
                <c:pt idx="1124">
                  <c:v>-0.64</c:v>
                </c:pt>
                <c:pt idx="1125">
                  <c:v>-1.03</c:v>
                </c:pt>
                <c:pt idx="1126">
                  <c:v>-1.36</c:v>
                </c:pt>
                <c:pt idx="1127">
                  <c:v>-1.47</c:v>
                </c:pt>
                <c:pt idx="1128">
                  <c:v>-1.44</c:v>
                </c:pt>
                <c:pt idx="1129">
                  <c:v>-1.25</c:v>
                </c:pt>
                <c:pt idx="1130">
                  <c:v>-1</c:v>
                </c:pt>
                <c:pt idx="1131">
                  <c:v>-0.89</c:v>
                </c:pt>
                <c:pt idx="1132">
                  <c:v>-0.88</c:v>
                </c:pt>
                <c:pt idx="1133">
                  <c:v>-0.94</c:v>
                </c:pt>
                <c:pt idx="1134">
                  <c:v>-1</c:v>
                </c:pt>
                <c:pt idx="1135">
                  <c:v>-0.93</c:v>
                </c:pt>
                <c:pt idx="1136">
                  <c:v>-0.67</c:v>
                </c:pt>
                <c:pt idx="1137">
                  <c:v>-0.28999999999999998</c:v>
                </c:pt>
                <c:pt idx="1138">
                  <c:v>-0.04</c:v>
                </c:pt>
                <c:pt idx="1139">
                  <c:v>0.06</c:v>
                </c:pt>
                <c:pt idx="1140">
                  <c:v>0.11</c:v>
                </c:pt>
                <c:pt idx="1141">
                  <c:v>0.25</c:v>
                </c:pt>
                <c:pt idx="1142">
                  <c:v>0.56000000000000005</c:v>
                </c:pt>
                <c:pt idx="1143">
                  <c:v>0.85</c:v>
                </c:pt>
                <c:pt idx="1144">
                  <c:v>0.74</c:v>
                </c:pt>
                <c:pt idx="1145">
                  <c:v>0.32</c:v>
                </c:pt>
                <c:pt idx="1146">
                  <c:v>-0.24</c:v>
                </c:pt>
                <c:pt idx="1147">
                  <c:v>-1.03</c:v>
                </c:pt>
                <c:pt idx="1148">
                  <c:v>-1.24</c:v>
                </c:pt>
                <c:pt idx="1149">
                  <c:v>-0.75</c:v>
                </c:pt>
                <c:pt idx="1150">
                  <c:v>-0.25</c:v>
                </c:pt>
                <c:pt idx="1151">
                  <c:v>0</c:v>
                </c:pt>
                <c:pt idx="1152">
                  <c:v>0.26</c:v>
                </c:pt>
                <c:pt idx="1153">
                  <c:v>0.94</c:v>
                </c:pt>
                <c:pt idx="1154">
                  <c:v>1.56</c:v>
                </c:pt>
                <c:pt idx="1155">
                  <c:v>1.53</c:v>
                </c:pt>
                <c:pt idx="1156">
                  <c:v>1.21</c:v>
                </c:pt>
                <c:pt idx="1157">
                  <c:v>1.17</c:v>
                </c:pt>
                <c:pt idx="1158">
                  <c:v>1.33</c:v>
                </c:pt>
                <c:pt idx="1159">
                  <c:v>1.49</c:v>
                </c:pt>
                <c:pt idx="1160">
                  <c:v>1.44</c:v>
                </c:pt>
                <c:pt idx="1161">
                  <c:v>1.24</c:v>
                </c:pt>
                <c:pt idx="1162">
                  <c:v>1.07</c:v>
                </c:pt>
                <c:pt idx="1163">
                  <c:v>1</c:v>
                </c:pt>
                <c:pt idx="1164">
                  <c:v>0.96</c:v>
                </c:pt>
                <c:pt idx="1165">
                  <c:v>0.92</c:v>
                </c:pt>
                <c:pt idx="1166">
                  <c:v>0.64</c:v>
                </c:pt>
                <c:pt idx="1167">
                  <c:v>0.38</c:v>
                </c:pt>
                <c:pt idx="1168">
                  <c:v>0.44</c:v>
                </c:pt>
                <c:pt idx="1169">
                  <c:v>0.5</c:v>
                </c:pt>
                <c:pt idx="1170">
                  <c:v>0.46</c:v>
                </c:pt>
                <c:pt idx="1171">
                  <c:v>0.43</c:v>
                </c:pt>
                <c:pt idx="1172">
                  <c:v>0.39</c:v>
                </c:pt>
                <c:pt idx="1173">
                  <c:v>0.35</c:v>
                </c:pt>
                <c:pt idx="1174">
                  <c:v>0.32</c:v>
                </c:pt>
                <c:pt idx="1175">
                  <c:v>0.28000000000000003</c:v>
                </c:pt>
                <c:pt idx="1176">
                  <c:v>0.24</c:v>
                </c:pt>
                <c:pt idx="1177">
                  <c:v>0.22</c:v>
                </c:pt>
                <c:pt idx="1178">
                  <c:v>0.25</c:v>
                </c:pt>
                <c:pt idx="1179">
                  <c:v>0.28000000000000003</c:v>
                </c:pt>
                <c:pt idx="1180">
                  <c:v>0.28000000000000003</c:v>
                </c:pt>
                <c:pt idx="1181">
                  <c:v>0.26</c:v>
                </c:pt>
                <c:pt idx="1182">
                  <c:v>0.22</c:v>
                </c:pt>
                <c:pt idx="1183">
                  <c:v>0.18</c:v>
                </c:pt>
                <c:pt idx="1184">
                  <c:v>0.15</c:v>
                </c:pt>
                <c:pt idx="1185">
                  <c:v>0.11</c:v>
                </c:pt>
                <c:pt idx="1186">
                  <c:v>0.04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0.01</c:v>
                </c:pt>
                <c:pt idx="1196">
                  <c:v>0.01</c:v>
                </c:pt>
                <c:pt idx="1197">
                  <c:v>0.01</c:v>
                </c:pt>
                <c:pt idx="1198">
                  <c:v>7.0000000000000007E-2</c:v>
                </c:pt>
                <c:pt idx="1199">
                  <c:v>0.13</c:v>
                </c:pt>
                <c:pt idx="1200">
                  <c:v>0.18</c:v>
                </c:pt>
                <c:pt idx="1201">
                  <c:v>0.22</c:v>
                </c:pt>
                <c:pt idx="1202">
                  <c:v>0.19</c:v>
                </c:pt>
                <c:pt idx="1203">
                  <c:v>0.14000000000000001</c:v>
                </c:pt>
                <c:pt idx="1204">
                  <c:v>0.08</c:v>
                </c:pt>
                <c:pt idx="1205">
                  <c:v>0.04</c:v>
                </c:pt>
                <c:pt idx="1206">
                  <c:v>0.03</c:v>
                </c:pt>
                <c:pt idx="1207">
                  <c:v>0.03</c:v>
                </c:pt>
                <c:pt idx="1208">
                  <c:v>0.03</c:v>
                </c:pt>
                <c:pt idx="1209">
                  <c:v>0.01</c:v>
                </c:pt>
                <c:pt idx="1210">
                  <c:v>0</c:v>
                </c:pt>
                <c:pt idx="1211">
                  <c:v>0</c:v>
                </c:pt>
                <c:pt idx="1212">
                  <c:v>-0.01</c:v>
                </c:pt>
                <c:pt idx="1213">
                  <c:v>-0.01</c:v>
                </c:pt>
                <c:pt idx="1214">
                  <c:v>0</c:v>
                </c:pt>
                <c:pt idx="1215">
                  <c:v>0</c:v>
                </c:pt>
                <c:pt idx="1216">
                  <c:v>-0.01</c:v>
                </c:pt>
                <c:pt idx="1217">
                  <c:v>-0.03</c:v>
                </c:pt>
                <c:pt idx="1218">
                  <c:v>-0.03</c:v>
                </c:pt>
                <c:pt idx="1219">
                  <c:v>-0.03</c:v>
                </c:pt>
                <c:pt idx="1220">
                  <c:v>-0.04</c:v>
                </c:pt>
                <c:pt idx="1221">
                  <c:v>-7.0000000000000007E-2</c:v>
                </c:pt>
                <c:pt idx="1222">
                  <c:v>-0.08</c:v>
                </c:pt>
                <c:pt idx="1223">
                  <c:v>-0.1</c:v>
                </c:pt>
                <c:pt idx="1224">
                  <c:v>-0.08</c:v>
                </c:pt>
                <c:pt idx="1225">
                  <c:v>-0.06</c:v>
                </c:pt>
                <c:pt idx="1226">
                  <c:v>-0.04</c:v>
                </c:pt>
                <c:pt idx="1227">
                  <c:v>-0.04</c:v>
                </c:pt>
                <c:pt idx="1228">
                  <c:v>-0.04</c:v>
                </c:pt>
                <c:pt idx="1229">
                  <c:v>-0.04</c:v>
                </c:pt>
                <c:pt idx="1230">
                  <c:v>-0.06</c:v>
                </c:pt>
                <c:pt idx="1231">
                  <c:v>-0.04</c:v>
                </c:pt>
                <c:pt idx="1232">
                  <c:v>-0.01</c:v>
                </c:pt>
                <c:pt idx="1233">
                  <c:v>-0.01</c:v>
                </c:pt>
                <c:pt idx="1234">
                  <c:v>-0.01</c:v>
                </c:pt>
                <c:pt idx="1235">
                  <c:v>-0.03</c:v>
                </c:pt>
                <c:pt idx="1236">
                  <c:v>-0.06</c:v>
                </c:pt>
                <c:pt idx="1237">
                  <c:v>-0.1</c:v>
                </c:pt>
                <c:pt idx="1238">
                  <c:v>-0.15</c:v>
                </c:pt>
                <c:pt idx="1239">
                  <c:v>-0.19</c:v>
                </c:pt>
                <c:pt idx="1240">
                  <c:v>-0.21</c:v>
                </c:pt>
                <c:pt idx="1241">
                  <c:v>-0.19</c:v>
                </c:pt>
                <c:pt idx="1242">
                  <c:v>-0.18</c:v>
                </c:pt>
                <c:pt idx="1243">
                  <c:v>-0.18</c:v>
                </c:pt>
                <c:pt idx="1244">
                  <c:v>-0.18</c:v>
                </c:pt>
                <c:pt idx="1245">
                  <c:v>-0.17</c:v>
                </c:pt>
                <c:pt idx="1246">
                  <c:v>-0.18</c:v>
                </c:pt>
                <c:pt idx="1247">
                  <c:v>-0.19</c:v>
                </c:pt>
                <c:pt idx="1248">
                  <c:v>-0.19</c:v>
                </c:pt>
                <c:pt idx="1249">
                  <c:v>-0.19</c:v>
                </c:pt>
                <c:pt idx="1250">
                  <c:v>-0.18</c:v>
                </c:pt>
                <c:pt idx="1251">
                  <c:v>-0.17</c:v>
                </c:pt>
                <c:pt idx="1252">
                  <c:v>-0.17</c:v>
                </c:pt>
                <c:pt idx="1253">
                  <c:v>-0.17</c:v>
                </c:pt>
                <c:pt idx="1254">
                  <c:v>-0.17</c:v>
                </c:pt>
                <c:pt idx="1255">
                  <c:v>-0.17</c:v>
                </c:pt>
                <c:pt idx="1256">
                  <c:v>-0.17</c:v>
                </c:pt>
                <c:pt idx="1257">
                  <c:v>-0.17</c:v>
                </c:pt>
                <c:pt idx="1258">
                  <c:v>-0.17</c:v>
                </c:pt>
                <c:pt idx="1259">
                  <c:v>-0.15</c:v>
                </c:pt>
                <c:pt idx="1260">
                  <c:v>-0.13</c:v>
                </c:pt>
                <c:pt idx="1261">
                  <c:v>-0.1</c:v>
                </c:pt>
                <c:pt idx="1262">
                  <c:v>-0.04</c:v>
                </c:pt>
                <c:pt idx="1263">
                  <c:v>0.01</c:v>
                </c:pt>
                <c:pt idx="1264">
                  <c:v>0.06</c:v>
                </c:pt>
                <c:pt idx="1265">
                  <c:v>0.08</c:v>
                </c:pt>
                <c:pt idx="1266">
                  <c:v>7.0000000000000007E-2</c:v>
                </c:pt>
                <c:pt idx="1267">
                  <c:v>0.06</c:v>
                </c:pt>
                <c:pt idx="1268">
                  <c:v>0.03</c:v>
                </c:pt>
                <c:pt idx="1269">
                  <c:v>-0.03</c:v>
                </c:pt>
                <c:pt idx="1270">
                  <c:v>-7.0000000000000007E-2</c:v>
                </c:pt>
                <c:pt idx="1271">
                  <c:v>-0.1</c:v>
                </c:pt>
                <c:pt idx="1272">
                  <c:v>-0.11</c:v>
                </c:pt>
                <c:pt idx="1273">
                  <c:v>-0.1</c:v>
                </c:pt>
                <c:pt idx="1274">
                  <c:v>-0.08</c:v>
                </c:pt>
                <c:pt idx="1275">
                  <c:v>-7.0000000000000007E-2</c:v>
                </c:pt>
                <c:pt idx="1276">
                  <c:v>-0.03</c:v>
                </c:pt>
                <c:pt idx="1277">
                  <c:v>0.01</c:v>
                </c:pt>
                <c:pt idx="1278">
                  <c:v>0.03</c:v>
                </c:pt>
                <c:pt idx="1279">
                  <c:v>0.04</c:v>
                </c:pt>
                <c:pt idx="1280">
                  <c:v>0.06</c:v>
                </c:pt>
                <c:pt idx="1281">
                  <c:v>0.03</c:v>
                </c:pt>
                <c:pt idx="1282">
                  <c:v>0.01</c:v>
                </c:pt>
                <c:pt idx="1283">
                  <c:v>0.01</c:v>
                </c:pt>
                <c:pt idx="1284">
                  <c:v>0</c:v>
                </c:pt>
                <c:pt idx="1285">
                  <c:v>-0.03</c:v>
                </c:pt>
                <c:pt idx="1286">
                  <c:v>-0.06</c:v>
                </c:pt>
                <c:pt idx="1287">
                  <c:v>-7.0000000000000007E-2</c:v>
                </c:pt>
                <c:pt idx="1288">
                  <c:v>-0.1</c:v>
                </c:pt>
                <c:pt idx="1289">
                  <c:v>-0.11</c:v>
                </c:pt>
                <c:pt idx="1290">
                  <c:v>-0.1</c:v>
                </c:pt>
                <c:pt idx="1291">
                  <c:v>-0.1</c:v>
                </c:pt>
                <c:pt idx="1292">
                  <c:v>-0.12</c:v>
                </c:pt>
                <c:pt idx="1293">
                  <c:v>-0.14000000000000001</c:v>
                </c:pt>
                <c:pt idx="1294">
                  <c:v>-0.14000000000000001</c:v>
                </c:pt>
                <c:pt idx="1295">
                  <c:v>-0.11</c:v>
                </c:pt>
                <c:pt idx="1296">
                  <c:v>-0.06</c:v>
                </c:pt>
                <c:pt idx="1297">
                  <c:v>0</c:v>
                </c:pt>
                <c:pt idx="1298">
                  <c:v>0.04</c:v>
                </c:pt>
                <c:pt idx="1299">
                  <c:v>7.0000000000000007E-2</c:v>
                </c:pt>
                <c:pt idx="1300">
                  <c:v>7.0000000000000007E-2</c:v>
                </c:pt>
                <c:pt idx="1301">
                  <c:v>0.06</c:v>
                </c:pt>
                <c:pt idx="1302">
                  <c:v>0.06</c:v>
                </c:pt>
                <c:pt idx="1303">
                  <c:v>7.0000000000000007E-2</c:v>
                </c:pt>
                <c:pt idx="1304">
                  <c:v>0.06</c:v>
                </c:pt>
                <c:pt idx="1305">
                  <c:v>0.03</c:v>
                </c:pt>
                <c:pt idx="1306">
                  <c:v>0.01</c:v>
                </c:pt>
                <c:pt idx="1307">
                  <c:v>0</c:v>
                </c:pt>
                <c:pt idx="1308">
                  <c:v>-0.01</c:v>
                </c:pt>
                <c:pt idx="1309">
                  <c:v>-0.01</c:v>
                </c:pt>
                <c:pt idx="1310">
                  <c:v>-0.01</c:v>
                </c:pt>
                <c:pt idx="1311">
                  <c:v>-0.03</c:v>
                </c:pt>
                <c:pt idx="1312">
                  <c:v>-0.04</c:v>
                </c:pt>
                <c:pt idx="1313">
                  <c:v>-7.0000000000000007E-2</c:v>
                </c:pt>
                <c:pt idx="1314">
                  <c:v>-7.0000000000000007E-2</c:v>
                </c:pt>
                <c:pt idx="1315">
                  <c:v>-7.0000000000000007E-2</c:v>
                </c:pt>
                <c:pt idx="1316">
                  <c:v>-0.13</c:v>
                </c:pt>
                <c:pt idx="1317">
                  <c:v>-0.14000000000000001</c:v>
                </c:pt>
                <c:pt idx="1318">
                  <c:v>-0.11</c:v>
                </c:pt>
                <c:pt idx="1319">
                  <c:v>-0.03</c:v>
                </c:pt>
                <c:pt idx="1320">
                  <c:v>0.1</c:v>
                </c:pt>
                <c:pt idx="1321">
                  <c:v>0.19</c:v>
                </c:pt>
                <c:pt idx="1322">
                  <c:v>0.28999999999999998</c:v>
                </c:pt>
                <c:pt idx="1323">
                  <c:v>0.39</c:v>
                </c:pt>
                <c:pt idx="1324">
                  <c:v>0.43</c:v>
                </c:pt>
                <c:pt idx="1325">
                  <c:v>0.36</c:v>
                </c:pt>
                <c:pt idx="1326">
                  <c:v>0.22</c:v>
                </c:pt>
                <c:pt idx="1327">
                  <c:v>0.1</c:v>
                </c:pt>
                <c:pt idx="1328">
                  <c:v>0.03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-0.01</c:v>
                </c:pt>
                <c:pt idx="1333">
                  <c:v>-0.06</c:v>
                </c:pt>
                <c:pt idx="1334">
                  <c:v>-0.08</c:v>
                </c:pt>
                <c:pt idx="1335">
                  <c:v>-0.08</c:v>
                </c:pt>
                <c:pt idx="1336">
                  <c:v>-0.06</c:v>
                </c:pt>
                <c:pt idx="1337">
                  <c:v>-0.03</c:v>
                </c:pt>
                <c:pt idx="1338">
                  <c:v>-0.01</c:v>
                </c:pt>
                <c:pt idx="1339">
                  <c:v>0</c:v>
                </c:pt>
                <c:pt idx="1340">
                  <c:v>0.01</c:v>
                </c:pt>
                <c:pt idx="1341">
                  <c:v>0.03</c:v>
                </c:pt>
                <c:pt idx="1342">
                  <c:v>7.0000000000000007E-2</c:v>
                </c:pt>
                <c:pt idx="1343">
                  <c:v>0.11</c:v>
                </c:pt>
                <c:pt idx="1344">
                  <c:v>0.11</c:v>
                </c:pt>
                <c:pt idx="1345">
                  <c:v>0.1</c:v>
                </c:pt>
                <c:pt idx="1346">
                  <c:v>0.06</c:v>
                </c:pt>
                <c:pt idx="1347">
                  <c:v>0.01</c:v>
                </c:pt>
                <c:pt idx="1348">
                  <c:v>-0.03</c:v>
                </c:pt>
                <c:pt idx="1349">
                  <c:v>-0.12</c:v>
                </c:pt>
                <c:pt idx="1350">
                  <c:v>-0.25</c:v>
                </c:pt>
                <c:pt idx="1351">
                  <c:v>-0.35</c:v>
                </c:pt>
                <c:pt idx="1352">
                  <c:v>-0.39</c:v>
                </c:pt>
                <c:pt idx="1353">
                  <c:v>-0.4</c:v>
                </c:pt>
                <c:pt idx="1354">
                  <c:v>-0.42</c:v>
                </c:pt>
                <c:pt idx="1355">
                  <c:v>-0.44</c:v>
                </c:pt>
                <c:pt idx="1356">
                  <c:v>-0.5</c:v>
                </c:pt>
                <c:pt idx="1357">
                  <c:v>-0.54</c:v>
                </c:pt>
                <c:pt idx="1358">
                  <c:v>-0.56999999999999995</c:v>
                </c:pt>
                <c:pt idx="1359">
                  <c:v>-0.61</c:v>
                </c:pt>
                <c:pt idx="1360">
                  <c:v>-0.62</c:v>
                </c:pt>
                <c:pt idx="1361">
                  <c:v>-0.5</c:v>
                </c:pt>
                <c:pt idx="1362">
                  <c:v>-0.25</c:v>
                </c:pt>
                <c:pt idx="1363">
                  <c:v>0.03</c:v>
                </c:pt>
                <c:pt idx="1364">
                  <c:v>0.28000000000000003</c:v>
                </c:pt>
                <c:pt idx="1365">
                  <c:v>0.31</c:v>
                </c:pt>
                <c:pt idx="1366">
                  <c:v>0.13</c:v>
                </c:pt>
                <c:pt idx="1367">
                  <c:v>-0.1</c:v>
                </c:pt>
                <c:pt idx="1368">
                  <c:v>-0.38</c:v>
                </c:pt>
                <c:pt idx="1369">
                  <c:v>-0.49</c:v>
                </c:pt>
                <c:pt idx="1370">
                  <c:v>-0.31</c:v>
                </c:pt>
                <c:pt idx="1371">
                  <c:v>-0.08</c:v>
                </c:pt>
                <c:pt idx="1372">
                  <c:v>0</c:v>
                </c:pt>
                <c:pt idx="1373">
                  <c:v>-7.0000000000000007E-2</c:v>
                </c:pt>
                <c:pt idx="1374">
                  <c:v>-0.22</c:v>
                </c:pt>
                <c:pt idx="1375">
                  <c:v>-0.42</c:v>
                </c:pt>
                <c:pt idx="1376">
                  <c:v>-0.75</c:v>
                </c:pt>
                <c:pt idx="1377">
                  <c:v>-1.22</c:v>
                </c:pt>
                <c:pt idx="1378">
                  <c:v>-1.47</c:v>
                </c:pt>
                <c:pt idx="1379">
                  <c:v>-1.47</c:v>
                </c:pt>
                <c:pt idx="1380">
                  <c:v>-1.47</c:v>
                </c:pt>
                <c:pt idx="1381">
                  <c:v>-1.06</c:v>
                </c:pt>
                <c:pt idx="1382">
                  <c:v>-0.04</c:v>
                </c:pt>
                <c:pt idx="1383">
                  <c:v>0.78</c:v>
                </c:pt>
                <c:pt idx="1384">
                  <c:v>0.88</c:v>
                </c:pt>
                <c:pt idx="1385">
                  <c:v>0.53</c:v>
                </c:pt>
                <c:pt idx="1386">
                  <c:v>0.28000000000000003</c:v>
                </c:pt>
                <c:pt idx="1387">
                  <c:v>0.37</c:v>
                </c:pt>
                <c:pt idx="1388">
                  <c:v>0.68</c:v>
                </c:pt>
                <c:pt idx="1389">
                  <c:v>0.99</c:v>
                </c:pt>
                <c:pt idx="1390">
                  <c:v>1.07</c:v>
                </c:pt>
                <c:pt idx="1391">
                  <c:v>0.88</c:v>
                </c:pt>
                <c:pt idx="1392">
                  <c:v>0.56999999999999995</c:v>
                </c:pt>
                <c:pt idx="1393">
                  <c:v>0.28999999999999998</c:v>
                </c:pt>
                <c:pt idx="1394">
                  <c:v>0.08</c:v>
                </c:pt>
                <c:pt idx="1395">
                  <c:v>-0.03</c:v>
                </c:pt>
                <c:pt idx="1396">
                  <c:v>-0.11</c:v>
                </c:pt>
                <c:pt idx="1397">
                  <c:v>-0.21</c:v>
                </c:pt>
                <c:pt idx="1398">
                  <c:v>-0.28000000000000003</c:v>
                </c:pt>
                <c:pt idx="1399">
                  <c:v>-0.35</c:v>
                </c:pt>
                <c:pt idx="1400">
                  <c:v>-0.42</c:v>
                </c:pt>
                <c:pt idx="1401">
                  <c:v>-0.46</c:v>
                </c:pt>
                <c:pt idx="1402">
                  <c:v>-0.54</c:v>
                </c:pt>
                <c:pt idx="1403">
                  <c:v>-0.78</c:v>
                </c:pt>
                <c:pt idx="1404">
                  <c:v>-1.21</c:v>
                </c:pt>
                <c:pt idx="1405">
                  <c:v>-1.47</c:v>
                </c:pt>
                <c:pt idx="1406">
                  <c:v>-1.24</c:v>
                </c:pt>
                <c:pt idx="1407">
                  <c:v>-0.6</c:v>
                </c:pt>
                <c:pt idx="1408">
                  <c:v>-0.04</c:v>
                </c:pt>
                <c:pt idx="1409">
                  <c:v>0.08</c:v>
                </c:pt>
                <c:pt idx="1410">
                  <c:v>0.01</c:v>
                </c:pt>
                <c:pt idx="1411">
                  <c:v>-0.06</c:v>
                </c:pt>
                <c:pt idx="1412">
                  <c:v>-0.1</c:v>
                </c:pt>
                <c:pt idx="1413">
                  <c:v>-0.04</c:v>
                </c:pt>
                <c:pt idx="1414">
                  <c:v>0.21</c:v>
                </c:pt>
                <c:pt idx="1415">
                  <c:v>0.6</c:v>
                </c:pt>
                <c:pt idx="1416">
                  <c:v>0.92</c:v>
                </c:pt>
                <c:pt idx="1417">
                  <c:v>1.01</c:v>
                </c:pt>
                <c:pt idx="1418">
                  <c:v>0.85</c:v>
                </c:pt>
                <c:pt idx="1419">
                  <c:v>0.46</c:v>
                </c:pt>
                <c:pt idx="1420">
                  <c:v>0</c:v>
                </c:pt>
                <c:pt idx="1421">
                  <c:v>-0.47</c:v>
                </c:pt>
                <c:pt idx="1422">
                  <c:v>-0.78</c:v>
                </c:pt>
                <c:pt idx="1423">
                  <c:v>-0.56000000000000005</c:v>
                </c:pt>
                <c:pt idx="1424">
                  <c:v>-0.1</c:v>
                </c:pt>
                <c:pt idx="1425">
                  <c:v>0.28000000000000003</c:v>
                </c:pt>
                <c:pt idx="1426">
                  <c:v>0.68</c:v>
                </c:pt>
                <c:pt idx="1427">
                  <c:v>0.76</c:v>
                </c:pt>
                <c:pt idx="1428">
                  <c:v>0.42</c:v>
                </c:pt>
                <c:pt idx="1429">
                  <c:v>0.01</c:v>
                </c:pt>
                <c:pt idx="1430">
                  <c:v>-0.33</c:v>
                </c:pt>
                <c:pt idx="1431">
                  <c:v>-0.74</c:v>
                </c:pt>
                <c:pt idx="1432">
                  <c:v>-1.22</c:v>
                </c:pt>
                <c:pt idx="1433">
                  <c:v>-1.47</c:v>
                </c:pt>
                <c:pt idx="1434">
                  <c:v>-1.49</c:v>
                </c:pt>
                <c:pt idx="1435">
                  <c:v>-0.96</c:v>
                </c:pt>
                <c:pt idx="1436">
                  <c:v>-0.13</c:v>
                </c:pt>
                <c:pt idx="1437">
                  <c:v>0.28000000000000003</c:v>
                </c:pt>
                <c:pt idx="1438">
                  <c:v>0.32</c:v>
                </c:pt>
                <c:pt idx="1439">
                  <c:v>0.14000000000000001</c:v>
                </c:pt>
                <c:pt idx="1440">
                  <c:v>-0.08</c:v>
                </c:pt>
                <c:pt idx="1441">
                  <c:v>-0.35</c:v>
                </c:pt>
                <c:pt idx="1442">
                  <c:v>-0.43</c:v>
                </c:pt>
                <c:pt idx="1443">
                  <c:v>-0.22</c:v>
                </c:pt>
                <c:pt idx="1444">
                  <c:v>0</c:v>
                </c:pt>
                <c:pt idx="1445">
                  <c:v>7.0000000000000007E-2</c:v>
                </c:pt>
                <c:pt idx="1446">
                  <c:v>-0.06</c:v>
                </c:pt>
                <c:pt idx="1447">
                  <c:v>-0.49</c:v>
                </c:pt>
                <c:pt idx="1448">
                  <c:v>-1.1100000000000001</c:v>
                </c:pt>
                <c:pt idx="1449">
                  <c:v>-1.44</c:v>
                </c:pt>
                <c:pt idx="1450">
                  <c:v>-1.21</c:v>
                </c:pt>
                <c:pt idx="1451">
                  <c:v>-0.64</c:v>
                </c:pt>
                <c:pt idx="1452">
                  <c:v>-0.17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0.31</c:v>
                </c:pt>
                <c:pt idx="1479">
                  <c:v>0.61</c:v>
                </c:pt>
                <c:pt idx="1480">
                  <c:v>0.56999999999999995</c:v>
                </c:pt>
                <c:pt idx="1481">
                  <c:v>0.49</c:v>
                </c:pt>
                <c:pt idx="1482">
                  <c:v>0.4</c:v>
                </c:pt>
                <c:pt idx="1483">
                  <c:v>0.35</c:v>
                </c:pt>
                <c:pt idx="1484">
                  <c:v>0.32</c:v>
                </c:pt>
                <c:pt idx="1485">
                  <c:v>0.35</c:v>
                </c:pt>
                <c:pt idx="1486">
                  <c:v>0.44</c:v>
                </c:pt>
                <c:pt idx="1487">
                  <c:v>0.56999999999999995</c:v>
                </c:pt>
                <c:pt idx="1488">
                  <c:v>0.71</c:v>
                </c:pt>
                <c:pt idx="1489">
                  <c:v>0.85</c:v>
                </c:pt>
                <c:pt idx="1490">
                  <c:v>0.96</c:v>
                </c:pt>
                <c:pt idx="1491">
                  <c:v>1.03</c:v>
                </c:pt>
                <c:pt idx="1492">
                  <c:v>1.03</c:v>
                </c:pt>
                <c:pt idx="1493">
                  <c:v>0.97</c:v>
                </c:pt>
                <c:pt idx="1494">
                  <c:v>0.9</c:v>
                </c:pt>
                <c:pt idx="1495">
                  <c:v>0.81</c:v>
                </c:pt>
                <c:pt idx="1496">
                  <c:v>0.71</c:v>
                </c:pt>
                <c:pt idx="1497">
                  <c:v>0.61</c:v>
                </c:pt>
                <c:pt idx="1498">
                  <c:v>0.5</c:v>
                </c:pt>
                <c:pt idx="1499">
                  <c:v>0.39</c:v>
                </c:pt>
                <c:pt idx="1500">
                  <c:v>0.28000000000000003</c:v>
                </c:pt>
                <c:pt idx="1501">
                  <c:v>0.22</c:v>
                </c:pt>
                <c:pt idx="1502">
                  <c:v>0.19</c:v>
                </c:pt>
                <c:pt idx="1503">
                  <c:v>0.18</c:v>
                </c:pt>
                <c:pt idx="1504">
                  <c:v>0.18</c:v>
                </c:pt>
                <c:pt idx="1505">
                  <c:v>0.15</c:v>
                </c:pt>
                <c:pt idx="1506">
                  <c:v>0.14000000000000001</c:v>
                </c:pt>
                <c:pt idx="1507">
                  <c:v>0.15</c:v>
                </c:pt>
                <c:pt idx="1508">
                  <c:v>0.18</c:v>
                </c:pt>
                <c:pt idx="1509">
                  <c:v>0.22</c:v>
                </c:pt>
                <c:pt idx="1510">
                  <c:v>0.31</c:v>
                </c:pt>
                <c:pt idx="1511">
                  <c:v>0.42</c:v>
                </c:pt>
                <c:pt idx="1512">
                  <c:v>0.53</c:v>
                </c:pt>
                <c:pt idx="1513">
                  <c:v>0.63</c:v>
                </c:pt>
                <c:pt idx="1514">
                  <c:v>0.67</c:v>
                </c:pt>
                <c:pt idx="1515">
                  <c:v>0.63</c:v>
                </c:pt>
                <c:pt idx="1516">
                  <c:v>0.5</c:v>
                </c:pt>
                <c:pt idx="1517">
                  <c:v>0.38</c:v>
                </c:pt>
                <c:pt idx="1518">
                  <c:v>0.28000000000000003</c:v>
                </c:pt>
                <c:pt idx="1519">
                  <c:v>0.21</c:v>
                </c:pt>
                <c:pt idx="1520">
                  <c:v>0.15</c:v>
                </c:pt>
                <c:pt idx="1521">
                  <c:v>0.1</c:v>
                </c:pt>
                <c:pt idx="1522">
                  <c:v>0.03</c:v>
                </c:pt>
                <c:pt idx="1523">
                  <c:v>-7.0000000000000007E-2</c:v>
                </c:pt>
                <c:pt idx="1524">
                  <c:v>-0.21</c:v>
                </c:pt>
                <c:pt idx="1525">
                  <c:v>-0.39</c:v>
                </c:pt>
                <c:pt idx="1526">
                  <c:v>-0.54</c:v>
                </c:pt>
                <c:pt idx="1527">
                  <c:v>-0.64</c:v>
                </c:pt>
                <c:pt idx="1528">
                  <c:v>-0.64</c:v>
                </c:pt>
                <c:pt idx="1529">
                  <c:v>-0.56000000000000005</c:v>
                </c:pt>
                <c:pt idx="1530">
                  <c:v>-0.43</c:v>
                </c:pt>
                <c:pt idx="1531">
                  <c:v>-0.28000000000000003</c:v>
                </c:pt>
                <c:pt idx="1532">
                  <c:v>-0.13</c:v>
                </c:pt>
                <c:pt idx="1533">
                  <c:v>0.03</c:v>
                </c:pt>
                <c:pt idx="1534">
                  <c:v>0.19</c:v>
                </c:pt>
                <c:pt idx="1535">
                  <c:v>0.39</c:v>
                </c:pt>
                <c:pt idx="1536">
                  <c:v>0.57999999999999996</c:v>
                </c:pt>
                <c:pt idx="1537">
                  <c:v>0.72</c:v>
                </c:pt>
                <c:pt idx="1538">
                  <c:v>0.83</c:v>
                </c:pt>
                <c:pt idx="1539">
                  <c:v>0.9</c:v>
                </c:pt>
                <c:pt idx="1540">
                  <c:v>0.94</c:v>
                </c:pt>
                <c:pt idx="1541">
                  <c:v>0.96</c:v>
                </c:pt>
                <c:pt idx="1542">
                  <c:v>0.9</c:v>
                </c:pt>
                <c:pt idx="1543">
                  <c:v>0.78</c:v>
                </c:pt>
                <c:pt idx="1544">
                  <c:v>0.56999999999999995</c:v>
                </c:pt>
                <c:pt idx="1545">
                  <c:v>0.36</c:v>
                </c:pt>
                <c:pt idx="1546">
                  <c:v>0.22</c:v>
                </c:pt>
                <c:pt idx="1547">
                  <c:v>0.14000000000000001</c:v>
                </c:pt>
                <c:pt idx="1548">
                  <c:v>0.13</c:v>
                </c:pt>
                <c:pt idx="1549">
                  <c:v>0.14000000000000001</c:v>
                </c:pt>
                <c:pt idx="1550">
                  <c:v>0.17</c:v>
                </c:pt>
                <c:pt idx="1551">
                  <c:v>0.19</c:v>
                </c:pt>
                <c:pt idx="1552">
                  <c:v>0.21</c:v>
                </c:pt>
                <c:pt idx="1553">
                  <c:v>0.21</c:v>
                </c:pt>
                <c:pt idx="1554">
                  <c:v>0.21</c:v>
                </c:pt>
                <c:pt idx="1555">
                  <c:v>0.24</c:v>
                </c:pt>
                <c:pt idx="1556">
                  <c:v>0.28000000000000003</c:v>
                </c:pt>
                <c:pt idx="1557">
                  <c:v>0.32</c:v>
                </c:pt>
                <c:pt idx="1558">
                  <c:v>0.38</c:v>
                </c:pt>
                <c:pt idx="1559">
                  <c:v>0.43</c:v>
                </c:pt>
                <c:pt idx="1560">
                  <c:v>0.44</c:v>
                </c:pt>
                <c:pt idx="1561">
                  <c:v>0.44</c:v>
                </c:pt>
                <c:pt idx="1562">
                  <c:v>0.44</c:v>
                </c:pt>
                <c:pt idx="1563">
                  <c:v>0.46</c:v>
                </c:pt>
                <c:pt idx="1564">
                  <c:v>0.47</c:v>
                </c:pt>
                <c:pt idx="1565">
                  <c:v>0.47</c:v>
                </c:pt>
                <c:pt idx="1566">
                  <c:v>0.49</c:v>
                </c:pt>
                <c:pt idx="1567">
                  <c:v>0.47</c:v>
                </c:pt>
                <c:pt idx="1568">
                  <c:v>0.43</c:v>
                </c:pt>
                <c:pt idx="1569">
                  <c:v>0.4</c:v>
                </c:pt>
                <c:pt idx="1570">
                  <c:v>0.38</c:v>
                </c:pt>
                <c:pt idx="1571">
                  <c:v>0.35</c:v>
                </c:pt>
                <c:pt idx="1572">
                  <c:v>0.32</c:v>
                </c:pt>
                <c:pt idx="1573">
                  <c:v>0.26</c:v>
                </c:pt>
                <c:pt idx="1574">
                  <c:v>0.19</c:v>
                </c:pt>
                <c:pt idx="1575">
                  <c:v>0.14000000000000001</c:v>
                </c:pt>
                <c:pt idx="1576">
                  <c:v>7.0000000000000007E-2</c:v>
                </c:pt>
                <c:pt idx="1577">
                  <c:v>0</c:v>
                </c:pt>
                <c:pt idx="1578">
                  <c:v>-0.06</c:v>
                </c:pt>
                <c:pt idx="1579">
                  <c:v>-0.08</c:v>
                </c:pt>
                <c:pt idx="1580">
                  <c:v>-0.11</c:v>
                </c:pt>
                <c:pt idx="1581">
                  <c:v>-0.13</c:v>
                </c:pt>
                <c:pt idx="1582">
                  <c:v>-0.14000000000000001</c:v>
                </c:pt>
                <c:pt idx="1583">
                  <c:v>-0.18</c:v>
                </c:pt>
                <c:pt idx="1584">
                  <c:v>-0.21</c:v>
                </c:pt>
                <c:pt idx="1585">
                  <c:v>-0.24</c:v>
                </c:pt>
                <c:pt idx="1586">
                  <c:v>-0.26</c:v>
                </c:pt>
                <c:pt idx="1587">
                  <c:v>-0.28000000000000003</c:v>
                </c:pt>
                <c:pt idx="1588">
                  <c:v>-0.26</c:v>
                </c:pt>
                <c:pt idx="1589">
                  <c:v>-0.22</c:v>
                </c:pt>
                <c:pt idx="1590">
                  <c:v>-0.18</c:v>
                </c:pt>
                <c:pt idx="1591">
                  <c:v>-0.14000000000000001</c:v>
                </c:pt>
                <c:pt idx="1592">
                  <c:v>-0.11</c:v>
                </c:pt>
                <c:pt idx="1593">
                  <c:v>-0.08</c:v>
                </c:pt>
                <c:pt idx="1594">
                  <c:v>-0.06</c:v>
                </c:pt>
                <c:pt idx="1595">
                  <c:v>-0.08</c:v>
                </c:pt>
                <c:pt idx="1596">
                  <c:v>-0.11</c:v>
                </c:pt>
                <c:pt idx="1597">
                  <c:v>-0.15</c:v>
                </c:pt>
                <c:pt idx="1598">
                  <c:v>-0.21</c:v>
                </c:pt>
                <c:pt idx="1599">
                  <c:v>-0.24</c:v>
                </c:pt>
                <c:pt idx="1600">
                  <c:v>-0.26</c:v>
                </c:pt>
                <c:pt idx="1601">
                  <c:v>-0.28000000000000003</c:v>
                </c:pt>
                <c:pt idx="1602">
                  <c:v>-0.25</c:v>
                </c:pt>
                <c:pt idx="1603">
                  <c:v>-0.19</c:v>
                </c:pt>
                <c:pt idx="1604">
                  <c:v>-0.15</c:v>
                </c:pt>
                <c:pt idx="1605">
                  <c:v>-0.1</c:v>
                </c:pt>
                <c:pt idx="1606">
                  <c:v>-0.06</c:v>
                </c:pt>
                <c:pt idx="1607">
                  <c:v>-0.03</c:v>
                </c:pt>
                <c:pt idx="1608">
                  <c:v>0</c:v>
                </c:pt>
                <c:pt idx="1609">
                  <c:v>0.03</c:v>
                </c:pt>
                <c:pt idx="1610">
                  <c:v>0.04</c:v>
                </c:pt>
                <c:pt idx="1611">
                  <c:v>0.06</c:v>
                </c:pt>
                <c:pt idx="1612">
                  <c:v>0.1</c:v>
                </c:pt>
                <c:pt idx="1613">
                  <c:v>0.14000000000000001</c:v>
                </c:pt>
                <c:pt idx="1614">
                  <c:v>0.18</c:v>
                </c:pt>
                <c:pt idx="1615">
                  <c:v>0.22</c:v>
                </c:pt>
                <c:pt idx="1616">
                  <c:v>0.28000000000000003</c:v>
                </c:pt>
                <c:pt idx="1617">
                  <c:v>0.32</c:v>
                </c:pt>
                <c:pt idx="1618">
                  <c:v>0.35</c:v>
                </c:pt>
                <c:pt idx="1619">
                  <c:v>0.33</c:v>
                </c:pt>
                <c:pt idx="1620">
                  <c:v>0.28999999999999998</c:v>
                </c:pt>
                <c:pt idx="1621">
                  <c:v>0.25</c:v>
                </c:pt>
                <c:pt idx="1622">
                  <c:v>0.19</c:v>
                </c:pt>
                <c:pt idx="1623">
                  <c:v>0.11</c:v>
                </c:pt>
                <c:pt idx="1624">
                  <c:v>0.01</c:v>
                </c:pt>
                <c:pt idx="1625">
                  <c:v>-7.0000000000000007E-2</c:v>
                </c:pt>
                <c:pt idx="1626">
                  <c:v>-0.19</c:v>
                </c:pt>
                <c:pt idx="1627">
                  <c:v>-0.33</c:v>
                </c:pt>
                <c:pt idx="1628">
                  <c:v>-0.44</c:v>
                </c:pt>
                <c:pt idx="1629">
                  <c:v>-0.51</c:v>
                </c:pt>
                <c:pt idx="1630">
                  <c:v>-0.51</c:v>
                </c:pt>
                <c:pt idx="1631">
                  <c:v>-0.43</c:v>
                </c:pt>
                <c:pt idx="1632">
                  <c:v>-0.31</c:v>
                </c:pt>
                <c:pt idx="1633">
                  <c:v>-0.17</c:v>
                </c:pt>
                <c:pt idx="1634">
                  <c:v>-0.06</c:v>
                </c:pt>
                <c:pt idx="1635">
                  <c:v>-0.01</c:v>
                </c:pt>
                <c:pt idx="1636">
                  <c:v>-0.01</c:v>
                </c:pt>
                <c:pt idx="1637">
                  <c:v>-0.06</c:v>
                </c:pt>
                <c:pt idx="1638">
                  <c:v>-0.1</c:v>
                </c:pt>
                <c:pt idx="1639">
                  <c:v>-0.12</c:v>
                </c:pt>
                <c:pt idx="1640">
                  <c:v>-0.13</c:v>
                </c:pt>
                <c:pt idx="1641">
                  <c:v>-0.08</c:v>
                </c:pt>
                <c:pt idx="1642">
                  <c:v>-0.01</c:v>
                </c:pt>
                <c:pt idx="1643">
                  <c:v>0.08</c:v>
                </c:pt>
                <c:pt idx="1644">
                  <c:v>0.17</c:v>
                </c:pt>
                <c:pt idx="1645">
                  <c:v>0.24</c:v>
                </c:pt>
                <c:pt idx="1646">
                  <c:v>0.28999999999999998</c:v>
                </c:pt>
                <c:pt idx="1647">
                  <c:v>0.33</c:v>
                </c:pt>
                <c:pt idx="1648">
                  <c:v>0.38</c:v>
                </c:pt>
                <c:pt idx="1649">
                  <c:v>0.39</c:v>
                </c:pt>
                <c:pt idx="1650">
                  <c:v>0.39</c:v>
                </c:pt>
                <c:pt idx="1651">
                  <c:v>0.36</c:v>
                </c:pt>
                <c:pt idx="1652">
                  <c:v>0.32</c:v>
                </c:pt>
                <c:pt idx="1653">
                  <c:v>0.28999999999999998</c:v>
                </c:pt>
                <c:pt idx="1654">
                  <c:v>0.25</c:v>
                </c:pt>
                <c:pt idx="1655">
                  <c:v>0.22</c:v>
                </c:pt>
                <c:pt idx="1656">
                  <c:v>0.22</c:v>
                </c:pt>
                <c:pt idx="1657">
                  <c:v>0.22</c:v>
                </c:pt>
                <c:pt idx="1658">
                  <c:v>0.22</c:v>
                </c:pt>
                <c:pt idx="1659">
                  <c:v>0.22</c:v>
                </c:pt>
                <c:pt idx="1660">
                  <c:v>0.22</c:v>
                </c:pt>
                <c:pt idx="1661">
                  <c:v>0.21</c:v>
                </c:pt>
                <c:pt idx="1662">
                  <c:v>0.21</c:v>
                </c:pt>
                <c:pt idx="1663">
                  <c:v>0.21</c:v>
                </c:pt>
                <c:pt idx="1664">
                  <c:v>0.18</c:v>
                </c:pt>
                <c:pt idx="1665">
                  <c:v>0.17</c:v>
                </c:pt>
                <c:pt idx="1666">
                  <c:v>0.14000000000000001</c:v>
                </c:pt>
                <c:pt idx="1667">
                  <c:v>0.11</c:v>
                </c:pt>
                <c:pt idx="1668">
                  <c:v>0.1</c:v>
                </c:pt>
                <c:pt idx="1669">
                  <c:v>0.08</c:v>
                </c:pt>
                <c:pt idx="1670">
                  <c:v>7.0000000000000007E-2</c:v>
                </c:pt>
                <c:pt idx="1671">
                  <c:v>0.04</c:v>
                </c:pt>
                <c:pt idx="1672">
                  <c:v>0.03</c:v>
                </c:pt>
                <c:pt idx="1673">
                  <c:v>0.03</c:v>
                </c:pt>
                <c:pt idx="1674">
                  <c:v>0.01</c:v>
                </c:pt>
                <c:pt idx="1675">
                  <c:v>0</c:v>
                </c:pt>
                <c:pt idx="1676">
                  <c:v>-0.01</c:v>
                </c:pt>
                <c:pt idx="1677">
                  <c:v>-0.04</c:v>
                </c:pt>
                <c:pt idx="1678">
                  <c:v>-7.0000000000000007E-2</c:v>
                </c:pt>
                <c:pt idx="1679">
                  <c:v>-0.08</c:v>
                </c:pt>
                <c:pt idx="1680">
                  <c:v>-0.08</c:v>
                </c:pt>
                <c:pt idx="1681">
                  <c:v>-0.06</c:v>
                </c:pt>
                <c:pt idx="1682">
                  <c:v>-0.01</c:v>
                </c:pt>
                <c:pt idx="1683">
                  <c:v>0.03</c:v>
                </c:pt>
                <c:pt idx="1684">
                  <c:v>0.08</c:v>
                </c:pt>
                <c:pt idx="1685">
                  <c:v>0.11</c:v>
                </c:pt>
                <c:pt idx="1686">
                  <c:v>0.11</c:v>
                </c:pt>
                <c:pt idx="1687">
                  <c:v>0.11</c:v>
                </c:pt>
                <c:pt idx="1688">
                  <c:v>0.08</c:v>
                </c:pt>
                <c:pt idx="1689">
                  <c:v>0.06</c:v>
                </c:pt>
                <c:pt idx="1690">
                  <c:v>0.04</c:v>
                </c:pt>
                <c:pt idx="1691">
                  <c:v>0.03</c:v>
                </c:pt>
                <c:pt idx="1692">
                  <c:v>0.03</c:v>
                </c:pt>
                <c:pt idx="1693">
                  <c:v>0.03</c:v>
                </c:pt>
                <c:pt idx="1694">
                  <c:v>0.03</c:v>
                </c:pt>
                <c:pt idx="1695">
                  <c:v>0.03</c:v>
                </c:pt>
                <c:pt idx="1696">
                  <c:v>0.03</c:v>
                </c:pt>
                <c:pt idx="1697">
                  <c:v>0.03</c:v>
                </c:pt>
                <c:pt idx="1698">
                  <c:v>0.01</c:v>
                </c:pt>
                <c:pt idx="1699">
                  <c:v>-0.01</c:v>
                </c:pt>
                <c:pt idx="1700">
                  <c:v>-0.04</c:v>
                </c:pt>
                <c:pt idx="1701">
                  <c:v>-0.06</c:v>
                </c:pt>
                <c:pt idx="1702">
                  <c:v>-0.06</c:v>
                </c:pt>
                <c:pt idx="1703">
                  <c:v>-7.0000000000000007E-2</c:v>
                </c:pt>
                <c:pt idx="1704">
                  <c:v>-7.0000000000000007E-2</c:v>
                </c:pt>
                <c:pt idx="1705">
                  <c:v>-0.06</c:v>
                </c:pt>
                <c:pt idx="1706">
                  <c:v>-0.06</c:v>
                </c:pt>
                <c:pt idx="1707">
                  <c:v>-0.04</c:v>
                </c:pt>
                <c:pt idx="1708">
                  <c:v>-0.03</c:v>
                </c:pt>
                <c:pt idx="1709">
                  <c:v>-0.03</c:v>
                </c:pt>
                <c:pt idx="1710">
                  <c:v>0</c:v>
                </c:pt>
                <c:pt idx="1711">
                  <c:v>0.03</c:v>
                </c:pt>
                <c:pt idx="1712">
                  <c:v>0.04</c:v>
                </c:pt>
                <c:pt idx="1713">
                  <c:v>7.0000000000000007E-2</c:v>
                </c:pt>
                <c:pt idx="1714">
                  <c:v>0.08</c:v>
                </c:pt>
                <c:pt idx="1715">
                  <c:v>0.1</c:v>
                </c:pt>
                <c:pt idx="1716">
                  <c:v>0.11</c:v>
                </c:pt>
                <c:pt idx="1717">
                  <c:v>0.13</c:v>
                </c:pt>
                <c:pt idx="1718">
                  <c:v>0.14000000000000001</c:v>
                </c:pt>
                <c:pt idx="1719">
                  <c:v>0.15</c:v>
                </c:pt>
                <c:pt idx="1720">
                  <c:v>0.15</c:v>
                </c:pt>
                <c:pt idx="1721">
                  <c:v>0.13</c:v>
                </c:pt>
                <c:pt idx="1722">
                  <c:v>0.08</c:v>
                </c:pt>
                <c:pt idx="1723">
                  <c:v>0.04</c:v>
                </c:pt>
                <c:pt idx="1724">
                  <c:v>0</c:v>
                </c:pt>
                <c:pt idx="1725">
                  <c:v>-0.08</c:v>
                </c:pt>
                <c:pt idx="1726">
                  <c:v>-0.19</c:v>
                </c:pt>
                <c:pt idx="1727">
                  <c:v>-0.32</c:v>
                </c:pt>
                <c:pt idx="1728">
                  <c:v>-0.46</c:v>
                </c:pt>
                <c:pt idx="1729">
                  <c:v>-0.6</c:v>
                </c:pt>
                <c:pt idx="1730">
                  <c:v>-0.68</c:v>
                </c:pt>
                <c:pt idx="1731">
                  <c:v>-0.71</c:v>
                </c:pt>
                <c:pt idx="1732">
                  <c:v>-0.71</c:v>
                </c:pt>
                <c:pt idx="1733">
                  <c:v>-0.68</c:v>
                </c:pt>
                <c:pt idx="1734">
                  <c:v>-0.65</c:v>
                </c:pt>
                <c:pt idx="1735">
                  <c:v>-0.64</c:v>
                </c:pt>
                <c:pt idx="1736">
                  <c:v>-0.65</c:v>
                </c:pt>
                <c:pt idx="1737">
                  <c:v>-0.65</c:v>
                </c:pt>
                <c:pt idx="1738">
                  <c:v>-0.64</c:v>
                </c:pt>
                <c:pt idx="1739">
                  <c:v>-0.61</c:v>
                </c:pt>
                <c:pt idx="1740">
                  <c:v>-0.54</c:v>
                </c:pt>
                <c:pt idx="1741">
                  <c:v>-0.44</c:v>
                </c:pt>
                <c:pt idx="1742">
                  <c:v>-0.37</c:v>
                </c:pt>
                <c:pt idx="1743">
                  <c:v>-0.33</c:v>
                </c:pt>
                <c:pt idx="1744">
                  <c:v>-0.28999999999999998</c:v>
                </c:pt>
                <c:pt idx="1745">
                  <c:v>-0.28000000000000003</c:v>
                </c:pt>
                <c:pt idx="1746">
                  <c:v>-0.28000000000000003</c:v>
                </c:pt>
                <c:pt idx="1747">
                  <c:v>-0.25</c:v>
                </c:pt>
                <c:pt idx="1748">
                  <c:v>-0.22</c:v>
                </c:pt>
                <c:pt idx="1749">
                  <c:v>-0.19</c:v>
                </c:pt>
                <c:pt idx="1750">
                  <c:v>-0.15</c:v>
                </c:pt>
                <c:pt idx="1751">
                  <c:v>-0.14000000000000001</c:v>
                </c:pt>
                <c:pt idx="1752">
                  <c:v>-0.14000000000000001</c:v>
                </c:pt>
                <c:pt idx="1753">
                  <c:v>-0.14000000000000001</c:v>
                </c:pt>
                <c:pt idx="1754">
                  <c:v>-0.14000000000000001</c:v>
                </c:pt>
                <c:pt idx="1755">
                  <c:v>-0.14000000000000001</c:v>
                </c:pt>
                <c:pt idx="1756">
                  <c:v>-0.14000000000000001</c:v>
                </c:pt>
                <c:pt idx="1757">
                  <c:v>-0.15</c:v>
                </c:pt>
                <c:pt idx="1758">
                  <c:v>-0.15</c:v>
                </c:pt>
                <c:pt idx="1759">
                  <c:v>-0.15</c:v>
                </c:pt>
                <c:pt idx="1760">
                  <c:v>-0.17</c:v>
                </c:pt>
                <c:pt idx="1761">
                  <c:v>-0.17</c:v>
                </c:pt>
                <c:pt idx="1762">
                  <c:v>-0.17</c:v>
                </c:pt>
                <c:pt idx="1763">
                  <c:v>-0.17</c:v>
                </c:pt>
                <c:pt idx="1764">
                  <c:v>-0.18</c:v>
                </c:pt>
                <c:pt idx="1765">
                  <c:v>-0.22</c:v>
                </c:pt>
                <c:pt idx="1766">
                  <c:v>-0.31</c:v>
                </c:pt>
                <c:pt idx="1767">
                  <c:v>-0.42</c:v>
                </c:pt>
                <c:pt idx="1768">
                  <c:v>-0.56000000000000005</c:v>
                </c:pt>
                <c:pt idx="1769">
                  <c:v>-0.71</c:v>
                </c:pt>
                <c:pt idx="1770">
                  <c:v>-0.83</c:v>
                </c:pt>
                <c:pt idx="1771">
                  <c:v>-0.89</c:v>
                </c:pt>
                <c:pt idx="1772">
                  <c:v>-0.89</c:v>
                </c:pt>
                <c:pt idx="1773">
                  <c:v>-0.86</c:v>
                </c:pt>
                <c:pt idx="1774">
                  <c:v>-0.79</c:v>
                </c:pt>
                <c:pt idx="1775">
                  <c:v>-0.71</c:v>
                </c:pt>
                <c:pt idx="1776">
                  <c:v>-0.67</c:v>
                </c:pt>
                <c:pt idx="1777">
                  <c:v>-0.68</c:v>
                </c:pt>
                <c:pt idx="1778">
                  <c:v>-0.75</c:v>
                </c:pt>
                <c:pt idx="1779">
                  <c:v>-0.86</c:v>
                </c:pt>
                <c:pt idx="1780">
                  <c:v>-0.96</c:v>
                </c:pt>
                <c:pt idx="1781">
                  <c:v>-0.99</c:v>
                </c:pt>
                <c:pt idx="1782">
                  <c:v>-0.93</c:v>
                </c:pt>
                <c:pt idx="1783">
                  <c:v>-0.82</c:v>
                </c:pt>
                <c:pt idx="1784">
                  <c:v>-0.68</c:v>
                </c:pt>
                <c:pt idx="1785">
                  <c:v>-0.57999999999999996</c:v>
                </c:pt>
                <c:pt idx="1786">
                  <c:v>-0.54</c:v>
                </c:pt>
                <c:pt idx="1787">
                  <c:v>-0.53</c:v>
                </c:pt>
                <c:pt idx="1788">
                  <c:v>-0.54</c:v>
                </c:pt>
                <c:pt idx="1789">
                  <c:v>-0.6</c:v>
                </c:pt>
                <c:pt idx="1790">
                  <c:v>-0.69</c:v>
                </c:pt>
                <c:pt idx="1791">
                  <c:v>-0.82</c:v>
                </c:pt>
                <c:pt idx="1792">
                  <c:v>-0.94</c:v>
                </c:pt>
                <c:pt idx="1793">
                  <c:v>-0.99</c:v>
                </c:pt>
                <c:pt idx="1794">
                  <c:v>-1.21</c:v>
                </c:pt>
                <c:pt idx="1795">
                  <c:v>-0.72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36A-4834-91CB-D8941FEDCD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06494512"/>
        <c:axId val="1906495344"/>
      </c:scatterChart>
      <c:valAx>
        <c:axId val="1201995648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1996896"/>
        <c:crosses val="autoZero"/>
        <c:crossBetween val="midCat"/>
      </c:valAx>
      <c:valAx>
        <c:axId val="1201996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1995648"/>
        <c:crosses val="autoZero"/>
        <c:crossBetween val="midCat"/>
      </c:valAx>
      <c:valAx>
        <c:axId val="1906495344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6494512"/>
        <c:crosses val="max"/>
        <c:crossBetween val="midCat"/>
      </c:valAx>
      <c:valAx>
        <c:axId val="19064945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9064953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egendEntry>
        <c:idx val="0"/>
        <c:delete val="1"/>
      </c:legendEntry>
      <c:layout>
        <c:manualLayout>
          <c:xMode val="edge"/>
          <c:yMode val="edge"/>
          <c:x val="0.65930065207239064"/>
          <c:y val="7.4349385067633528E-2"/>
          <c:w val="0.10750557005498763"/>
          <c:h val="9.448300032786408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029742367966464E-2"/>
          <c:y val="1.7145243158745355E-2"/>
          <c:w val="0.87532322214199099"/>
          <c:h val="0.90055278788943149"/>
        </c:manualLayout>
      </c:layout>
      <c:scatterChart>
        <c:scatterStyle val="lineMarker"/>
        <c:varyColors val="0"/>
        <c:ser>
          <c:idx val="0"/>
          <c:order val="0"/>
          <c:tx>
            <c:v>Time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0-40BE-434D-B652-6B54417A2776}"/>
            </c:ext>
          </c:extLst>
        </c:ser>
        <c:ser>
          <c:idx val="1"/>
          <c:order val="1"/>
          <c:tx>
            <c:v>Tractive Power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Sheet1!$T$8:$T$1808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5.5912210183539089E-7</c:v>
                </c:pt>
                <c:pt idx="13">
                  <c:v>1.6907960210607284E-5</c:v>
                </c:pt>
                <c:pt idx="14">
                  <c:v>9.8747699746499969E-5</c:v>
                </c:pt>
                <c:pt idx="15">
                  <c:v>1.9462449487851559E-4</c:v>
                </c:pt>
                <c:pt idx="16">
                  <c:v>2.6483633234648915E-4</c:v>
                </c:pt>
                <c:pt idx="17">
                  <c:v>4.725985255946164E-4</c:v>
                </c:pt>
                <c:pt idx="18">
                  <c:v>7.174851038153912E-4</c:v>
                </c:pt>
                <c:pt idx="19">
                  <c:v>6.0590085159556483E-4</c:v>
                </c:pt>
                <c:pt idx="20">
                  <c:v>2.3782340262595733E-4</c:v>
                </c:pt>
                <c:pt idx="21">
                  <c:v>8.358120315090388E-5</c:v>
                </c:pt>
                <c:pt idx="22">
                  <c:v>8.0739234671278314E-5</c:v>
                </c:pt>
                <c:pt idx="23">
                  <c:v>1.01230493768E-4</c:v>
                </c:pt>
                <c:pt idx="24">
                  <c:v>3.4479821605877791E-4</c:v>
                </c:pt>
                <c:pt idx="25">
                  <c:v>5.6506244675468681E-4</c:v>
                </c:pt>
                <c:pt idx="26">
                  <c:v>7.5330262188856264E-4</c:v>
                </c:pt>
                <c:pt idx="27">
                  <c:v>1.2474402863371511E-3</c:v>
                </c:pt>
                <c:pt idx="28">
                  <c:v>1.5214691147342463E-3</c:v>
                </c:pt>
                <c:pt idx="29">
                  <c:v>1.6198235125931637E-3</c:v>
                </c:pt>
                <c:pt idx="30">
                  <c:v>1.2646499761534268E-3</c:v>
                </c:pt>
                <c:pt idx="31">
                  <c:v>7.4157701870795944E-4</c:v>
                </c:pt>
                <c:pt idx="32">
                  <c:v>4.6948465015748324E-4</c:v>
                </c:pt>
                <c:pt idx="33">
                  <c:v>3.4276811679260079E-4</c:v>
                </c:pt>
                <c:pt idx="34">
                  <c:v>6.7054357200790131E-5</c:v>
                </c:pt>
                <c:pt idx="35">
                  <c:v>1.5398316543975676E-4</c:v>
                </c:pt>
                <c:pt idx="36">
                  <c:v>-8.7763115149281496E-4</c:v>
                </c:pt>
                <c:pt idx="37">
                  <c:v>-2.5960689163406509E-3</c:v>
                </c:pt>
                <c:pt idx="38">
                  <c:v>-3.4918334301986586E-3</c:v>
                </c:pt>
                <c:pt idx="39">
                  <c:v>-3.2110496455864841E-3</c:v>
                </c:pt>
                <c:pt idx="40">
                  <c:v>-2.773226838906356E-3</c:v>
                </c:pt>
                <c:pt idx="41">
                  <c:v>-3.3209999068588461E-3</c:v>
                </c:pt>
                <c:pt idx="42">
                  <c:v>-4.079793588671039E-3</c:v>
                </c:pt>
                <c:pt idx="43">
                  <c:v>-3.4970904670950675E-3</c:v>
                </c:pt>
                <c:pt idx="44">
                  <c:v>-1.9819430981938028E-3</c:v>
                </c:pt>
                <c:pt idx="45">
                  <c:v>-8.0992183908010728E-4</c:v>
                </c:pt>
                <c:pt idx="46">
                  <c:v>-6.1547966408869142E-4</c:v>
                </c:pt>
                <c:pt idx="47">
                  <c:v>-9.3665429641755932E-4</c:v>
                </c:pt>
                <c:pt idx="48">
                  <c:v>-7.8692374395048555E-4</c:v>
                </c:pt>
                <c:pt idx="49">
                  <c:v>-2.3372526930825539E-4</c:v>
                </c:pt>
                <c:pt idx="50">
                  <c:v>-1.702258471131973E-4</c:v>
                </c:pt>
                <c:pt idx="51">
                  <c:v>-1.0301120499449023E-3</c:v>
                </c:pt>
                <c:pt idx="52">
                  <c:v>-2.0537511709479359E-3</c:v>
                </c:pt>
                <c:pt idx="53">
                  <c:v>-1.4847243301728563E-3</c:v>
                </c:pt>
                <c:pt idx="54">
                  <c:v>-4.110502560365208E-4</c:v>
                </c:pt>
                <c:pt idx="55">
                  <c:v>-5.4932412808641964E-6</c:v>
                </c:pt>
                <c:pt idx="56">
                  <c:v>2.5229632987654325E-5</c:v>
                </c:pt>
                <c:pt idx="57">
                  <c:v>1.0201626352777779E-4</c:v>
                </c:pt>
                <c:pt idx="58">
                  <c:v>2.4351739354379088E-4</c:v>
                </c:pt>
                <c:pt idx="59">
                  <c:v>1.158380048360792E-3</c:v>
                </c:pt>
                <c:pt idx="60">
                  <c:v>1.6074481670673609E-3</c:v>
                </c:pt>
                <c:pt idx="61">
                  <c:v>7.4425329652254692E-4</c:v>
                </c:pt>
                <c:pt idx="62">
                  <c:v>5.9522540988794835E-4</c:v>
                </c:pt>
                <c:pt idx="63">
                  <c:v>8.3596846139887503E-4</c:v>
                </c:pt>
                <c:pt idx="64">
                  <c:v>1.1931522326826666E-3</c:v>
                </c:pt>
                <c:pt idx="65">
                  <c:v>7.8208492236204422E-4</c:v>
                </c:pt>
                <c:pt idx="66">
                  <c:v>4.2904508146812063E-4</c:v>
                </c:pt>
                <c:pt idx="67">
                  <c:v>2.0083308211488985E-3</c:v>
                </c:pt>
                <c:pt idx="68">
                  <c:v>5.0418877739056732E-3</c:v>
                </c:pt>
                <c:pt idx="69">
                  <c:v>7.6224083825648303E-3</c:v>
                </c:pt>
                <c:pt idx="70">
                  <c:v>9.5474801876526249E-3</c:v>
                </c:pt>
                <c:pt idx="71">
                  <c:v>1.0111019973243261E-2</c:v>
                </c:pt>
                <c:pt idx="72">
                  <c:v>8.3841416632980739E-3</c:v>
                </c:pt>
                <c:pt idx="73">
                  <c:v>5.4234789792617288E-3</c:v>
                </c:pt>
                <c:pt idx="74">
                  <c:v>3.7967101724744484E-3</c:v>
                </c:pt>
                <c:pt idx="75">
                  <c:v>3.6290482127263376E-3</c:v>
                </c:pt>
                <c:pt idx="76">
                  <c:v>4.3212912008290423E-3</c:v>
                </c:pt>
                <c:pt idx="77">
                  <c:v>3.9555352342125179E-3</c:v>
                </c:pt>
                <c:pt idx="78">
                  <c:v>1.7480429448949101E-3</c:v>
                </c:pt>
                <c:pt idx="79">
                  <c:v>2.3329361425528759E-4</c:v>
                </c:pt>
                <c:pt idx="80">
                  <c:v>-1.839548741975309E-3</c:v>
                </c:pt>
                <c:pt idx="81">
                  <c:v>-3.9620240291542968E-3</c:v>
                </c:pt>
                <c:pt idx="82">
                  <c:v>-3.3729843341507495E-3</c:v>
                </c:pt>
                <c:pt idx="83">
                  <c:v>-7.1926423262346384E-4</c:v>
                </c:pt>
                <c:pt idx="84">
                  <c:v>-2.2347229238328715E-3</c:v>
                </c:pt>
                <c:pt idx="85">
                  <c:v>-3.1288498739879579E-3</c:v>
                </c:pt>
                <c:pt idx="86">
                  <c:v>-2.9628876770791588E-3</c:v>
                </c:pt>
                <c:pt idx="87">
                  <c:v>-2.3586764231347127E-3</c:v>
                </c:pt>
                <c:pt idx="88">
                  <c:v>-7.4093376859920004E-3</c:v>
                </c:pt>
                <c:pt idx="89">
                  <c:v>-1.9208892414074686E-2</c:v>
                </c:pt>
                <c:pt idx="90">
                  <c:v>-2.4593999303879684E-2</c:v>
                </c:pt>
                <c:pt idx="91">
                  <c:v>-2.1130521862610194E-2</c:v>
                </c:pt>
                <c:pt idx="92">
                  <c:v>-1.2621104747761888E-2</c:v>
                </c:pt>
                <c:pt idx="93">
                  <c:v>-6.8636776247719558E-3</c:v>
                </c:pt>
                <c:pt idx="94">
                  <c:v>-6.1153401568271619E-3</c:v>
                </c:pt>
                <c:pt idx="95">
                  <c:v>-5.7616388162237729E-3</c:v>
                </c:pt>
                <c:pt idx="96">
                  <c:v>-3.3173295997877207E-3</c:v>
                </c:pt>
                <c:pt idx="97">
                  <c:v>-1.3802054196440001E-3</c:v>
                </c:pt>
                <c:pt idx="98">
                  <c:v>-8.6137103575506687E-4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8.0203731301063804E-5</c:v>
                </c:pt>
                <c:pt idx="139">
                  <c:v>2.4620235099432311E-3</c:v>
                </c:pt>
                <c:pt idx="140">
                  <c:v>1.3313901243024796E-2</c:v>
                </c:pt>
                <c:pt idx="141">
                  <c:v>2.7182310398485732E-2</c:v>
                </c:pt>
                <c:pt idx="142">
                  <c:v>2.684906073976813E-2</c:v>
                </c:pt>
                <c:pt idx="143">
                  <c:v>1.5095909969749988E-2</c:v>
                </c:pt>
                <c:pt idx="144">
                  <c:v>8.2782280838410386E-3</c:v>
                </c:pt>
                <c:pt idx="145">
                  <c:v>1.3764117330393734E-2</c:v>
                </c:pt>
                <c:pt idx="146">
                  <c:v>2.4774889827853232E-2</c:v>
                </c:pt>
                <c:pt idx="147">
                  <c:v>2.9610581186118042E-2</c:v>
                </c:pt>
                <c:pt idx="148">
                  <c:v>2.506734900179388E-2</c:v>
                </c:pt>
                <c:pt idx="149">
                  <c:v>1.3858578679505218E-2</c:v>
                </c:pt>
                <c:pt idx="150">
                  <c:v>-5.1618081305298743E-5</c:v>
                </c:pt>
                <c:pt idx="151">
                  <c:v>-1.8166900765360611E-2</c:v>
                </c:pt>
                <c:pt idx="152">
                  <c:v>-4.7179885982832237E-2</c:v>
                </c:pt>
                <c:pt idx="153">
                  <c:v>-5.9152165032513464E-2</c:v>
                </c:pt>
                <c:pt idx="154">
                  <c:v>-4.305789309276789E-2</c:v>
                </c:pt>
                <c:pt idx="155">
                  <c:v>-1.9190166957125568E-2</c:v>
                </c:pt>
                <c:pt idx="156">
                  <c:v>-2.2040128991111115E-3</c:v>
                </c:pt>
                <c:pt idx="157">
                  <c:v>7.1816226838921256E-3</c:v>
                </c:pt>
                <c:pt idx="158">
                  <c:v>1.8227670555306663E-2</c:v>
                </c:pt>
                <c:pt idx="159">
                  <c:v>2.9200612180859765E-2</c:v>
                </c:pt>
                <c:pt idx="160">
                  <c:v>3.5683059146167907E-2</c:v>
                </c:pt>
                <c:pt idx="161">
                  <c:v>3.6360482381750041E-2</c:v>
                </c:pt>
                <c:pt idx="162">
                  <c:v>3.0595490890382805E-2</c:v>
                </c:pt>
                <c:pt idx="163">
                  <c:v>3.2114294357397592E-2</c:v>
                </c:pt>
                <c:pt idx="164">
                  <c:v>2.9966892778569777E-2</c:v>
                </c:pt>
                <c:pt idx="165">
                  <c:v>2.2726967720531475E-2</c:v>
                </c:pt>
                <c:pt idx="166">
                  <c:v>1.8514099971103523E-2</c:v>
                </c:pt>
                <c:pt idx="167">
                  <c:v>2.9864926719347949E-2</c:v>
                </c:pt>
                <c:pt idx="168">
                  <c:v>4.2315718391767981E-2</c:v>
                </c:pt>
                <c:pt idx="169">
                  <c:v>3.0024350221120353E-2</c:v>
                </c:pt>
                <c:pt idx="170">
                  <c:v>-1.6205596836534062E-3</c:v>
                </c:pt>
                <c:pt idx="171">
                  <c:v>-3.1762093016697038E-2</c:v>
                </c:pt>
                <c:pt idx="172">
                  <c:v>-7.2406443772705262E-2</c:v>
                </c:pt>
                <c:pt idx="173">
                  <c:v>-8.2100437242797975E-2</c:v>
                </c:pt>
                <c:pt idx="174">
                  <c:v>-5.1495938902624896E-2</c:v>
                </c:pt>
                <c:pt idx="175">
                  <c:v>-1.634140127148808E-2</c:v>
                </c:pt>
                <c:pt idx="176">
                  <c:v>3.6394316075535125E-3</c:v>
                </c:pt>
                <c:pt idx="177">
                  <c:v>2.3718723097707554E-2</c:v>
                </c:pt>
                <c:pt idx="178">
                  <c:v>3.1311641651034741E-2</c:v>
                </c:pt>
                <c:pt idx="179">
                  <c:v>1.6925680705305604E-2</c:v>
                </c:pt>
                <c:pt idx="180">
                  <c:v>7.429319600296304E-4</c:v>
                </c:pt>
                <c:pt idx="181">
                  <c:v>-2.3514188225538936E-3</c:v>
                </c:pt>
                <c:pt idx="182">
                  <c:v>-1.1139195029119699E-2</c:v>
                </c:pt>
                <c:pt idx="183">
                  <c:v>-3.1287351854920334E-2</c:v>
                </c:pt>
                <c:pt idx="184">
                  <c:v>-4.5412485437271E-2</c:v>
                </c:pt>
                <c:pt idx="185">
                  <c:v>-4.57451126918101E-2</c:v>
                </c:pt>
                <c:pt idx="186">
                  <c:v>-3.7776462460965277E-2</c:v>
                </c:pt>
                <c:pt idx="187">
                  <c:v>-2.8530460703633111E-2</c:v>
                </c:pt>
                <c:pt idx="188">
                  <c:v>-2.1222049091130252E-2</c:v>
                </c:pt>
                <c:pt idx="189">
                  <c:v>-1.6070323265322192E-2</c:v>
                </c:pt>
                <c:pt idx="190">
                  <c:v>-1.1606016805583867E-2</c:v>
                </c:pt>
                <c:pt idx="191">
                  <c:v>-8.645541908117978E-3</c:v>
                </c:pt>
                <c:pt idx="192">
                  <c:v>-6.2976973412337796E-3</c:v>
                </c:pt>
                <c:pt idx="193">
                  <c:v>-3.4997037847629676E-3</c:v>
                </c:pt>
                <c:pt idx="194">
                  <c:v>-2.3278031612877044E-3</c:v>
                </c:pt>
                <c:pt idx="195">
                  <c:v>-8.1898890486111105E-4</c:v>
                </c:pt>
                <c:pt idx="196">
                  <c:v>3.0906300409876543E-4</c:v>
                </c:pt>
                <c:pt idx="197">
                  <c:v>3.1222475338580253E-4</c:v>
                </c:pt>
                <c:pt idx="198">
                  <c:v>2.3907624070000004E-3</c:v>
                </c:pt>
                <c:pt idx="199">
                  <c:v>5.3478087237043706E-3</c:v>
                </c:pt>
                <c:pt idx="200">
                  <c:v>8.5922823733996338E-3</c:v>
                </c:pt>
                <c:pt idx="201">
                  <c:v>1.2561160819853912E-2</c:v>
                </c:pt>
                <c:pt idx="202">
                  <c:v>1.7068741586902011E-2</c:v>
                </c:pt>
                <c:pt idx="203">
                  <c:v>3.061498106183129E-2</c:v>
                </c:pt>
                <c:pt idx="204">
                  <c:v>4.1273167329859049E-2</c:v>
                </c:pt>
                <c:pt idx="205">
                  <c:v>4.7770796987954701E-2</c:v>
                </c:pt>
                <c:pt idx="206">
                  <c:v>6.3816182187384093E-2</c:v>
                </c:pt>
                <c:pt idx="207">
                  <c:v>7.4268974382326436E-2</c:v>
                </c:pt>
                <c:pt idx="208">
                  <c:v>7.1499945096256845E-2</c:v>
                </c:pt>
                <c:pt idx="209">
                  <c:v>8.5562924534250587E-2</c:v>
                </c:pt>
                <c:pt idx="210">
                  <c:v>9.1630976653804111E-2</c:v>
                </c:pt>
                <c:pt idx="211">
                  <c:v>7.0408670727011596E-2</c:v>
                </c:pt>
                <c:pt idx="212">
                  <c:v>5.345298074059511E-2</c:v>
                </c:pt>
                <c:pt idx="213">
                  <c:v>4.1679502447833992E-2</c:v>
                </c:pt>
                <c:pt idx="214">
                  <c:v>4.7478262542798591E-2</c:v>
                </c:pt>
                <c:pt idx="215">
                  <c:v>6.70232983273224E-2</c:v>
                </c:pt>
                <c:pt idx="216">
                  <c:v>8.527395487500003E-2</c:v>
                </c:pt>
                <c:pt idx="217">
                  <c:v>8.9002569525680642E-2</c:v>
                </c:pt>
                <c:pt idx="218">
                  <c:v>7.8983299682579958E-2</c:v>
                </c:pt>
                <c:pt idx="219">
                  <c:v>6.1396722774820278E-2</c:v>
                </c:pt>
                <c:pt idx="220">
                  <c:v>4.2050544251467925E-2</c:v>
                </c:pt>
                <c:pt idx="221">
                  <c:v>1.9295370638469787E-2</c:v>
                </c:pt>
                <c:pt idx="222">
                  <c:v>4.2858492916730611E-3</c:v>
                </c:pt>
                <c:pt idx="223">
                  <c:v>1.8854341670247231E-3</c:v>
                </c:pt>
                <c:pt idx="224">
                  <c:v>1.6944394495293552E-3</c:v>
                </c:pt>
                <c:pt idx="225">
                  <c:v>1.0443324136582758E-2</c:v>
                </c:pt>
                <c:pt idx="226">
                  <c:v>1.2492556791107154E-2</c:v>
                </c:pt>
                <c:pt idx="227">
                  <c:v>9.9820586514609184E-3</c:v>
                </c:pt>
                <c:pt idx="228">
                  <c:v>7.372191195138004E-3</c:v>
                </c:pt>
                <c:pt idx="229">
                  <c:v>-1.0748104773667188E-4</c:v>
                </c:pt>
                <c:pt idx="230">
                  <c:v>-1.5099917471774887E-2</c:v>
                </c:pt>
                <c:pt idx="231">
                  <c:v>1.5231506544638559E-2</c:v>
                </c:pt>
                <c:pt idx="232">
                  <c:v>-2.9718646186668182E-2</c:v>
                </c:pt>
                <c:pt idx="233">
                  <c:v>-8.9146386697918537E-2</c:v>
                </c:pt>
                <c:pt idx="234">
                  <c:v>-0.10725122959637129</c:v>
                </c:pt>
                <c:pt idx="235">
                  <c:v>-8.0224406711713936E-2</c:v>
                </c:pt>
                <c:pt idx="236">
                  <c:v>-3.8821867244914349E-2</c:v>
                </c:pt>
                <c:pt idx="237">
                  <c:v>-2.5467164611980883E-2</c:v>
                </c:pt>
                <c:pt idx="238">
                  <c:v>-5.5091291005467058E-2</c:v>
                </c:pt>
                <c:pt idx="239">
                  <c:v>-0.10983371092127192</c:v>
                </c:pt>
                <c:pt idx="240">
                  <c:v>-0.14388059877407861</c:v>
                </c:pt>
                <c:pt idx="241">
                  <c:v>-0.12152302557381971</c:v>
                </c:pt>
                <c:pt idx="242">
                  <c:v>-0.10996732976849752</c:v>
                </c:pt>
                <c:pt idx="243">
                  <c:v>-0.11388858549004689</c:v>
                </c:pt>
                <c:pt idx="244">
                  <c:v>-0.10319177067570549</c:v>
                </c:pt>
                <c:pt idx="245">
                  <c:v>-0.11858597228387997</c:v>
                </c:pt>
                <c:pt idx="246">
                  <c:v>-0.13996189841951051</c:v>
                </c:pt>
                <c:pt idx="247">
                  <c:v>-0.11538885468199188</c:v>
                </c:pt>
                <c:pt idx="248">
                  <c:v>-6.2963547681462617E-2</c:v>
                </c:pt>
                <c:pt idx="249">
                  <c:v>-2.479800688632381E-2</c:v>
                </c:pt>
                <c:pt idx="250">
                  <c:v>-1.817933790432099E-2</c:v>
                </c:pt>
                <c:pt idx="251">
                  <c:v>-2.6713516219376482E-2</c:v>
                </c:pt>
                <c:pt idx="252">
                  <c:v>-2.1689585692635259E-2</c:v>
                </c:pt>
                <c:pt idx="253">
                  <c:v>-6.2309540871104208E-3</c:v>
                </c:pt>
                <c:pt idx="254">
                  <c:v>-4.3929163009420145E-3</c:v>
                </c:pt>
                <c:pt idx="255">
                  <c:v>-2.5752801248622569E-2</c:v>
                </c:pt>
                <c:pt idx="256">
                  <c:v>-3.2865711202602253E-2</c:v>
                </c:pt>
                <c:pt idx="257">
                  <c:v>-2.3463305003172631E-3</c:v>
                </c:pt>
                <c:pt idx="258">
                  <c:v>3.8664061750009963E-2</c:v>
                </c:pt>
                <c:pt idx="259">
                  <c:v>6.9706449222920228E-2</c:v>
                </c:pt>
                <c:pt idx="260">
                  <c:v>8.2766015691287137E-2</c:v>
                </c:pt>
                <c:pt idx="261">
                  <c:v>8.9581685205828362E-2</c:v>
                </c:pt>
                <c:pt idx="262">
                  <c:v>0.10670272841896616</c:v>
                </c:pt>
                <c:pt idx="263">
                  <c:v>0.14861827283223561</c:v>
                </c:pt>
                <c:pt idx="264">
                  <c:v>0.18500540688663836</c:v>
                </c:pt>
                <c:pt idx="265">
                  <c:v>0.17840062586044964</c:v>
                </c:pt>
                <c:pt idx="266">
                  <c:v>0.13598656897716746</c:v>
                </c:pt>
                <c:pt idx="267">
                  <c:v>0.11599168641097581</c:v>
                </c:pt>
                <c:pt idx="268">
                  <c:v>0.11138643002336629</c:v>
                </c:pt>
                <c:pt idx="269">
                  <c:v>9.3963166463250425E-2</c:v>
                </c:pt>
                <c:pt idx="270">
                  <c:v>4.1726992299201564E-2</c:v>
                </c:pt>
                <c:pt idx="271">
                  <c:v>7.9203494335873363E-3</c:v>
                </c:pt>
                <c:pt idx="272">
                  <c:v>-9.0355184141716564E-3</c:v>
                </c:pt>
                <c:pt idx="273">
                  <c:v>-5.3664118262377908E-2</c:v>
                </c:pt>
                <c:pt idx="274">
                  <c:v>-0.15307766062739908</c:v>
                </c:pt>
                <c:pt idx="275">
                  <c:v>-0.18643508596591055</c:v>
                </c:pt>
                <c:pt idx="276">
                  <c:v>-0.20029980473603293</c:v>
                </c:pt>
                <c:pt idx="277">
                  <c:v>-0.20606123911716895</c:v>
                </c:pt>
                <c:pt idx="278">
                  <c:v>-0.23686822311775727</c:v>
                </c:pt>
                <c:pt idx="279">
                  <c:v>-0.21145264030681443</c:v>
                </c:pt>
                <c:pt idx="280">
                  <c:v>-9.9574895606393335E-2</c:v>
                </c:pt>
                <c:pt idx="281">
                  <c:v>2.5396184265444294E-2</c:v>
                </c:pt>
                <c:pt idx="282">
                  <c:v>0.13022523076213915</c:v>
                </c:pt>
                <c:pt idx="283">
                  <c:v>0.17236689454405152</c:v>
                </c:pt>
                <c:pt idx="284">
                  <c:v>0.20183210108061239</c:v>
                </c:pt>
                <c:pt idx="285">
                  <c:v>0.21865250562082142</c:v>
                </c:pt>
                <c:pt idx="286">
                  <c:v>0.21957114978491676</c:v>
                </c:pt>
                <c:pt idx="287">
                  <c:v>0.23844526990262607</c:v>
                </c:pt>
                <c:pt idx="288">
                  <c:v>0.25701187770785183</c:v>
                </c:pt>
                <c:pt idx="289">
                  <c:v>0.21028743804045208</c:v>
                </c:pt>
                <c:pt idx="290">
                  <c:v>9.2534505190898786E-2</c:v>
                </c:pt>
                <c:pt idx="291">
                  <c:v>2.7610982112870015E-2</c:v>
                </c:pt>
                <c:pt idx="292">
                  <c:v>-5.5895264581280392E-2</c:v>
                </c:pt>
                <c:pt idx="293">
                  <c:v>-6.2919017164578636E-2</c:v>
                </c:pt>
                <c:pt idx="294">
                  <c:v>-3.6203002710010194E-2</c:v>
                </c:pt>
                <c:pt idx="295">
                  <c:v>-3.0781135852999968E-3</c:v>
                </c:pt>
                <c:pt idx="296">
                  <c:v>2.3710281614787318E-2</c:v>
                </c:pt>
                <c:pt idx="297">
                  <c:v>-3.6647500495320027E-3</c:v>
                </c:pt>
                <c:pt idx="298">
                  <c:v>-5.7239629597732259E-4</c:v>
                </c:pt>
                <c:pt idx="299">
                  <c:v>-1.4679329218575052E-2</c:v>
                </c:pt>
                <c:pt idx="300">
                  <c:v>1.4777682908152649E-2</c:v>
                </c:pt>
                <c:pt idx="301">
                  <c:v>-9.9361183004438598E-3</c:v>
                </c:pt>
                <c:pt idx="302">
                  <c:v>-3.8337515376012911E-2</c:v>
                </c:pt>
                <c:pt idx="303">
                  <c:v>-6.2898897236222898E-2</c:v>
                </c:pt>
                <c:pt idx="304">
                  <c:v>-9.6898795831365306E-2</c:v>
                </c:pt>
                <c:pt idx="305">
                  <c:v>-0.11878093872556053</c:v>
                </c:pt>
                <c:pt idx="306">
                  <c:v>-9.4161722868763217E-2</c:v>
                </c:pt>
                <c:pt idx="307">
                  <c:v>-4.907038596344887E-2</c:v>
                </c:pt>
                <c:pt idx="308">
                  <c:v>-1.4617693912501947E-2</c:v>
                </c:pt>
                <c:pt idx="309">
                  <c:v>-8.5019557911511744E-3</c:v>
                </c:pt>
                <c:pt idx="310">
                  <c:v>-2.445384348019667E-2</c:v>
                </c:pt>
                <c:pt idx="311">
                  <c:v>-3.7140863043227196E-2</c:v>
                </c:pt>
                <c:pt idx="312">
                  <c:v>-6.1863353620484056E-2</c:v>
                </c:pt>
                <c:pt idx="313">
                  <c:v>-9.1360869595879218E-2</c:v>
                </c:pt>
                <c:pt idx="314">
                  <c:v>-0.10983895939433336</c:v>
                </c:pt>
                <c:pt idx="315">
                  <c:v>-0.10659406871922407</c:v>
                </c:pt>
                <c:pt idx="316">
                  <c:v>-9.2856862254885777E-2</c:v>
                </c:pt>
                <c:pt idx="317">
                  <c:v>-0.10090922447298747</c:v>
                </c:pt>
                <c:pt idx="318">
                  <c:v>-0.1193385703611111</c:v>
                </c:pt>
                <c:pt idx="319">
                  <c:v>-0.11994013363973947</c:v>
                </c:pt>
                <c:pt idx="320">
                  <c:v>-6.7072919785066673E-2</c:v>
                </c:pt>
                <c:pt idx="321">
                  <c:v>-3.1688524282644813E-2</c:v>
                </c:pt>
                <c:pt idx="322">
                  <c:v>-1.6393044604329454E-2</c:v>
                </c:pt>
                <c:pt idx="323">
                  <c:v>-1.2225503439367624E-2</c:v>
                </c:pt>
                <c:pt idx="324">
                  <c:v>-2.477178500610825E-2</c:v>
                </c:pt>
                <c:pt idx="325">
                  <c:v>-8.0412524766397646E-3</c:v>
                </c:pt>
                <c:pt idx="326">
                  <c:v>-3.9162821170958314E-3</c:v>
                </c:pt>
                <c:pt idx="327">
                  <c:v>-1.227627057763149E-2</c:v>
                </c:pt>
                <c:pt idx="328">
                  <c:v>-8.4380033766254192E-2</c:v>
                </c:pt>
                <c:pt idx="329">
                  <c:v>-0.14466846086942817</c:v>
                </c:pt>
                <c:pt idx="330">
                  <c:v>-7.6247817475143864E-2</c:v>
                </c:pt>
                <c:pt idx="331">
                  <c:v>-1.4836094995836577E-2</c:v>
                </c:pt>
                <c:pt idx="332">
                  <c:v>-1.9318293800095442E-2</c:v>
                </c:pt>
                <c:pt idx="333">
                  <c:v>-2.0068387871439834E-2</c:v>
                </c:pt>
                <c:pt idx="334">
                  <c:v>-1.6989374684320196E-2</c:v>
                </c:pt>
                <c:pt idx="335">
                  <c:v>-1.9278315849850503E-2</c:v>
                </c:pt>
                <c:pt idx="336">
                  <c:v>-1.2081807459368314E-2</c:v>
                </c:pt>
                <c:pt idx="337">
                  <c:v>1.3359473649190777E-3</c:v>
                </c:pt>
                <c:pt idx="338">
                  <c:v>1.9032443768200288E-2</c:v>
                </c:pt>
                <c:pt idx="339">
                  <c:v>6.5298152541954299E-2</c:v>
                </c:pt>
                <c:pt idx="340">
                  <c:v>0.13130822742977349</c:v>
                </c:pt>
                <c:pt idx="341">
                  <c:v>0.17392236060801378</c:v>
                </c:pt>
                <c:pt idx="342">
                  <c:v>0.12009820674049242</c:v>
                </c:pt>
                <c:pt idx="343">
                  <c:v>3.5557624203054451E-2</c:v>
                </c:pt>
                <c:pt idx="344">
                  <c:v>1.1478128332028366E-2</c:v>
                </c:pt>
                <c:pt idx="345">
                  <c:v>3.1511863150613065E-2</c:v>
                </c:pt>
                <c:pt idx="346">
                  <c:v>3.244205012248226E-2</c:v>
                </c:pt>
                <c:pt idx="347">
                  <c:v>1.9631652580899508E-2</c:v>
                </c:pt>
                <c:pt idx="348">
                  <c:v>3.3379158277166268E-2</c:v>
                </c:pt>
                <c:pt idx="349">
                  <c:v>3.1262937241335748E-2</c:v>
                </c:pt>
                <c:pt idx="350">
                  <c:v>1.1902197634510336E-2</c:v>
                </c:pt>
                <c:pt idx="351">
                  <c:v>8.0213868726176241E-3</c:v>
                </c:pt>
                <c:pt idx="352">
                  <c:v>-5.9412665278063483E-4</c:v>
                </c:pt>
                <c:pt idx="353">
                  <c:v>-6.446233958080712E-4</c:v>
                </c:pt>
                <c:pt idx="354">
                  <c:v>5.0511260167156865E-3</c:v>
                </c:pt>
                <c:pt idx="355">
                  <c:v>6.9906759521653691E-4</c:v>
                </c:pt>
                <c:pt idx="356">
                  <c:v>3.5342223817829629E-3</c:v>
                </c:pt>
                <c:pt idx="357">
                  <c:v>5.3445126514775135E-3</c:v>
                </c:pt>
                <c:pt idx="358">
                  <c:v>-4.4897394566584814E-2</c:v>
                </c:pt>
                <c:pt idx="359">
                  <c:v>-0.11227654140647139</c:v>
                </c:pt>
                <c:pt idx="360">
                  <c:v>-0.12969463252314817</c:v>
                </c:pt>
                <c:pt idx="361">
                  <c:v>-0.10180975153080193</c:v>
                </c:pt>
                <c:pt idx="362">
                  <c:v>-6.4044654859962954E-2</c:v>
                </c:pt>
                <c:pt idx="363">
                  <c:v>-3.4870020743942839E-2</c:v>
                </c:pt>
                <c:pt idx="364">
                  <c:v>-9.7211492558559164E-3</c:v>
                </c:pt>
                <c:pt idx="365">
                  <c:v>-1.5564282688490883E-3</c:v>
                </c:pt>
                <c:pt idx="366">
                  <c:v>1.2136313410712168E-2</c:v>
                </c:pt>
                <c:pt idx="367">
                  <c:v>3.8127733666933353E-2</c:v>
                </c:pt>
                <c:pt idx="368">
                  <c:v>7.4101706444807389E-2</c:v>
                </c:pt>
                <c:pt idx="369">
                  <c:v>7.6081394662413121E-2</c:v>
                </c:pt>
                <c:pt idx="370">
                  <c:v>3.2305073229464062E-2</c:v>
                </c:pt>
                <c:pt idx="371">
                  <c:v>-1.3266473101618636E-2</c:v>
                </c:pt>
                <c:pt idx="372">
                  <c:v>-0.11337750522604137</c:v>
                </c:pt>
                <c:pt idx="373">
                  <c:v>-0.20269981847454152</c:v>
                </c:pt>
                <c:pt idx="374">
                  <c:v>-0.19259923507779331</c:v>
                </c:pt>
                <c:pt idx="375">
                  <c:v>-0.13310865806250005</c:v>
                </c:pt>
                <c:pt idx="376">
                  <c:v>-7.9067591779778998E-2</c:v>
                </c:pt>
                <c:pt idx="377">
                  <c:v>-4.9209136697765159E-2</c:v>
                </c:pt>
                <c:pt idx="378">
                  <c:v>-3.174985638366485E-2</c:v>
                </c:pt>
                <c:pt idx="379">
                  <c:v>-2.2124222695784866E-2</c:v>
                </c:pt>
                <c:pt idx="380">
                  <c:v>-2.1757553463200005E-2</c:v>
                </c:pt>
                <c:pt idx="381">
                  <c:v>-2.2929138243472244E-2</c:v>
                </c:pt>
                <c:pt idx="382">
                  <c:v>-1.9126625242089898E-2</c:v>
                </c:pt>
                <c:pt idx="383">
                  <c:v>-1.587038723084384E-2</c:v>
                </c:pt>
                <c:pt idx="384">
                  <c:v>-1.0760222467993812E-2</c:v>
                </c:pt>
                <c:pt idx="385">
                  <c:v>-3.4666105454449225E-3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1.8072599641674096E-3</c:v>
                </c:pt>
                <c:pt idx="393">
                  <c:v>1.5888359022923057E-2</c:v>
                </c:pt>
                <c:pt idx="394">
                  <c:v>5.2386690622022107E-2</c:v>
                </c:pt>
                <c:pt idx="395">
                  <c:v>0.11005166948929171</c:v>
                </c:pt>
                <c:pt idx="396">
                  <c:v>0.18095101710224826</c:v>
                </c:pt>
                <c:pt idx="397">
                  <c:v>0.2532272158827007</c:v>
                </c:pt>
                <c:pt idx="398">
                  <c:v>0.28372020054976316</c:v>
                </c:pt>
                <c:pt idx="399">
                  <c:v>0.19892406287699504</c:v>
                </c:pt>
                <c:pt idx="400">
                  <c:v>5.5937157363475064E-2</c:v>
                </c:pt>
                <c:pt idx="401">
                  <c:v>-2.5772203424192636E-2</c:v>
                </c:pt>
                <c:pt idx="402">
                  <c:v>-9.8298145875207937E-2</c:v>
                </c:pt>
                <c:pt idx="403">
                  <c:v>-0.13670918167507992</c:v>
                </c:pt>
                <c:pt idx="404">
                  <c:v>-0.11935016674889599</c:v>
                </c:pt>
                <c:pt idx="405">
                  <c:v>-0.10448731534943438</c:v>
                </c:pt>
                <c:pt idx="406">
                  <c:v>-0.10779117494918439</c:v>
                </c:pt>
                <c:pt idx="407">
                  <c:v>-0.10584755180301426</c:v>
                </c:pt>
                <c:pt idx="408">
                  <c:v>-7.9339820292483029E-2</c:v>
                </c:pt>
                <c:pt idx="409">
                  <c:v>-3.5150992744645157E-2</c:v>
                </c:pt>
                <c:pt idx="410">
                  <c:v>-3.9045506385592056E-3</c:v>
                </c:pt>
                <c:pt idx="411">
                  <c:v>5.878622308495886E-3</c:v>
                </c:pt>
                <c:pt idx="412">
                  <c:v>1.1899671301494308E-2</c:v>
                </c:pt>
                <c:pt idx="413">
                  <c:v>1.8253807190130682E-2</c:v>
                </c:pt>
                <c:pt idx="414">
                  <c:v>3.7660231977824858E-2</c:v>
                </c:pt>
                <c:pt idx="415">
                  <c:v>7.6174550679784306E-2</c:v>
                </c:pt>
                <c:pt idx="416">
                  <c:v>9.3282501759040778E-2</c:v>
                </c:pt>
                <c:pt idx="417">
                  <c:v>6.0268510520727001E-2</c:v>
                </c:pt>
                <c:pt idx="418">
                  <c:v>-1.348833455409584E-3</c:v>
                </c:pt>
                <c:pt idx="419">
                  <c:v>-5.3005500069213465E-2</c:v>
                </c:pt>
                <c:pt idx="420">
                  <c:v>-7.5713144576902078E-2</c:v>
                </c:pt>
                <c:pt idx="421">
                  <c:v>-4.2991497553590573E-2</c:v>
                </c:pt>
                <c:pt idx="422">
                  <c:v>-4.3184399219595012E-3</c:v>
                </c:pt>
                <c:pt idx="423">
                  <c:v>3.0869760652398971E-2</c:v>
                </c:pt>
                <c:pt idx="424">
                  <c:v>9.3303771063891705E-2</c:v>
                </c:pt>
                <c:pt idx="425">
                  <c:v>0.20839695028681859</c:v>
                </c:pt>
                <c:pt idx="426">
                  <c:v>0.38105385962124239</c:v>
                </c:pt>
                <c:pt idx="427">
                  <c:v>0.50219431991603103</c:v>
                </c:pt>
                <c:pt idx="428">
                  <c:v>0.37849268337017089</c:v>
                </c:pt>
                <c:pt idx="429">
                  <c:v>0.11218889784056374</c:v>
                </c:pt>
                <c:pt idx="430">
                  <c:v>-2.1323942618674537E-2</c:v>
                </c:pt>
                <c:pt idx="431">
                  <c:v>-9.1784241185173601E-2</c:v>
                </c:pt>
                <c:pt idx="432">
                  <c:v>-8.5660412584809317E-2</c:v>
                </c:pt>
                <c:pt idx="433">
                  <c:v>-3.6774478668856046E-2</c:v>
                </c:pt>
                <c:pt idx="434">
                  <c:v>-3.2078624624108133E-2</c:v>
                </c:pt>
                <c:pt idx="435">
                  <c:v>-0.1082894271441469</c:v>
                </c:pt>
                <c:pt idx="436">
                  <c:v>-0.23269963907690022</c:v>
                </c:pt>
                <c:pt idx="437">
                  <c:v>-0.34962799507810727</c:v>
                </c:pt>
                <c:pt idx="438">
                  <c:v>-0.42062902176896577</c:v>
                </c:pt>
                <c:pt idx="439">
                  <c:v>-0.39952366245289372</c:v>
                </c:pt>
                <c:pt idx="440">
                  <c:v>-0.29781982787713918</c:v>
                </c:pt>
                <c:pt idx="441">
                  <c:v>-0.15436919114380551</c:v>
                </c:pt>
                <c:pt idx="442">
                  <c:v>-5.4039622231943599E-2</c:v>
                </c:pt>
                <c:pt idx="443">
                  <c:v>-1.0402809591948833E-2</c:v>
                </c:pt>
                <c:pt idx="444">
                  <c:v>-5.7104015741265006E-4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3.7293634892437131E-3</c:v>
                </c:pt>
                <c:pt idx="513">
                  <c:v>4.5742491939534495E-2</c:v>
                </c:pt>
                <c:pt idx="514">
                  <c:v>0.18411520856018324</c:v>
                </c:pt>
                <c:pt idx="515">
                  <c:v>0.36313812464010697</c:v>
                </c:pt>
                <c:pt idx="516">
                  <c:v>0.44021869580433415</c:v>
                </c:pt>
                <c:pt idx="517">
                  <c:v>0.31221484763755419</c:v>
                </c:pt>
                <c:pt idx="518">
                  <c:v>8.2848003998900549E-2</c:v>
                </c:pt>
                <c:pt idx="519">
                  <c:v>-2.9844999317031749E-2</c:v>
                </c:pt>
                <c:pt idx="520">
                  <c:v>-9.5776009826607097E-2</c:v>
                </c:pt>
                <c:pt idx="521">
                  <c:v>-0.12390428264841005</c:v>
                </c:pt>
                <c:pt idx="522">
                  <c:v>-0.14400758478611203</c:v>
                </c:pt>
                <c:pt idx="523">
                  <c:v>-0.19866944802317699</c:v>
                </c:pt>
                <c:pt idx="524">
                  <c:v>-0.28289871093782032</c:v>
                </c:pt>
                <c:pt idx="525">
                  <c:v>-0.29430584290097511</c:v>
                </c:pt>
                <c:pt idx="526">
                  <c:v>-0.18912032076578308</c:v>
                </c:pt>
                <c:pt idx="527">
                  <c:v>-7.0819573247432918E-2</c:v>
                </c:pt>
                <c:pt idx="528">
                  <c:v>-1.9066409153316876E-2</c:v>
                </c:pt>
                <c:pt idx="529">
                  <c:v>-6.3519943805419336E-3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7.7622473001144241E-4</c:v>
                </c:pt>
                <c:pt idx="534">
                  <c:v>1.1703523043959115E-2</c:v>
                </c:pt>
                <c:pt idx="535">
                  <c:v>4.1843436389337268E-2</c:v>
                </c:pt>
                <c:pt idx="536">
                  <c:v>8.4146428415241573E-2</c:v>
                </c:pt>
                <c:pt idx="537">
                  <c:v>0.20873185666923857</c:v>
                </c:pt>
                <c:pt idx="538">
                  <c:v>0.45177829864882368</c:v>
                </c:pt>
                <c:pt idx="539">
                  <c:v>0.62181967721803411</c:v>
                </c:pt>
                <c:pt idx="540">
                  <c:v>0.42617329617988126</c:v>
                </c:pt>
                <c:pt idx="541">
                  <c:v>9.8920858503012243E-2</c:v>
                </c:pt>
                <c:pt idx="542">
                  <c:v>-4.6568043008954098E-3</c:v>
                </c:pt>
                <c:pt idx="543">
                  <c:v>-6.3689432984020272E-2</c:v>
                </c:pt>
                <c:pt idx="544">
                  <c:v>-0.14876053196527872</c:v>
                </c:pt>
                <c:pt idx="545">
                  <c:v>-0.25638176359243969</c:v>
                </c:pt>
                <c:pt idx="546">
                  <c:v>-0.25303984161011683</c:v>
                </c:pt>
                <c:pt idx="547">
                  <c:v>-0.1754777000871221</c:v>
                </c:pt>
                <c:pt idx="548">
                  <c:v>-0.12614579906030532</c:v>
                </c:pt>
                <c:pt idx="549">
                  <c:v>-9.6131469315687765E-2</c:v>
                </c:pt>
                <c:pt idx="550">
                  <c:v>-8.0004633967605321E-2</c:v>
                </c:pt>
                <c:pt idx="551">
                  <c:v>-5.1210376599254967E-2</c:v>
                </c:pt>
                <c:pt idx="552">
                  <c:v>-4.6544417692160979E-2</c:v>
                </c:pt>
                <c:pt idx="553">
                  <c:v>-4.4930287151053599E-2</c:v>
                </c:pt>
                <c:pt idx="554">
                  <c:v>-2.3760814373740818E-2</c:v>
                </c:pt>
                <c:pt idx="555">
                  <c:v>-6.9621570482839307E-3</c:v>
                </c:pt>
                <c:pt idx="556">
                  <c:v>6.9872685050833567E-3</c:v>
                </c:pt>
                <c:pt idx="557">
                  <c:v>3.0800518167408579E-2</c:v>
                </c:pt>
                <c:pt idx="558">
                  <c:v>5.6643494221325495E-2</c:v>
                </c:pt>
                <c:pt idx="559">
                  <c:v>0.13769519105977363</c:v>
                </c:pt>
                <c:pt idx="560">
                  <c:v>0.14368530851651234</c:v>
                </c:pt>
                <c:pt idx="561">
                  <c:v>2.5237687516781182E-2</c:v>
                </c:pt>
                <c:pt idx="562">
                  <c:v>5.5584384083050692E-3</c:v>
                </c:pt>
                <c:pt idx="563">
                  <c:v>-9.1838369855816893E-2</c:v>
                </c:pt>
                <c:pt idx="564">
                  <c:v>-0.38201897553132574</c:v>
                </c:pt>
                <c:pt idx="565">
                  <c:v>-0.38765456926398378</c:v>
                </c:pt>
                <c:pt idx="566">
                  <c:v>-0.17634471164109175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3.3869293960905352E-6</c:v>
                </c:pt>
                <c:pt idx="602">
                  <c:v>1.5343741802505983E-5</c:v>
                </c:pt>
                <c:pt idx="603">
                  <c:v>7.4647329245827141E-5</c:v>
                </c:pt>
                <c:pt idx="604">
                  <c:v>2.1935680869740709E-4</c:v>
                </c:pt>
                <c:pt idx="605">
                  <c:v>4.4213734519693467E-4</c:v>
                </c:pt>
                <c:pt idx="606">
                  <c:v>7.3084946845029179E-4</c:v>
                </c:pt>
                <c:pt idx="607">
                  <c:v>9.9555523475781255E-4</c:v>
                </c:pt>
                <c:pt idx="608">
                  <c:v>1.1380286722323077E-3</c:v>
                </c:pt>
                <c:pt idx="609">
                  <c:v>1.2687726368987651E-3</c:v>
                </c:pt>
                <c:pt idx="610">
                  <c:v>1.5188110558798187E-3</c:v>
                </c:pt>
                <c:pt idx="611">
                  <c:v>1.7061092441489434E-3</c:v>
                </c:pt>
                <c:pt idx="612">
                  <c:v>1.3722815877428131E-3</c:v>
                </c:pt>
                <c:pt idx="613">
                  <c:v>5.5973020347922233E-4</c:v>
                </c:pt>
                <c:pt idx="614">
                  <c:v>-1.1595176250768479E-4</c:v>
                </c:pt>
                <c:pt idx="615">
                  <c:v>9.6352732962530705E-5</c:v>
                </c:pt>
                <c:pt idx="616">
                  <c:v>1.0283263779066664E-4</c:v>
                </c:pt>
                <c:pt idx="617">
                  <c:v>-1.5915953275095518E-5</c:v>
                </c:pt>
                <c:pt idx="618">
                  <c:v>-3.1812596458572634E-4</c:v>
                </c:pt>
                <c:pt idx="619">
                  <c:v>-6.5566056442258253E-4</c:v>
                </c:pt>
                <c:pt idx="620">
                  <c:v>-8.0379767459064059E-4</c:v>
                </c:pt>
                <c:pt idx="621">
                  <c:v>-5.4607464477861561E-4</c:v>
                </c:pt>
                <c:pt idx="622">
                  <c:v>-6.3167988747111123E-5</c:v>
                </c:pt>
                <c:pt idx="623">
                  <c:v>-2.2653454775170952E-4</c:v>
                </c:pt>
                <c:pt idx="624">
                  <c:v>2.0438604752320619E-4</c:v>
                </c:pt>
                <c:pt idx="625">
                  <c:v>4.9943141202706486E-4</c:v>
                </c:pt>
                <c:pt idx="626">
                  <c:v>3.2035879160244524E-4</c:v>
                </c:pt>
                <c:pt idx="627">
                  <c:v>-1.5573024035756754E-4</c:v>
                </c:pt>
                <c:pt idx="628">
                  <c:v>3.940152485576134E-4</c:v>
                </c:pt>
                <c:pt idx="629">
                  <c:v>-3.5399872738911764E-4</c:v>
                </c:pt>
                <c:pt idx="630">
                  <c:v>1.9860945788232199E-4</c:v>
                </c:pt>
                <c:pt idx="631">
                  <c:v>1.0119354908028424E-3</c:v>
                </c:pt>
                <c:pt idx="632">
                  <c:v>1.7147562307824429E-3</c:v>
                </c:pt>
                <c:pt idx="633">
                  <c:v>2.2019808933236144E-3</c:v>
                </c:pt>
                <c:pt idx="634">
                  <c:v>2.5009655566850557E-3</c:v>
                </c:pt>
                <c:pt idx="635">
                  <c:v>2.1061633230046424E-3</c:v>
                </c:pt>
                <c:pt idx="636">
                  <c:v>9.6960374024352878E-4</c:v>
                </c:pt>
                <c:pt idx="637">
                  <c:v>-2.9849010500411505E-4</c:v>
                </c:pt>
                <c:pt idx="638">
                  <c:v>8.3391340080217588E-4</c:v>
                </c:pt>
                <c:pt idx="639">
                  <c:v>5.3710331532748541E-4</c:v>
                </c:pt>
                <c:pt idx="640">
                  <c:v>5.494065289917469E-4</c:v>
                </c:pt>
                <c:pt idx="641">
                  <c:v>-3.3255318413393756E-4</c:v>
                </c:pt>
                <c:pt idx="642">
                  <c:v>1.8377115711323069E-3</c:v>
                </c:pt>
                <c:pt idx="643">
                  <c:v>2.5500689105023124E-3</c:v>
                </c:pt>
                <c:pt idx="644">
                  <c:v>1.0012291610919754E-3</c:v>
                </c:pt>
                <c:pt idx="645">
                  <c:v>2.788924750154321E-5</c:v>
                </c:pt>
                <c:pt idx="646">
                  <c:v>1.579896323360653E-4</c:v>
                </c:pt>
                <c:pt idx="647">
                  <c:v>1.4336834312847423E-4</c:v>
                </c:pt>
                <c:pt idx="648">
                  <c:v>-3.596135882400469E-4</c:v>
                </c:pt>
                <c:pt idx="649">
                  <c:v>-1.5632314907186987E-3</c:v>
                </c:pt>
                <c:pt idx="650">
                  <c:v>-4.7728527338360935E-4</c:v>
                </c:pt>
                <c:pt idx="651">
                  <c:v>-4.6035768159021486E-3</c:v>
                </c:pt>
                <c:pt idx="652">
                  <c:v>-7.8898241123080901E-3</c:v>
                </c:pt>
                <c:pt idx="653">
                  <c:v>-8.4727461528333742E-3</c:v>
                </c:pt>
                <c:pt idx="654">
                  <c:v>-1.0426324253364348E-2</c:v>
                </c:pt>
                <c:pt idx="655">
                  <c:v>-1.5004099294065942E-2</c:v>
                </c:pt>
                <c:pt idx="656">
                  <c:v>-1.6718662580171996E-2</c:v>
                </c:pt>
                <c:pt idx="657">
                  <c:v>-1.3096024250555274E-2</c:v>
                </c:pt>
                <c:pt idx="658">
                  <c:v>-9.0745807018782886E-3</c:v>
                </c:pt>
                <c:pt idx="659">
                  <c:v>-9.9473520641987032E-3</c:v>
                </c:pt>
                <c:pt idx="660">
                  <c:v>-1.4342005767559464E-2</c:v>
                </c:pt>
                <c:pt idx="661">
                  <c:v>-1.5567923364740742E-2</c:v>
                </c:pt>
                <c:pt idx="662">
                  <c:v>-1.3172425390079366E-2</c:v>
                </c:pt>
                <c:pt idx="663">
                  <c:v>-7.2694223445213804E-3</c:v>
                </c:pt>
                <c:pt idx="664">
                  <c:v>-2.791488422326831E-3</c:v>
                </c:pt>
                <c:pt idx="665">
                  <c:v>-4.0919335738271606E-4</c:v>
                </c:pt>
                <c:pt idx="666">
                  <c:v>1.6533024507303681E-3</c:v>
                </c:pt>
                <c:pt idx="667">
                  <c:v>6.2312277105267492E-3</c:v>
                </c:pt>
                <c:pt idx="668">
                  <c:v>1.2328520278514282E-2</c:v>
                </c:pt>
                <c:pt idx="669">
                  <c:v>1.5005041472046824E-2</c:v>
                </c:pt>
                <c:pt idx="670">
                  <c:v>1.799862741075E-2</c:v>
                </c:pt>
                <c:pt idx="671">
                  <c:v>1.4055142230280749E-2</c:v>
                </c:pt>
                <c:pt idx="672">
                  <c:v>1.0025371962702105E-2</c:v>
                </c:pt>
                <c:pt idx="673">
                  <c:v>1.0782959796000004E-2</c:v>
                </c:pt>
                <c:pt idx="674">
                  <c:v>1.155240232445702E-2</c:v>
                </c:pt>
                <c:pt idx="675">
                  <c:v>6.4975066880429838E-3</c:v>
                </c:pt>
                <c:pt idx="676">
                  <c:v>4.1432979470850122E-4</c:v>
                </c:pt>
                <c:pt idx="677">
                  <c:v>-3.2482924773750001E-3</c:v>
                </c:pt>
                <c:pt idx="678">
                  <c:v>-1.5731152574074272E-2</c:v>
                </c:pt>
                <c:pt idx="679">
                  <c:v>-2.2746530104385938E-2</c:v>
                </c:pt>
                <c:pt idx="680">
                  <c:v>-2.500034955726543E-2</c:v>
                </c:pt>
                <c:pt idx="681">
                  <c:v>-2.3066839867920151E-2</c:v>
                </c:pt>
                <c:pt idx="682">
                  <c:v>-1.3131373777472444E-2</c:v>
                </c:pt>
                <c:pt idx="683">
                  <c:v>-8.0069833287282101E-3</c:v>
                </c:pt>
                <c:pt idx="684">
                  <c:v>-4.1394056469964838E-3</c:v>
                </c:pt>
                <c:pt idx="685">
                  <c:v>4.5132816889440009E-3</c:v>
                </c:pt>
                <c:pt idx="686">
                  <c:v>1.1073117273371513E-2</c:v>
                </c:pt>
                <c:pt idx="687">
                  <c:v>1.1671288718560159E-2</c:v>
                </c:pt>
                <c:pt idx="688">
                  <c:v>1.2635197785154343E-2</c:v>
                </c:pt>
                <c:pt idx="689">
                  <c:v>1.3572370605523545E-2</c:v>
                </c:pt>
                <c:pt idx="690">
                  <c:v>8.0807680973445945E-3</c:v>
                </c:pt>
                <c:pt idx="691">
                  <c:v>2.0347056432980484E-3</c:v>
                </c:pt>
                <c:pt idx="692">
                  <c:v>2.6201961996282419E-3</c:v>
                </c:pt>
                <c:pt idx="693">
                  <c:v>5.2371360113036055E-3</c:v>
                </c:pt>
                <c:pt idx="694">
                  <c:v>4.5479934284953557E-3</c:v>
                </c:pt>
                <c:pt idx="695">
                  <c:v>-7.6806946437831206E-5</c:v>
                </c:pt>
                <c:pt idx="696">
                  <c:v>-1.9634448399036004E-2</c:v>
                </c:pt>
                <c:pt idx="697">
                  <c:v>-2.4188699828937579E-2</c:v>
                </c:pt>
                <c:pt idx="698">
                  <c:v>-1.7528572865277457E-2</c:v>
                </c:pt>
                <c:pt idx="699">
                  <c:v>-1.2401277289185747E-2</c:v>
                </c:pt>
                <c:pt idx="700">
                  <c:v>-5.3348861425197907E-3</c:v>
                </c:pt>
                <c:pt idx="701">
                  <c:v>-2.0212236848933811E-3</c:v>
                </c:pt>
                <c:pt idx="702">
                  <c:v>-2.8093016552681337E-4</c:v>
                </c:pt>
                <c:pt idx="703">
                  <c:v>1.6261811820138884E-4</c:v>
                </c:pt>
                <c:pt idx="704">
                  <c:v>-3.0181264050725513E-3</c:v>
                </c:pt>
                <c:pt idx="705">
                  <c:v>-8.8926432056406733E-3</c:v>
                </c:pt>
                <c:pt idx="706">
                  <c:v>-1.3217975731618661E-2</c:v>
                </c:pt>
                <c:pt idx="707">
                  <c:v>-1.2081760457580571E-2</c:v>
                </c:pt>
                <c:pt idx="708">
                  <c:v>-6.2743978792376334E-3</c:v>
                </c:pt>
                <c:pt idx="709">
                  <c:v>7.3614964444444438E-4</c:v>
                </c:pt>
                <c:pt idx="710">
                  <c:v>1.113153595775195E-2</c:v>
                </c:pt>
                <c:pt idx="711">
                  <c:v>2.2740969866353062E-2</c:v>
                </c:pt>
                <c:pt idx="712">
                  <c:v>1.6595116653307009E-2</c:v>
                </c:pt>
                <c:pt idx="713">
                  <c:v>-2.2860220471409518E-4</c:v>
                </c:pt>
                <c:pt idx="714">
                  <c:v>-1.2044938828846599E-2</c:v>
                </c:pt>
                <c:pt idx="715">
                  <c:v>-2.4033522567239875E-2</c:v>
                </c:pt>
                <c:pt idx="716">
                  <c:v>-1.6402886857870329E-2</c:v>
                </c:pt>
                <c:pt idx="717">
                  <c:v>-4.0688635954567905E-3</c:v>
                </c:pt>
                <c:pt idx="718">
                  <c:v>2.1635029328611111E-3</c:v>
                </c:pt>
                <c:pt idx="719">
                  <c:v>9.9491571268354225E-3</c:v>
                </c:pt>
                <c:pt idx="720">
                  <c:v>1.6886837896326935E-2</c:v>
                </c:pt>
                <c:pt idx="721">
                  <c:v>1.6576028095338091E-2</c:v>
                </c:pt>
                <c:pt idx="722">
                  <c:v>1.6267529847334986E-2</c:v>
                </c:pt>
                <c:pt idx="723">
                  <c:v>1.4964901268554685E-2</c:v>
                </c:pt>
                <c:pt idx="724">
                  <c:v>1.9719319837499999E-2</c:v>
                </c:pt>
                <c:pt idx="725">
                  <c:v>3.2125235167318481E-2</c:v>
                </c:pt>
                <c:pt idx="726">
                  <c:v>5.1137752720442055E-2</c:v>
                </c:pt>
                <c:pt idx="727">
                  <c:v>5.7683237742750214E-2</c:v>
                </c:pt>
                <c:pt idx="728">
                  <c:v>4.2161553091221368E-2</c:v>
                </c:pt>
                <c:pt idx="729">
                  <c:v>3.0870311228611731E-2</c:v>
                </c:pt>
                <c:pt idx="730">
                  <c:v>1.2455677302065218E-2</c:v>
                </c:pt>
                <c:pt idx="731">
                  <c:v>1.7378042981452263E-4</c:v>
                </c:pt>
                <c:pt idx="732">
                  <c:v>-1.2530199224753075E-3</c:v>
                </c:pt>
                <c:pt idx="733">
                  <c:v>1.2444719557096288E-4</c:v>
                </c:pt>
                <c:pt idx="734">
                  <c:v>8.2139856379558681E-4</c:v>
                </c:pt>
                <c:pt idx="735">
                  <c:v>3.0240790744289494E-3</c:v>
                </c:pt>
                <c:pt idx="736">
                  <c:v>6.0753260751003953E-3</c:v>
                </c:pt>
                <c:pt idx="737">
                  <c:v>5.3319886029706302E-3</c:v>
                </c:pt>
                <c:pt idx="738">
                  <c:v>-2.4238508449051175E-4</c:v>
                </c:pt>
                <c:pt idx="739">
                  <c:v>9.5164875676171864E-3</c:v>
                </c:pt>
                <c:pt idx="740">
                  <c:v>2.1510409050680485E-2</c:v>
                </c:pt>
                <c:pt idx="741">
                  <c:v>1.6767802601601114E-2</c:v>
                </c:pt>
                <c:pt idx="742">
                  <c:v>5.2703763530279283E-3</c:v>
                </c:pt>
                <c:pt idx="743">
                  <c:v>-3.8940836427749799E-3</c:v>
                </c:pt>
                <c:pt idx="744">
                  <c:v>-5.8519053713863038E-3</c:v>
                </c:pt>
                <c:pt idx="745">
                  <c:v>-5.9276574034571108E-3</c:v>
                </c:pt>
                <c:pt idx="746">
                  <c:v>-2.7168608250602262E-4</c:v>
                </c:pt>
                <c:pt idx="747">
                  <c:v>7.4688456822260777E-3</c:v>
                </c:pt>
                <c:pt idx="748">
                  <c:v>1.3523382842261624E-2</c:v>
                </c:pt>
                <c:pt idx="749">
                  <c:v>9.5130879197863755E-3</c:v>
                </c:pt>
                <c:pt idx="750">
                  <c:v>-2.0870836550563724E-3</c:v>
                </c:pt>
                <c:pt idx="751">
                  <c:v>7.483086927184501E-3</c:v>
                </c:pt>
                <c:pt idx="752">
                  <c:v>1.0167928485523064E-3</c:v>
                </c:pt>
                <c:pt idx="753">
                  <c:v>-1.0007380572547733E-2</c:v>
                </c:pt>
                <c:pt idx="754">
                  <c:v>-1.7820745918533186E-2</c:v>
                </c:pt>
                <c:pt idx="755">
                  <c:v>-2.5533211877433095E-2</c:v>
                </c:pt>
                <c:pt idx="756">
                  <c:v>-4.9937975892080239E-2</c:v>
                </c:pt>
                <c:pt idx="757">
                  <c:v>-9.2008524738962871E-2</c:v>
                </c:pt>
                <c:pt idx="758">
                  <c:v>-0.11796948444617329</c:v>
                </c:pt>
                <c:pt idx="759">
                  <c:v>-0.11261987972413395</c:v>
                </c:pt>
                <c:pt idx="760">
                  <c:v>-9.8289907064245924E-2</c:v>
                </c:pt>
                <c:pt idx="761">
                  <c:v>-8.349000226938548E-2</c:v>
                </c:pt>
                <c:pt idx="762">
                  <c:v>-5.8643672530972545E-2</c:v>
                </c:pt>
                <c:pt idx="763">
                  <c:v>-3.1308099731699832E-2</c:v>
                </c:pt>
                <c:pt idx="764">
                  <c:v>-6.0955439486882713E-3</c:v>
                </c:pt>
                <c:pt idx="765">
                  <c:v>1.7960400393381284E-2</c:v>
                </c:pt>
                <c:pt idx="766">
                  <c:v>3.577151160620165E-2</c:v>
                </c:pt>
                <c:pt idx="767">
                  <c:v>4.3517757534857447E-2</c:v>
                </c:pt>
                <c:pt idx="768">
                  <c:v>5.1954100432856191E-2</c:v>
                </c:pt>
                <c:pt idx="769">
                  <c:v>7.1308074366103702E-2</c:v>
                </c:pt>
                <c:pt idx="770">
                  <c:v>0.10684462493829049</c:v>
                </c:pt>
                <c:pt idx="771">
                  <c:v>0.12665169383447203</c:v>
                </c:pt>
                <c:pt idx="772">
                  <c:v>0.13478614955145282</c:v>
                </c:pt>
                <c:pt idx="773">
                  <c:v>0.12326404277924514</c:v>
                </c:pt>
                <c:pt idx="774">
                  <c:v>0.10916851335350702</c:v>
                </c:pt>
                <c:pt idx="775">
                  <c:v>0.12110983699422051</c:v>
                </c:pt>
                <c:pt idx="776">
                  <c:v>0.10208391789398003</c:v>
                </c:pt>
                <c:pt idx="777">
                  <c:v>7.50899360412801E-2</c:v>
                </c:pt>
                <c:pt idx="778">
                  <c:v>6.5303794730834155E-2</c:v>
                </c:pt>
                <c:pt idx="779">
                  <c:v>5.4421208658024967E-2</c:v>
                </c:pt>
                <c:pt idx="780">
                  <c:v>3.699285306248451E-2</c:v>
                </c:pt>
                <c:pt idx="781">
                  <c:v>2.2233765380543998E-2</c:v>
                </c:pt>
                <c:pt idx="782">
                  <c:v>8.7486574198043215E-3</c:v>
                </c:pt>
                <c:pt idx="783">
                  <c:v>-3.2143096312105945E-3</c:v>
                </c:pt>
                <c:pt idx="784">
                  <c:v>-5.4818797602111131E-3</c:v>
                </c:pt>
                <c:pt idx="785">
                  <c:v>4.2132059954860497E-3</c:v>
                </c:pt>
                <c:pt idx="786">
                  <c:v>7.8605472532443516E-3</c:v>
                </c:pt>
                <c:pt idx="787">
                  <c:v>-1.1320243432966519E-2</c:v>
                </c:pt>
                <c:pt idx="788">
                  <c:v>-2.6412486272401746E-2</c:v>
                </c:pt>
                <c:pt idx="789">
                  <c:v>-2.6678605360876489E-2</c:v>
                </c:pt>
                <c:pt idx="790">
                  <c:v>-1.6217836704062325E-2</c:v>
                </c:pt>
                <c:pt idx="791">
                  <c:v>-1.2314017959603313E-2</c:v>
                </c:pt>
                <c:pt idx="792">
                  <c:v>2.8408480575783948E-2</c:v>
                </c:pt>
                <c:pt idx="793">
                  <c:v>-4.8122314507184724E-2</c:v>
                </c:pt>
                <c:pt idx="794">
                  <c:v>-0.15192774191628797</c:v>
                </c:pt>
                <c:pt idx="795">
                  <c:v>-0.23465524480626504</c:v>
                </c:pt>
                <c:pt idx="796">
                  <c:v>-0.25857998526675086</c:v>
                </c:pt>
                <c:pt idx="797">
                  <c:v>-0.22292118758429866</c:v>
                </c:pt>
                <c:pt idx="798">
                  <c:v>-0.1457830362358766</c:v>
                </c:pt>
                <c:pt idx="799">
                  <c:v>-6.6141815885020327E-2</c:v>
                </c:pt>
                <c:pt idx="800">
                  <c:v>-1.2689381524942126E-2</c:v>
                </c:pt>
                <c:pt idx="801">
                  <c:v>6.7162657906366281E-3</c:v>
                </c:pt>
                <c:pt idx="802">
                  <c:v>6.4665288356837464E-2</c:v>
                </c:pt>
                <c:pt idx="803">
                  <c:v>0.13711334407736819</c:v>
                </c:pt>
                <c:pt idx="804">
                  <c:v>0.15710723379115427</c:v>
                </c:pt>
                <c:pt idx="805">
                  <c:v>0.10156232314183732</c:v>
                </c:pt>
                <c:pt idx="806">
                  <c:v>2.676029595040182E-2</c:v>
                </c:pt>
                <c:pt idx="807">
                  <c:v>1.2366349266586616E-2</c:v>
                </c:pt>
                <c:pt idx="808">
                  <c:v>-3.1423989925971139E-2</c:v>
                </c:pt>
                <c:pt idx="809">
                  <c:v>-6.2370280485768752E-2</c:v>
                </c:pt>
                <c:pt idx="810">
                  <c:v>-9.1883477229394911E-2</c:v>
                </c:pt>
                <c:pt idx="811">
                  <c:v>-0.14540939738560241</c:v>
                </c:pt>
                <c:pt idx="812">
                  <c:v>-0.17997163914365616</c:v>
                </c:pt>
                <c:pt idx="813">
                  <c:v>-0.17809823547234108</c:v>
                </c:pt>
                <c:pt idx="814">
                  <c:v>-0.16949400333220302</c:v>
                </c:pt>
                <c:pt idx="815">
                  <c:v>-0.16272816729071443</c:v>
                </c:pt>
                <c:pt idx="816">
                  <c:v>-0.13977242854841157</c:v>
                </c:pt>
                <c:pt idx="817">
                  <c:v>-0.10586165920176668</c:v>
                </c:pt>
                <c:pt idx="818">
                  <c:v>-5.1686609994500005E-2</c:v>
                </c:pt>
                <c:pt idx="819">
                  <c:v>9.3097032648819719E-4</c:v>
                </c:pt>
                <c:pt idx="820">
                  <c:v>4.70682884595E-2</c:v>
                </c:pt>
                <c:pt idx="821">
                  <c:v>8.7291812563397519E-2</c:v>
                </c:pt>
                <c:pt idx="822">
                  <c:v>9.7076946906079431E-2</c:v>
                </c:pt>
                <c:pt idx="823">
                  <c:v>0.10073536453873182</c:v>
                </c:pt>
                <c:pt idx="824">
                  <c:v>9.4657077054503394E-2</c:v>
                </c:pt>
                <c:pt idx="825">
                  <c:v>8.5020217570070986E-2</c:v>
                </c:pt>
                <c:pt idx="826">
                  <c:v>8.5628888211907825E-2</c:v>
                </c:pt>
                <c:pt idx="827">
                  <c:v>8.3602312351883548E-2</c:v>
                </c:pt>
                <c:pt idx="828">
                  <c:v>0.10041362660059823</c:v>
                </c:pt>
                <c:pt idx="829">
                  <c:v>0.1281143598984</c:v>
                </c:pt>
                <c:pt idx="830">
                  <c:v>0.1295695053938771</c:v>
                </c:pt>
                <c:pt idx="831">
                  <c:v>9.8179923404277086E-2</c:v>
                </c:pt>
                <c:pt idx="832">
                  <c:v>4.3188850288705373E-2</c:v>
                </c:pt>
                <c:pt idx="833">
                  <c:v>1.5357533780566162E-2</c:v>
                </c:pt>
                <c:pt idx="834">
                  <c:v>1.7690165298206394E-2</c:v>
                </c:pt>
                <c:pt idx="835">
                  <c:v>1.7613269371565723E-2</c:v>
                </c:pt>
                <c:pt idx="836">
                  <c:v>1.256469259939037E-2</c:v>
                </c:pt>
                <c:pt idx="837">
                  <c:v>1.7532044330848477E-2</c:v>
                </c:pt>
                <c:pt idx="838">
                  <c:v>3.5511740462478736E-2</c:v>
                </c:pt>
                <c:pt idx="839">
                  <c:v>3.5677686896887141E-2</c:v>
                </c:pt>
                <c:pt idx="840">
                  <c:v>3.3124144288432571E-2</c:v>
                </c:pt>
                <c:pt idx="841">
                  <c:v>5.2646876566829176E-2</c:v>
                </c:pt>
                <c:pt idx="842">
                  <c:v>6.745846268263804E-2</c:v>
                </c:pt>
                <c:pt idx="843">
                  <c:v>5.3529227346793933E-2</c:v>
                </c:pt>
                <c:pt idx="844">
                  <c:v>1.4648877862455187E-2</c:v>
                </c:pt>
                <c:pt idx="845">
                  <c:v>-9.9475484415714448E-3</c:v>
                </c:pt>
                <c:pt idx="846">
                  <c:v>-1.3370037536855133E-2</c:v>
                </c:pt>
                <c:pt idx="847">
                  <c:v>-1.2250777060614994E-3</c:v>
                </c:pt>
                <c:pt idx="848">
                  <c:v>3.3182675444473148E-2</c:v>
                </c:pt>
                <c:pt idx="849">
                  <c:v>7.1987012386875895E-2</c:v>
                </c:pt>
                <c:pt idx="850">
                  <c:v>7.2558900256480666E-2</c:v>
                </c:pt>
                <c:pt idx="851">
                  <c:v>3.5141318845320568E-2</c:v>
                </c:pt>
                <c:pt idx="852">
                  <c:v>1.7431515355539887E-2</c:v>
                </c:pt>
                <c:pt idx="853">
                  <c:v>1.6922413128717322E-2</c:v>
                </c:pt>
                <c:pt idx="854">
                  <c:v>5.4907885483967125E-3</c:v>
                </c:pt>
                <c:pt idx="855">
                  <c:v>-2.0765091047446976E-2</c:v>
                </c:pt>
                <c:pt idx="856">
                  <c:v>-3.5955125132675451E-2</c:v>
                </c:pt>
                <c:pt idx="857">
                  <c:v>8.5470940599644291E-3</c:v>
                </c:pt>
                <c:pt idx="858">
                  <c:v>7.2445184937803137E-2</c:v>
                </c:pt>
                <c:pt idx="859">
                  <c:v>7.2411678440820831E-2</c:v>
                </c:pt>
                <c:pt idx="860">
                  <c:v>3.2106804385132089E-2</c:v>
                </c:pt>
                <c:pt idx="861">
                  <c:v>5.621091278500439E-2</c:v>
                </c:pt>
                <c:pt idx="862">
                  <c:v>0.15225535658590419</c:v>
                </c:pt>
                <c:pt idx="863">
                  <c:v>0.145406143408253</c:v>
                </c:pt>
                <c:pt idx="864">
                  <c:v>3.4246391349922002E-2</c:v>
                </c:pt>
                <c:pt idx="865">
                  <c:v>-7.2921377051321035E-3</c:v>
                </c:pt>
                <c:pt idx="866">
                  <c:v>3.7632251668115201E-2</c:v>
                </c:pt>
                <c:pt idx="867">
                  <c:v>8.8063525910909421E-2</c:v>
                </c:pt>
                <c:pt idx="868">
                  <c:v>4.833317691789818E-2</c:v>
                </c:pt>
                <c:pt idx="869">
                  <c:v>-5.595426959728407E-2</c:v>
                </c:pt>
                <c:pt idx="870">
                  <c:v>6.1012277982363944E-2</c:v>
                </c:pt>
                <c:pt idx="871">
                  <c:v>4.0589411402414961E-2</c:v>
                </c:pt>
                <c:pt idx="872">
                  <c:v>3.4745943125703033E-2</c:v>
                </c:pt>
                <c:pt idx="873">
                  <c:v>1.8889466580698219E-2</c:v>
                </c:pt>
                <c:pt idx="874">
                  <c:v>-1.7455058660975718E-2</c:v>
                </c:pt>
                <c:pt idx="875">
                  <c:v>-5.9139903330892092E-2</c:v>
                </c:pt>
                <c:pt idx="876">
                  <c:v>-9.5683537075594016E-2</c:v>
                </c:pt>
                <c:pt idx="877">
                  <c:v>-7.8056197502033201E-2</c:v>
                </c:pt>
                <c:pt idx="878">
                  <c:v>-1.1847712488147861E-2</c:v>
                </c:pt>
                <c:pt idx="879">
                  <c:v>4.5358551008801998E-2</c:v>
                </c:pt>
                <c:pt idx="880">
                  <c:v>6.7029662759773489E-3</c:v>
                </c:pt>
                <c:pt idx="881">
                  <c:v>-6.3088835116478434E-2</c:v>
                </c:pt>
                <c:pt idx="882">
                  <c:v>2.5478245120851475E-3</c:v>
                </c:pt>
                <c:pt idx="883">
                  <c:v>7.0185408816991771E-2</c:v>
                </c:pt>
                <c:pt idx="884">
                  <c:v>-6.5800747801923298E-2</c:v>
                </c:pt>
                <c:pt idx="885">
                  <c:v>-4.2033581560439875E-2</c:v>
                </c:pt>
                <c:pt idx="886">
                  <c:v>-3.8167989254604004E-2</c:v>
                </c:pt>
                <c:pt idx="887">
                  <c:v>-5.3976091205449342E-2</c:v>
                </c:pt>
                <c:pt idx="888">
                  <c:v>6.9771677706023855E-2</c:v>
                </c:pt>
                <c:pt idx="889">
                  <c:v>3.4146070266766346E-2</c:v>
                </c:pt>
                <c:pt idx="890">
                  <c:v>-1.2306522310472577E-2</c:v>
                </c:pt>
                <c:pt idx="891">
                  <c:v>-5.9311399732136692E-2</c:v>
                </c:pt>
                <c:pt idx="892">
                  <c:v>-0.1059244197323011</c:v>
                </c:pt>
                <c:pt idx="893">
                  <c:v>-0.11205406379059199</c:v>
                </c:pt>
                <c:pt idx="894">
                  <c:v>-8.8687850630591369E-2</c:v>
                </c:pt>
                <c:pt idx="895">
                  <c:v>-4.1559392273679788E-2</c:v>
                </c:pt>
                <c:pt idx="896">
                  <c:v>1.0490668989396395E-2</c:v>
                </c:pt>
                <c:pt idx="897">
                  <c:v>4.3936813261116335E-2</c:v>
                </c:pt>
                <c:pt idx="898">
                  <c:v>5.3936225003313326E-2</c:v>
                </c:pt>
                <c:pt idx="899">
                  <c:v>2.9611311957356334E-2</c:v>
                </c:pt>
                <c:pt idx="900">
                  <c:v>-5.1122875105322589E-3</c:v>
                </c:pt>
                <c:pt idx="901">
                  <c:v>-6.4649439079366558E-2</c:v>
                </c:pt>
                <c:pt idx="902">
                  <c:v>-0.36870651228015094</c:v>
                </c:pt>
                <c:pt idx="903">
                  <c:v>-0.59499526773928368</c:v>
                </c:pt>
                <c:pt idx="904">
                  <c:v>-0.51126467358663175</c:v>
                </c:pt>
                <c:pt idx="905">
                  <c:v>-0.3332641392452026</c:v>
                </c:pt>
                <c:pt idx="906">
                  <c:v>-0.1507148511671158</c:v>
                </c:pt>
                <c:pt idx="907">
                  <c:v>-2.88223763466285E-2</c:v>
                </c:pt>
                <c:pt idx="908">
                  <c:v>1.5206788962285825E-2</c:v>
                </c:pt>
                <c:pt idx="909">
                  <c:v>0.1459526444872084</c:v>
                </c:pt>
                <c:pt idx="910">
                  <c:v>0.30850502417407849</c:v>
                </c:pt>
                <c:pt idx="911">
                  <c:v>0.35239602873774006</c:v>
                </c:pt>
                <c:pt idx="912">
                  <c:v>0.22710681608077732</c:v>
                </c:pt>
                <c:pt idx="913">
                  <c:v>0.12330332453231928</c:v>
                </c:pt>
                <c:pt idx="914">
                  <c:v>0.23762630531250004</c:v>
                </c:pt>
                <c:pt idx="915">
                  <c:v>0.23236483555600543</c:v>
                </c:pt>
                <c:pt idx="916">
                  <c:v>0.10358925709145327</c:v>
                </c:pt>
                <c:pt idx="917">
                  <c:v>9.9219034537846324E-3</c:v>
                </c:pt>
                <c:pt idx="918">
                  <c:v>5.2646638670014234E-2</c:v>
                </c:pt>
                <c:pt idx="919">
                  <c:v>-2.1515155123765794E-2</c:v>
                </c:pt>
                <c:pt idx="920">
                  <c:v>4.1713129558900698E-2</c:v>
                </c:pt>
                <c:pt idx="921">
                  <c:v>0.15025656034334159</c:v>
                </c:pt>
                <c:pt idx="922">
                  <c:v>0.19723507892806388</c:v>
                </c:pt>
                <c:pt idx="923">
                  <c:v>0.15303340587077849</c:v>
                </c:pt>
                <c:pt idx="924">
                  <c:v>-6.2134270776476833E-2</c:v>
                </c:pt>
                <c:pt idx="925">
                  <c:v>-0.11920967005848919</c:v>
                </c:pt>
                <c:pt idx="926">
                  <c:v>-9.707502004221015E-2</c:v>
                </c:pt>
                <c:pt idx="927">
                  <c:v>-3.9910978600994046E-2</c:v>
                </c:pt>
                <c:pt idx="928">
                  <c:v>-1.8067808232472723E-2</c:v>
                </c:pt>
                <c:pt idx="929">
                  <c:v>4.2191873358936116E-3</c:v>
                </c:pt>
                <c:pt idx="930">
                  <c:v>9.1378082166204289E-3</c:v>
                </c:pt>
                <c:pt idx="931">
                  <c:v>8.504475563567539E-3</c:v>
                </c:pt>
                <c:pt idx="932">
                  <c:v>1.8664554555794918E-3</c:v>
                </c:pt>
                <c:pt idx="933">
                  <c:v>-3.3636019406264012E-2</c:v>
                </c:pt>
                <c:pt idx="934">
                  <c:v>-8.6617603139467231E-2</c:v>
                </c:pt>
                <c:pt idx="935">
                  <c:v>-9.9010179490418834E-2</c:v>
                </c:pt>
                <c:pt idx="936">
                  <c:v>-6.0582393762108944E-2</c:v>
                </c:pt>
                <c:pt idx="937">
                  <c:v>-2.8000666512230449E-2</c:v>
                </c:pt>
                <c:pt idx="938">
                  <c:v>-2.3303431442546041E-2</c:v>
                </c:pt>
                <c:pt idx="939">
                  <c:v>-2.9699110883827012E-2</c:v>
                </c:pt>
                <c:pt idx="940">
                  <c:v>-1.9634893204957343E-2</c:v>
                </c:pt>
                <c:pt idx="941">
                  <c:v>1.8372005887381859E-2</c:v>
                </c:pt>
                <c:pt idx="942">
                  <c:v>3.4847966026500012E-2</c:v>
                </c:pt>
                <c:pt idx="943">
                  <c:v>4.5898631555986932E-2</c:v>
                </c:pt>
                <c:pt idx="944">
                  <c:v>-4.6158312121702363E-2</c:v>
                </c:pt>
                <c:pt idx="945">
                  <c:v>-2.9818889656000002E-2</c:v>
                </c:pt>
                <c:pt idx="946">
                  <c:v>2.6291184550781943E-2</c:v>
                </c:pt>
                <c:pt idx="947">
                  <c:v>7.1620482970332508E-2</c:v>
                </c:pt>
                <c:pt idx="948">
                  <c:v>4.1916381354120132E-2</c:v>
                </c:pt>
                <c:pt idx="949">
                  <c:v>-3.6177423153385187E-2</c:v>
                </c:pt>
                <c:pt idx="950">
                  <c:v>-2.9979368522310042E-2</c:v>
                </c:pt>
                <c:pt idx="951">
                  <c:v>-0.22150134814533526</c:v>
                </c:pt>
                <c:pt idx="952">
                  <c:v>-0.48004349214259151</c:v>
                </c:pt>
                <c:pt idx="953">
                  <c:v>-0.66111214459435919</c:v>
                </c:pt>
                <c:pt idx="954">
                  <c:v>-0.66502170421565687</c:v>
                </c:pt>
                <c:pt idx="955">
                  <c:v>-0.59190629442376941</c:v>
                </c:pt>
                <c:pt idx="956">
                  <c:v>-0.51580204141731378</c:v>
                </c:pt>
                <c:pt idx="957">
                  <c:v>-0.30378750031673052</c:v>
                </c:pt>
                <c:pt idx="958">
                  <c:v>-4.1274129611702404E-2</c:v>
                </c:pt>
                <c:pt idx="959">
                  <c:v>0.1624980649369227</c:v>
                </c:pt>
                <c:pt idx="960">
                  <c:v>0.38442001477012155</c:v>
                </c:pt>
                <c:pt idx="961">
                  <c:v>0.59004062496367737</c:v>
                </c:pt>
                <c:pt idx="962">
                  <c:v>0.66341221952895602</c:v>
                </c:pt>
                <c:pt idx="963">
                  <c:v>0.58496605252798228</c:v>
                </c:pt>
                <c:pt idx="964">
                  <c:v>0.41491196678582348</c:v>
                </c:pt>
                <c:pt idx="965">
                  <c:v>0.2055916125951234</c:v>
                </c:pt>
                <c:pt idx="966">
                  <c:v>3.842712353831633E-2</c:v>
                </c:pt>
                <c:pt idx="967">
                  <c:v>5.3427232330510506E-2</c:v>
                </c:pt>
                <c:pt idx="968">
                  <c:v>1.0362452660619656E-2</c:v>
                </c:pt>
                <c:pt idx="969">
                  <c:v>-5.1790848127695438E-2</c:v>
                </c:pt>
                <c:pt idx="970">
                  <c:v>-0.1620749958672365</c:v>
                </c:pt>
                <c:pt idx="971">
                  <c:v>-0.36115172478793806</c:v>
                </c:pt>
                <c:pt idx="972">
                  <c:v>-0.62065663111624769</c:v>
                </c:pt>
                <c:pt idx="973">
                  <c:v>-0.69651557430167499</c:v>
                </c:pt>
                <c:pt idx="974">
                  <c:v>-0.61404457931849254</c:v>
                </c:pt>
                <c:pt idx="975">
                  <c:v>-0.52845719633641974</c:v>
                </c:pt>
                <c:pt idx="976">
                  <c:v>-0.44613165597684806</c:v>
                </c:pt>
                <c:pt idx="977">
                  <c:v>-0.28528402889131627</c:v>
                </c:pt>
                <c:pt idx="978">
                  <c:v>-0.16680983195783589</c:v>
                </c:pt>
                <c:pt idx="979">
                  <c:v>-0.12059104772635557</c:v>
                </c:pt>
                <c:pt idx="980">
                  <c:v>-8.1024336472857922E-2</c:v>
                </c:pt>
                <c:pt idx="981">
                  <c:v>-5.3769547798373778E-2</c:v>
                </c:pt>
                <c:pt idx="982">
                  <c:v>-4.1548157346522001E-2</c:v>
                </c:pt>
                <c:pt idx="983">
                  <c:v>-3.8962437202378651E-2</c:v>
                </c:pt>
                <c:pt idx="984">
                  <c:v>-2.4860845571287333E-2</c:v>
                </c:pt>
                <c:pt idx="985">
                  <c:v>-6.1833840911529924E-3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8.155638629858254E-7</c:v>
                </c:pt>
                <c:pt idx="1028">
                  <c:v>1.1457836976000001E-5</c:v>
                </c:pt>
                <c:pt idx="1029">
                  <c:v>5.2774004032603963E-5</c:v>
                </c:pt>
                <c:pt idx="1030">
                  <c:v>1.2053156579182806E-4</c:v>
                </c:pt>
                <c:pt idx="1031">
                  <c:v>1.7892056365740737E-4</c:v>
                </c:pt>
                <c:pt idx="1032">
                  <c:v>2.2417404416040233E-4</c:v>
                </c:pt>
                <c:pt idx="1033">
                  <c:v>2.7532661751305404E-4</c:v>
                </c:pt>
                <c:pt idx="1034">
                  <c:v>3.3966284525447428E-4</c:v>
                </c:pt>
                <c:pt idx="1035">
                  <c:v>3.7852618910304498E-4</c:v>
                </c:pt>
                <c:pt idx="1036">
                  <c:v>3.6515999606770563E-4</c:v>
                </c:pt>
                <c:pt idx="1037">
                  <c:v>3.5820900393169537E-4</c:v>
                </c:pt>
                <c:pt idx="1038">
                  <c:v>4.221346431300869E-4</c:v>
                </c:pt>
                <c:pt idx="1039">
                  <c:v>5.881904456095054E-4</c:v>
                </c:pt>
                <c:pt idx="1040">
                  <c:v>7.3665025770370369E-4</c:v>
                </c:pt>
                <c:pt idx="1041">
                  <c:v>7.962056730213572E-4</c:v>
                </c:pt>
                <c:pt idx="1042">
                  <c:v>6.7755257979431032E-4</c:v>
                </c:pt>
                <c:pt idx="1043">
                  <c:v>3.8328904166859201E-4</c:v>
                </c:pt>
                <c:pt idx="1044">
                  <c:v>8.6919679291826997E-5</c:v>
                </c:pt>
                <c:pt idx="1045">
                  <c:v>-1.1269348303916046E-4</c:v>
                </c:pt>
                <c:pt idx="1046">
                  <c:v>-1.2374860385145264E-4</c:v>
                </c:pt>
                <c:pt idx="1047">
                  <c:v>-8.2009248479817716E-5</c:v>
                </c:pt>
                <c:pt idx="1048">
                  <c:v>2.68616083787218E-4</c:v>
                </c:pt>
                <c:pt idx="1049">
                  <c:v>-1.5882616257314067E-4</c:v>
                </c:pt>
                <c:pt idx="1050">
                  <c:v>-8.1713395569481706E-4</c:v>
                </c:pt>
                <c:pt idx="1051">
                  <c:v>-1.4280249721977502E-3</c:v>
                </c:pt>
                <c:pt idx="1052">
                  <c:v>-1.8166509712156378E-3</c:v>
                </c:pt>
                <c:pt idx="1053">
                  <c:v>-2.2769340267125523E-3</c:v>
                </c:pt>
                <c:pt idx="1054">
                  <c:v>-2.939403533180839E-3</c:v>
                </c:pt>
                <c:pt idx="1055">
                  <c:v>-3.7021067638765104E-3</c:v>
                </c:pt>
                <c:pt idx="1056">
                  <c:v>-4.3998676876666675E-3</c:v>
                </c:pt>
                <c:pt idx="1057">
                  <c:v>-4.4421740309119242E-3</c:v>
                </c:pt>
                <c:pt idx="1058">
                  <c:v>-3.5883119149525185E-3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2.7729117843355131E-3</c:v>
                </c:pt>
                <c:pt idx="1064">
                  <c:v>1.9768854642655691E-2</c:v>
                </c:pt>
                <c:pt idx="1065">
                  <c:v>5.2094550820160478E-2</c:v>
                </c:pt>
                <c:pt idx="1066">
                  <c:v>7.4138920123891089E-2</c:v>
                </c:pt>
                <c:pt idx="1067">
                  <c:v>5.1549847464375E-2</c:v>
                </c:pt>
                <c:pt idx="1068">
                  <c:v>1.8037638551725306E-2</c:v>
                </c:pt>
                <c:pt idx="1069">
                  <c:v>1.8790234794333335E-2</c:v>
                </c:pt>
                <c:pt idx="1070">
                  <c:v>4.5939771380148153E-2</c:v>
                </c:pt>
                <c:pt idx="1071">
                  <c:v>7.9681529274666665E-2</c:v>
                </c:pt>
                <c:pt idx="1072">
                  <c:v>0.1086489786744599</c:v>
                </c:pt>
                <c:pt idx="1073">
                  <c:v>0.14710570008677676</c:v>
                </c:pt>
                <c:pt idx="1074">
                  <c:v>0.20165835372589092</c:v>
                </c:pt>
                <c:pt idx="1075">
                  <c:v>0.24456657418986932</c:v>
                </c:pt>
                <c:pt idx="1076">
                  <c:v>0.24241589532988464</c:v>
                </c:pt>
                <c:pt idx="1077">
                  <c:v>0.20850454866407003</c:v>
                </c:pt>
                <c:pt idx="1078">
                  <c:v>0.16743647388671604</c:v>
                </c:pt>
                <c:pt idx="1079">
                  <c:v>0.14519834357699554</c:v>
                </c:pt>
                <c:pt idx="1080">
                  <c:v>0.10437764678066666</c:v>
                </c:pt>
                <c:pt idx="1081">
                  <c:v>2.8083482250318873E-2</c:v>
                </c:pt>
                <c:pt idx="1082">
                  <c:v>4.62858003125E-2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1.3137842217243716E-2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4.7100007478567886E-2</c:v>
                </c:pt>
                <c:pt idx="1091">
                  <c:v>0</c:v>
                </c:pt>
                <c:pt idx="1092">
                  <c:v>1.2092327722613809E-2</c:v>
                </c:pt>
                <c:pt idx="1093">
                  <c:v>7.4310511026151577E-2</c:v>
                </c:pt>
                <c:pt idx="1094">
                  <c:v>8.9787663227700099E-2</c:v>
                </c:pt>
                <c:pt idx="1095">
                  <c:v>4.5725922119791686E-2</c:v>
                </c:pt>
                <c:pt idx="1096">
                  <c:v>0</c:v>
                </c:pt>
                <c:pt idx="1097">
                  <c:v>5.2184229178515625E-2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5.0644551468568812E-2</c:v>
                </c:pt>
                <c:pt idx="1103">
                  <c:v>4.1742454327000009E-2</c:v>
                </c:pt>
                <c:pt idx="1104">
                  <c:v>0.1385517308026398</c:v>
                </c:pt>
                <c:pt idx="1105">
                  <c:v>0.15028548760713489</c:v>
                </c:pt>
                <c:pt idx="1106">
                  <c:v>6.5058163320062506E-2</c:v>
                </c:pt>
                <c:pt idx="1107">
                  <c:v>0</c:v>
                </c:pt>
                <c:pt idx="1108">
                  <c:v>1.1136408182250559E-2</c:v>
                </c:pt>
                <c:pt idx="1109">
                  <c:v>0</c:v>
                </c:pt>
                <c:pt idx="1110">
                  <c:v>0</c:v>
                </c:pt>
                <c:pt idx="1111">
                  <c:v>2.3348592296333334E-2</c:v>
                </c:pt>
                <c:pt idx="1112">
                  <c:v>1.698327273892811E-2</c:v>
                </c:pt>
                <c:pt idx="1113">
                  <c:v>0.18843344912211768</c:v>
                </c:pt>
                <c:pt idx="1114">
                  <c:v>0.2873007730635026</c:v>
                </c:pt>
                <c:pt idx="1115">
                  <c:v>0.20316336842455415</c:v>
                </c:pt>
                <c:pt idx="1116">
                  <c:v>2.9511338816256623E-2</c:v>
                </c:pt>
                <c:pt idx="1117">
                  <c:v>9.5890343411870874E-2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8.9716046827519784E-4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4.9719022615752175E-4</c:v>
                </c:pt>
                <c:pt idx="1139">
                  <c:v>2.2327669368726209E-3</c:v>
                </c:pt>
                <c:pt idx="1140">
                  <c:v>9.340149081460792E-3</c:v>
                </c:pt>
                <c:pt idx="1141">
                  <c:v>3.0347420072398955E-2</c:v>
                </c:pt>
                <c:pt idx="1142">
                  <c:v>8.3168231757640598E-2</c:v>
                </c:pt>
                <c:pt idx="1143">
                  <c:v>0.15218631062524537</c:v>
                </c:pt>
                <c:pt idx="1144">
                  <c:v>0.15496892138671872</c:v>
                </c:pt>
                <c:pt idx="1145">
                  <c:v>6.5176794803406032E-2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5.3311073518518513E-3</c:v>
                </c:pt>
                <c:pt idx="1152">
                  <c:v>2.7958121790123462E-2</c:v>
                </c:pt>
                <c:pt idx="1153">
                  <c:v>0.13415972690564054</c:v>
                </c:pt>
                <c:pt idx="1154">
                  <c:v>0.30827346994249111</c:v>
                </c:pt>
                <c:pt idx="1155">
                  <c:v>0.40414331268619513</c:v>
                </c:pt>
                <c:pt idx="1156">
                  <c:v>0.37582868576485584</c:v>
                </c:pt>
                <c:pt idx="1157">
                  <c:v>0.41153752779519293</c:v>
                </c:pt>
                <c:pt idx="1158">
                  <c:v>0.53272243252286744</c:v>
                </c:pt>
                <c:pt idx="1159">
                  <c:v>0.6815190870961999</c:v>
                </c:pt>
                <c:pt idx="1160">
                  <c:v>0.73714642092131133</c:v>
                </c:pt>
                <c:pt idx="1161">
                  <c:v>0.68451562896683948</c:v>
                </c:pt>
                <c:pt idx="1162">
                  <c:v>0.61856757580036459</c:v>
                </c:pt>
                <c:pt idx="1163">
                  <c:v>0.60335486737203425</c:v>
                </c:pt>
                <c:pt idx="1164">
                  <c:v>0.60159453062664336</c:v>
                </c:pt>
                <c:pt idx="1165">
                  <c:v>0.59420871781700002</c:v>
                </c:pt>
                <c:pt idx="1166">
                  <c:v>0.37750251458087247</c:v>
                </c:pt>
                <c:pt idx="1167">
                  <c:v>0.15600943106242141</c:v>
                </c:pt>
                <c:pt idx="1168">
                  <c:v>0.208142582388013</c:v>
                </c:pt>
                <c:pt idx="1169">
                  <c:v>0.26209831506292125</c:v>
                </c:pt>
                <c:pt idx="1170">
                  <c:v>0.22427311979709189</c:v>
                </c:pt>
                <c:pt idx="1171">
                  <c:v>0.19371856974655186</c:v>
                </c:pt>
                <c:pt idx="1172">
                  <c:v>0.15140188828125004</c:v>
                </c:pt>
                <c:pt idx="1173">
                  <c:v>0.10737126755508575</c:v>
                </c:pt>
                <c:pt idx="1174">
                  <c:v>7.2016139244548819E-2</c:v>
                </c:pt>
                <c:pt idx="1175">
                  <c:v>2.4876802178625056E-2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5.5500087114505516E-3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0.38230613823258813</c:v>
                </c:pt>
                <c:pt idx="1188">
                  <c:v>0.38462314513096751</c:v>
                </c:pt>
                <c:pt idx="1189">
                  <c:v>0.38694015202934684</c:v>
                </c:pt>
                <c:pt idx="1190">
                  <c:v>0.38925715892772617</c:v>
                </c:pt>
                <c:pt idx="1191">
                  <c:v>0.39157416582610544</c:v>
                </c:pt>
                <c:pt idx="1192">
                  <c:v>0.39389117272448476</c:v>
                </c:pt>
                <c:pt idx="1193">
                  <c:v>0.39620817962286409</c:v>
                </c:pt>
                <c:pt idx="1194">
                  <c:v>0.39852518652124352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0.49345174490960375</c:v>
                </c:pt>
                <c:pt idx="1211">
                  <c:v>0.49607648823359102</c:v>
                </c:pt>
                <c:pt idx="1212">
                  <c:v>0.48349375470572648</c:v>
                </c:pt>
                <c:pt idx="1213">
                  <c:v>0.48462914968887516</c:v>
                </c:pt>
                <c:pt idx="1214">
                  <c:v>0.50251825285769425</c:v>
                </c:pt>
                <c:pt idx="1215">
                  <c:v>0.50513553542466139</c:v>
                </c:pt>
                <c:pt idx="1216">
                  <c:v>0.49224112586199892</c:v>
                </c:pt>
                <c:pt idx="1217">
                  <c:v>0.46219124191500005</c:v>
                </c:pt>
                <c:pt idx="1218">
                  <c:v>0.46315321884671512</c:v>
                </c:pt>
                <c:pt idx="1219">
                  <c:v>0.46410371344012202</c:v>
                </c:pt>
                <c:pt idx="1220">
                  <c:v>0.44927632917707988</c:v>
                </c:pt>
                <c:pt idx="1221">
                  <c:v>0.40129883932884081</c:v>
                </c:pt>
                <c:pt idx="1222">
                  <c:v>0.38341082381499786</c:v>
                </c:pt>
                <c:pt idx="1223">
                  <c:v>0.34957600563755198</c:v>
                </c:pt>
                <c:pt idx="1224">
                  <c:v>0.3778932656059773</c:v>
                </c:pt>
                <c:pt idx="1225">
                  <c:v>0.40896740211892274</c:v>
                </c:pt>
                <c:pt idx="1226">
                  <c:v>0.44020690845397309</c:v>
                </c:pt>
                <c:pt idx="1227">
                  <c:v>0.44096529246640126</c:v>
                </c:pt>
                <c:pt idx="1228">
                  <c:v>0.44031258069523033</c:v>
                </c:pt>
                <c:pt idx="1229">
                  <c:v>0.44104578826475227</c:v>
                </c:pt>
                <c:pt idx="1230">
                  <c:v>0.40798997765535822</c:v>
                </c:pt>
                <c:pt idx="1231">
                  <c:v>0.43966580906445313</c:v>
                </c:pt>
                <c:pt idx="1232">
                  <c:v>0.48923156587906708</c:v>
                </c:pt>
                <c:pt idx="1233">
                  <c:v>0.49156124000230078</c:v>
                </c:pt>
                <c:pt idx="1234">
                  <c:v>0.49241867256558397</c:v>
                </c:pt>
                <c:pt idx="1235">
                  <c:v>0.46172985354204632</c:v>
                </c:pt>
                <c:pt idx="1236">
                  <c:v>0.41136053107675707</c:v>
                </c:pt>
                <c:pt idx="1237">
                  <c:v>0.34413435051882418</c:v>
                </c:pt>
                <c:pt idx="1238">
                  <c:v>0.25624837890741969</c:v>
                </c:pt>
                <c:pt idx="1239">
                  <c:v>0.18392801491765526</c:v>
                </c:pt>
                <c:pt idx="1240">
                  <c:v>0.14276085822450857</c:v>
                </c:pt>
                <c:pt idx="1241">
                  <c:v>0.1687319249405797</c:v>
                </c:pt>
                <c:pt idx="1242">
                  <c:v>0.17819724381317911</c:v>
                </c:pt>
                <c:pt idx="1243">
                  <c:v>0.17239956770833328</c:v>
                </c:pt>
                <c:pt idx="1244">
                  <c:v>0.16557300606755596</c:v>
                </c:pt>
                <c:pt idx="1245">
                  <c:v>0.17614123040158508</c:v>
                </c:pt>
                <c:pt idx="1246">
                  <c:v>0.1542507754926038</c:v>
                </c:pt>
                <c:pt idx="1247">
                  <c:v>0.13147071977277519</c:v>
                </c:pt>
                <c:pt idx="1248">
                  <c:v>0.12498986932743777</c:v>
                </c:pt>
                <c:pt idx="1249">
                  <c:v>0.11859206227440558</c:v>
                </c:pt>
                <c:pt idx="1250">
                  <c:v>0.12825994472539443</c:v>
                </c:pt>
                <c:pt idx="1251">
                  <c:v>0.13887818833248394</c:v>
                </c:pt>
                <c:pt idx="1252">
                  <c:v>0.13356802063590537</c:v>
                </c:pt>
                <c:pt idx="1253">
                  <c:v>0.12831197204720979</c:v>
                </c:pt>
                <c:pt idx="1254">
                  <c:v>0.12311065715842968</c:v>
                </c:pt>
                <c:pt idx="1255">
                  <c:v>0.11796467751985663</c:v>
                </c:pt>
                <c:pt idx="1256">
                  <c:v>0.11287462164004154</c:v>
                </c:pt>
                <c:pt idx="1257">
                  <c:v>0.10784106498579456</c:v>
                </c:pt>
                <c:pt idx="1258">
                  <c:v>0.10286456998218513</c:v>
                </c:pt>
                <c:pt idx="1259">
                  <c:v>0.12906784573476432</c:v>
                </c:pt>
                <c:pt idx="1260">
                  <c:v>0.15607260418282456</c:v>
                </c:pt>
                <c:pt idx="1261">
                  <c:v>0.19947610403640112</c:v>
                </c:pt>
                <c:pt idx="1262">
                  <c:v>0.29043032350511144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0.32792190134730403</c:v>
                </c:pt>
                <c:pt idx="1270">
                  <c:v>0.26195232780068767</c:v>
                </c:pt>
                <c:pt idx="1271">
                  <c:v>0.21097067761869939</c:v>
                </c:pt>
                <c:pt idx="1272">
                  <c:v>0.19140013299426123</c:v>
                </c:pt>
                <c:pt idx="1273">
                  <c:v>0.20426215136241951</c:v>
                </c:pt>
                <c:pt idx="1274">
                  <c:v>0.23434944640271393</c:v>
                </c:pt>
                <c:pt idx="1275">
                  <c:v>0.24825065566593227</c:v>
                </c:pt>
                <c:pt idx="1276">
                  <c:v>0.31191918311083755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0.38092740036344963</c:v>
                </c:pt>
                <c:pt idx="1285">
                  <c:v>0.33154926618332697</c:v>
                </c:pt>
                <c:pt idx="1286">
                  <c:v>0.27943905496157329</c:v>
                </c:pt>
                <c:pt idx="1287">
                  <c:v>0.26116987852623463</c:v>
                </c:pt>
                <c:pt idx="1288">
                  <c:v>0.2077655294148491</c:v>
                </c:pt>
                <c:pt idx="1289">
                  <c:v>0.18729339484756188</c:v>
                </c:pt>
                <c:pt idx="1290">
                  <c:v>0.20075988020524635</c:v>
                </c:pt>
                <c:pt idx="1291">
                  <c:v>0.1983357048717754</c:v>
                </c:pt>
                <c:pt idx="1292">
                  <c:v>0.1610561815170834</c:v>
                </c:pt>
                <c:pt idx="1293">
                  <c:v>0.12295588690216888</c:v>
                </c:pt>
                <c:pt idx="1294">
                  <c:v>0.1187119302778088</c:v>
                </c:pt>
                <c:pt idx="1295">
                  <c:v>0.16478555978685938</c:v>
                </c:pt>
                <c:pt idx="1296">
                  <c:v>0.24619123650301236</c:v>
                </c:pt>
                <c:pt idx="1297">
                  <c:v>0.34673684221689588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0.38149048751371745</c:v>
                </c:pt>
                <c:pt idx="1308">
                  <c:v>0.36496729136854134</c:v>
                </c:pt>
                <c:pt idx="1309">
                  <c:v>0.36492906333919228</c:v>
                </c:pt>
                <c:pt idx="1310">
                  <c:v>0.36620059317661102</c:v>
                </c:pt>
                <c:pt idx="1311">
                  <c:v>0.33014869207522396</c:v>
                </c:pt>
                <c:pt idx="1312">
                  <c:v>0.31197722052329951</c:v>
                </c:pt>
                <c:pt idx="1313">
                  <c:v>0.25639108431222396</c:v>
                </c:pt>
                <c:pt idx="1314">
                  <c:v>0.25375237831021846</c:v>
                </c:pt>
                <c:pt idx="1315">
                  <c:v>0.2522834774064428</c:v>
                </c:pt>
                <c:pt idx="1316">
                  <c:v>0.14136674707815622</c:v>
                </c:pt>
                <c:pt idx="1317">
                  <c:v>0.11783518851460162</c:v>
                </c:pt>
                <c:pt idx="1318">
                  <c:v>0.16813229135548385</c:v>
                </c:pt>
                <c:pt idx="1319">
                  <c:v>0.30768256150410661</c:v>
                </c:pt>
                <c:pt idx="1320">
                  <c:v>0</c:v>
                </c:pt>
                <c:pt idx="1321">
                  <c:v>0</c:v>
                </c:pt>
                <c:pt idx="1322">
                  <c:v>0.14910953308015462</c:v>
                </c:pt>
                <c:pt idx="1323">
                  <c:v>0.32979455417591602</c:v>
                </c:pt>
                <c:pt idx="1324">
                  <c:v>0.40045184833978276</c:v>
                </c:pt>
                <c:pt idx="1325">
                  <c:v>0.25728378460399992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0.48708361448437498</c:v>
                </c:pt>
                <c:pt idx="1330">
                  <c:v>0.4886702060625</c:v>
                </c:pt>
                <c:pt idx="1331">
                  <c:v>0.49025679764062496</c:v>
                </c:pt>
                <c:pt idx="1332">
                  <c:v>0.47120901421874994</c:v>
                </c:pt>
                <c:pt idx="1333">
                  <c:v>0.36774375343334265</c:v>
                </c:pt>
                <c:pt idx="1334">
                  <c:v>0.32316307207459116</c:v>
                </c:pt>
                <c:pt idx="1335">
                  <c:v>0.31993999247904437</c:v>
                </c:pt>
                <c:pt idx="1336">
                  <c:v>0.35800913877457707</c:v>
                </c:pt>
                <c:pt idx="1337">
                  <c:v>0.41973524591329425</c:v>
                </c:pt>
                <c:pt idx="1338">
                  <c:v>0.46097189245691972</c:v>
                </c:pt>
                <c:pt idx="1339">
                  <c:v>0.48321837954627017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0.46200889787239513</c:v>
                </c:pt>
                <c:pt idx="1349">
                  <c:v>0.26324640915561542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0.22205519312746502</c:v>
                </c:pt>
                <c:pt idx="1365">
                  <c:v>0.27100067133048295</c:v>
                </c:pt>
                <c:pt idx="1366">
                  <c:v>0</c:v>
                </c:pt>
                <c:pt idx="1367">
                  <c:v>0.10284086184609088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9.9091921159567178E-2</c:v>
                </c:pt>
                <c:pt idx="1372">
                  <c:v>0.2323693706842736</c:v>
                </c:pt>
                <c:pt idx="1373">
                  <c:v>0.11633147067194291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1.6408208022013884E-2</c:v>
                </c:pt>
                <c:pt idx="1383">
                  <c:v>0.62253612419766546</c:v>
                </c:pt>
                <c:pt idx="1384">
                  <c:v>0.79212228995244294</c:v>
                </c:pt>
                <c:pt idx="1385">
                  <c:v>0.48180411136780116</c:v>
                </c:pt>
                <c:pt idx="1386">
                  <c:v>0.22094385726452651</c:v>
                </c:pt>
                <c:pt idx="1387">
                  <c:v>0.32617560929180617</c:v>
                </c:pt>
                <c:pt idx="1388">
                  <c:v>0.70505164167159429</c:v>
                </c:pt>
                <c:pt idx="1389">
                  <c:v>1.1499797124591646</c:v>
                </c:pt>
                <c:pt idx="1390">
                  <c:v>1.3588112903121141</c:v>
                </c:pt>
                <c:pt idx="1391">
                  <c:v>1.1650244272608246</c:v>
                </c:pt>
                <c:pt idx="1392">
                  <c:v>0.71785270733135786</c:v>
                </c:pt>
                <c:pt idx="1393">
                  <c:v>0.26857119332972662</c:v>
                </c:pt>
                <c:pt idx="1394">
                  <c:v>0</c:v>
                </c:pt>
                <c:pt idx="1395">
                  <c:v>0.16789398017161977</c:v>
                </c:pt>
                <c:pt idx="1396">
                  <c:v>3.2111571772204042E-2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1.6769138957628871E-2</c:v>
                </c:pt>
                <c:pt idx="1409">
                  <c:v>1.7089051376335072E-2</c:v>
                </c:pt>
                <c:pt idx="1410">
                  <c:v>0</c:v>
                </c:pt>
                <c:pt idx="1411">
                  <c:v>4.2399449938608779E-4</c:v>
                </c:pt>
                <c:pt idx="1412">
                  <c:v>0</c:v>
                </c:pt>
                <c:pt idx="1413">
                  <c:v>1.6578514574389084E-2</c:v>
                </c:pt>
                <c:pt idx="1414">
                  <c:v>0.12993769514074438</c:v>
                </c:pt>
                <c:pt idx="1415">
                  <c:v>0.49010935599883793</c:v>
                </c:pt>
                <c:pt idx="1416">
                  <c:v>0.85880378564724236</c:v>
                </c:pt>
                <c:pt idx="1417">
                  <c:v>1.0566466681736419</c:v>
                </c:pt>
                <c:pt idx="1418">
                  <c:v>0.95888956760177768</c:v>
                </c:pt>
                <c:pt idx="1419">
                  <c:v>0.49541507530122425</c:v>
                </c:pt>
                <c:pt idx="1420">
                  <c:v>0.1237482468599487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0.23587172214444579</c:v>
                </c:pt>
                <c:pt idx="1426">
                  <c:v>0.72567853473383737</c:v>
                </c:pt>
                <c:pt idx="1427">
                  <c:v>0.88701145690357341</c:v>
                </c:pt>
                <c:pt idx="1428">
                  <c:v>0.45883343351280875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0.15493649766572387</c:v>
                </c:pt>
                <c:pt idx="1438">
                  <c:v>0.19393803540555993</c:v>
                </c:pt>
                <c:pt idx="1439">
                  <c:v>6.6102346468964346E-2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2.9599378916666672E-2</c:v>
                </c:pt>
                <c:pt idx="1445">
                  <c:v>1.4152006920852441E-2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2.0694758161442613E-4</c:v>
                </c:pt>
                <c:pt idx="1480">
                  <c:v>5.7697167381755841E-4</c:v>
                </c:pt>
                <c:pt idx="1481">
                  <c:v>9.3453584247916673E-4</c:v>
                </c:pt>
                <c:pt idx="1482">
                  <c:v>1.1704546809287481E-3</c:v>
                </c:pt>
                <c:pt idx="1483">
                  <c:v>1.4057807326227707E-3</c:v>
                </c:pt>
                <c:pt idx="1484">
                  <c:v>1.670220815471422E-3</c:v>
                </c:pt>
                <c:pt idx="1485">
                  <c:v>2.3319485224551329E-3</c:v>
                </c:pt>
                <c:pt idx="1486">
                  <c:v>3.7914964211996529E-3</c:v>
                </c:pt>
                <c:pt idx="1487">
                  <c:v>6.3526120960204473E-3</c:v>
                </c:pt>
                <c:pt idx="1488">
                  <c:v>1.0198279360560985E-2</c:v>
                </c:pt>
                <c:pt idx="1489">
                  <c:v>1.5629721981499999E-2</c:v>
                </c:pt>
                <c:pt idx="1490">
                  <c:v>2.23617952847255E-2</c:v>
                </c:pt>
                <c:pt idx="1491">
                  <c:v>2.981658339759221E-2</c:v>
                </c:pt>
                <c:pt idx="1492">
                  <c:v>3.6242835881411285E-2</c:v>
                </c:pt>
                <c:pt idx="1493">
                  <c:v>4.0212733736480676E-2</c:v>
                </c:pt>
                <c:pt idx="1494">
                  <c:v>4.2928572666497876E-2</c:v>
                </c:pt>
                <c:pt idx="1495">
                  <c:v>4.3361295691122431E-2</c:v>
                </c:pt>
                <c:pt idx="1496">
                  <c:v>4.1584623753283749E-2</c:v>
                </c:pt>
                <c:pt idx="1497">
                  <c:v>3.8197487222349252E-2</c:v>
                </c:pt>
                <c:pt idx="1498">
                  <c:v>3.2337144067921875E-2</c:v>
                </c:pt>
                <c:pt idx="1499">
                  <c:v>2.478578374550856E-2</c:v>
                </c:pt>
                <c:pt idx="1500">
                  <c:v>1.5693984709700615E-2</c:v>
                </c:pt>
                <c:pt idx="1501">
                  <c:v>1.0313005561125001E-2</c:v>
                </c:pt>
                <c:pt idx="1502">
                  <c:v>7.428161649690109E-3</c:v>
                </c:pt>
                <c:pt idx="1503">
                  <c:v>6.4715264557165496E-3</c:v>
                </c:pt>
                <c:pt idx="1504">
                  <c:v>6.5403023307083318E-3</c:v>
                </c:pt>
                <c:pt idx="1505">
                  <c:v>2.8861244999999992E-3</c:v>
                </c:pt>
                <c:pt idx="1506">
                  <c:v>1.5023803621122347E-3</c:v>
                </c:pt>
                <c:pt idx="1507">
                  <c:v>2.6970797700188601E-3</c:v>
                </c:pt>
                <c:pt idx="1508">
                  <c:v>6.7787899102638308E-3</c:v>
                </c:pt>
                <c:pt idx="1509">
                  <c:v>1.2652460529385233E-2</c:v>
                </c:pt>
                <c:pt idx="1510">
                  <c:v>2.673171892670919E-2</c:v>
                </c:pt>
                <c:pt idx="1511">
                  <c:v>4.5394360256510426E-2</c:v>
                </c:pt>
                <c:pt idx="1512">
                  <c:v>6.6063720916212557E-2</c:v>
                </c:pt>
                <c:pt idx="1513">
                  <c:v>8.7300566913938032E-2</c:v>
                </c:pt>
                <c:pt idx="1514">
                  <c:v>9.9215286863282487E-2</c:v>
                </c:pt>
                <c:pt idx="1515">
                  <c:v>9.5266182452751466E-2</c:v>
                </c:pt>
                <c:pt idx="1516">
                  <c:v>7.0058848170072699E-2</c:v>
                </c:pt>
                <c:pt idx="1517">
                  <c:v>4.4032565164077213E-2</c:v>
                </c:pt>
                <c:pt idx="1518">
                  <c:v>2.0405726970168098E-2</c:v>
                </c:pt>
                <c:pt idx="1519">
                  <c:v>2.6832801401625995E-3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3.7803555574188387E-2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5.0193777136765495E-3</c:v>
                </c:pt>
                <c:pt idx="1533">
                  <c:v>0</c:v>
                </c:pt>
                <c:pt idx="1534">
                  <c:v>1.1546823854577493E-2</c:v>
                </c:pt>
                <c:pt idx="1535">
                  <c:v>6.9381682890652829E-2</c:v>
                </c:pt>
                <c:pt idx="1536">
                  <c:v>0.12876239613245724</c:v>
                </c:pt>
                <c:pt idx="1537">
                  <c:v>0.17813869402227706</c:v>
                </c:pt>
                <c:pt idx="1538">
                  <c:v>0.22261527385899998</c:v>
                </c:pt>
                <c:pt idx="1539">
                  <c:v>0.257382601185283</c:v>
                </c:pt>
                <c:pt idx="1540">
                  <c:v>0.28335930403016579</c:v>
                </c:pt>
                <c:pt idx="1541">
                  <c:v>0.302781920861176</c:v>
                </c:pt>
                <c:pt idx="1542">
                  <c:v>0.28734731889295295</c:v>
                </c:pt>
                <c:pt idx="1543">
                  <c:v>0.24028469001129749</c:v>
                </c:pt>
                <c:pt idx="1544">
                  <c:v>0.14370914029729212</c:v>
                </c:pt>
                <c:pt idx="1545">
                  <c:v>3.9787897545981929E-2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2.8342568912058479E-2</c:v>
                </c:pt>
                <c:pt idx="1559">
                  <c:v>5.6762752630354824E-2</c:v>
                </c:pt>
                <c:pt idx="1560">
                  <c:v>5.8430309131172864E-2</c:v>
                </c:pt>
                <c:pt idx="1561">
                  <c:v>5.285989229310839E-2</c:v>
                </c:pt>
                <c:pt idx="1562">
                  <c:v>4.6799801895695062E-2</c:v>
                </c:pt>
                <c:pt idx="1563">
                  <c:v>5.5328099667679036E-2</c:v>
                </c:pt>
                <c:pt idx="1564">
                  <c:v>5.5927521726093617E-2</c:v>
                </c:pt>
                <c:pt idx="1565">
                  <c:v>4.8386195356219942E-2</c:v>
                </c:pt>
                <c:pt idx="1566">
                  <c:v>5.6598980635908409E-2</c:v>
                </c:pt>
                <c:pt idx="1567">
                  <c:v>3.0883404509496556E-2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0.51430869711343397</c:v>
                </c:pt>
                <c:pt idx="1578">
                  <c:v>0.45670410564171621</c:v>
                </c:pt>
                <c:pt idx="1579">
                  <c:v>0.43709301259771871</c:v>
                </c:pt>
                <c:pt idx="1580">
                  <c:v>0.40671667951408164</c:v>
                </c:pt>
                <c:pt idx="1581">
                  <c:v>0.38412334185224484</c:v>
                </c:pt>
                <c:pt idx="1582">
                  <c:v>0.37285945737883963</c:v>
                </c:pt>
                <c:pt idx="1583">
                  <c:v>0.32749139879296879</c:v>
                </c:pt>
                <c:pt idx="1584">
                  <c:v>0.29129581863905457</c:v>
                </c:pt>
                <c:pt idx="1585">
                  <c:v>0.25384016666666676</c:v>
                </c:pt>
                <c:pt idx="1586">
                  <c:v>0.22590513004912019</c:v>
                </c:pt>
                <c:pt idx="1587">
                  <c:v>0.19696028383996173</c:v>
                </c:pt>
                <c:pt idx="1588">
                  <c:v>0.21073945938212629</c:v>
                </c:pt>
                <c:pt idx="1589">
                  <c:v>0.24690787589716418</c:v>
                </c:pt>
                <c:pt idx="1590">
                  <c:v>0.28518706242966346</c:v>
                </c:pt>
                <c:pt idx="1591">
                  <c:v>0.3247163954274665</c:v>
                </c:pt>
                <c:pt idx="1592">
                  <c:v>0.35584630657038141</c:v>
                </c:pt>
                <c:pt idx="1593">
                  <c:v>0.38727137033893294</c:v>
                </c:pt>
                <c:pt idx="1594">
                  <c:v>0.41029847748932419</c:v>
                </c:pt>
                <c:pt idx="1595">
                  <c:v>0.38949182103199337</c:v>
                </c:pt>
                <c:pt idx="1596">
                  <c:v>0.35509226596171972</c:v>
                </c:pt>
                <c:pt idx="1597">
                  <c:v>0.30919540027306502</c:v>
                </c:pt>
                <c:pt idx="1598">
                  <c:v>0.23751904318441516</c:v>
                </c:pt>
                <c:pt idx="1599">
                  <c:v>0.19815323721601169</c:v>
                </c:pt>
                <c:pt idx="1600">
                  <c:v>0.16899686537162148</c:v>
                </c:pt>
                <c:pt idx="1601">
                  <c:v>0.13899831056413964</c:v>
                </c:pt>
                <c:pt idx="1602">
                  <c:v>0.16483678431755383</c:v>
                </c:pt>
                <c:pt idx="1603">
                  <c:v>0.22593423075010766</c:v>
                </c:pt>
                <c:pt idx="1604">
                  <c:v>0.26675786648703648</c:v>
                </c:pt>
                <c:pt idx="1605">
                  <c:v>0.31999899564699774</c:v>
                </c:pt>
                <c:pt idx="1606">
                  <c:v>0.36553948353738835</c:v>
                </c:pt>
                <c:pt idx="1607">
                  <c:v>0.40023948322041669</c:v>
                </c:pt>
                <c:pt idx="1608">
                  <c:v>0.43761568597595835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0.54415100719172649</c:v>
                </c:pt>
                <c:pt idx="1626">
                  <c:v>0.37115898271636621</c:v>
                </c:pt>
                <c:pt idx="1627">
                  <c:v>0.16157487679999999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0.10631128884069928</c:v>
                </c:pt>
                <c:pt idx="1633">
                  <c:v>0.2885310872269059</c:v>
                </c:pt>
                <c:pt idx="1634">
                  <c:v>0.43705215643071393</c:v>
                </c:pt>
                <c:pt idx="1635">
                  <c:v>0.50715095389140907</c:v>
                </c:pt>
                <c:pt idx="1636">
                  <c:v>0.51036077005527869</c:v>
                </c:pt>
                <c:pt idx="1637">
                  <c:v>0.44276432779061725</c:v>
                </c:pt>
                <c:pt idx="1638">
                  <c:v>0.38584126363026566</c:v>
                </c:pt>
                <c:pt idx="1639">
                  <c:v>0.3552387542481748</c:v>
                </c:pt>
                <c:pt idx="1640">
                  <c:v>0.33726366147966663</c:v>
                </c:pt>
                <c:pt idx="1641">
                  <c:v>0.40453537879652496</c:v>
                </c:pt>
                <c:pt idx="1642">
                  <c:v>0.50294853864928246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1.0953651854753439</c:v>
                </c:pt>
                <c:pt idx="1676">
                  <c:v>1.0801453641267345</c:v>
                </c:pt>
                <c:pt idx="1677">
                  <c:v>1.0205797273800636</c:v>
                </c:pt>
                <c:pt idx="1678">
                  <c:v>0.95808747355499513</c:v>
                </c:pt>
                <c:pt idx="1679">
                  <c:v>0.93473759451051242</c:v>
                </c:pt>
                <c:pt idx="1680">
                  <c:v>0.93226321387499977</c:v>
                </c:pt>
                <c:pt idx="1681">
                  <c:v>0.97189820074856681</c:v>
                </c:pt>
                <c:pt idx="1682">
                  <c:v>1.080050895137878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1.2523251237030839</c:v>
                </c:pt>
                <c:pt idx="1700">
                  <c:v>1.1844908107177647</c:v>
                </c:pt>
                <c:pt idx="1701">
                  <c:v>1.1370038013219581</c:v>
                </c:pt>
                <c:pt idx="1702">
                  <c:v>1.1365810345200091</c:v>
                </c:pt>
                <c:pt idx="1703">
                  <c:v>1.1123735904174425</c:v>
                </c:pt>
                <c:pt idx="1704">
                  <c:v>1.1090894244249936</c:v>
                </c:pt>
                <c:pt idx="1705">
                  <c:v>1.1323721670502667</c:v>
                </c:pt>
                <c:pt idx="1706">
                  <c:v>1.1318217667756545</c:v>
                </c:pt>
                <c:pt idx="1707">
                  <c:v>1.179248023815658</c:v>
                </c:pt>
                <c:pt idx="1708">
                  <c:v>1.2056591434712343</c:v>
                </c:pt>
                <c:pt idx="1709">
                  <c:v>1.2080466689460589</c:v>
                </c:pt>
                <c:pt idx="1710">
                  <c:v>1.2831919539567778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1.5065107240360911</c:v>
                </c:pt>
                <c:pt idx="1725">
                  <c:v>1.2954045917374446</c:v>
                </c:pt>
                <c:pt idx="1726">
                  <c:v>0.99077056945041653</c:v>
                </c:pt>
                <c:pt idx="1727">
                  <c:v>0.62210086338338788</c:v>
                </c:pt>
                <c:pt idx="1728">
                  <c:v>0.21776825139458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4.7076674280259266E-2</c:v>
                </c:pt>
                <c:pt idx="1745">
                  <c:v>5.548474232118894E-2</c:v>
                </c:pt>
                <c:pt idx="1746">
                  <c:v>4.3379264268122449E-2</c:v>
                </c:pt>
                <c:pt idx="1747">
                  <c:v>9.2664828866249938E-2</c:v>
                </c:pt>
                <c:pt idx="1748">
                  <c:v>0.14392079239616912</c:v>
                </c:pt>
                <c:pt idx="1749">
                  <c:v>0.19471872486813815</c:v>
                </c:pt>
                <c:pt idx="1750">
                  <c:v>0.26789946308802198</c:v>
                </c:pt>
                <c:pt idx="1751">
                  <c:v>0.28195452821146866</c:v>
                </c:pt>
                <c:pt idx="1752">
                  <c:v>0.27594933791134973</c:v>
                </c:pt>
                <c:pt idx="1753">
                  <c:v>0.26998526900973596</c:v>
                </c:pt>
                <c:pt idx="1754">
                  <c:v>0.26406280189250608</c:v>
                </c:pt>
                <c:pt idx="1755">
                  <c:v>0.25818240939823489</c:v>
                </c:pt>
                <c:pt idx="1756">
                  <c:v>0.25234455681819401</c:v>
                </c:pt>
                <c:pt idx="1757">
                  <c:v>0.22673872967412817</c:v>
                </c:pt>
                <c:pt idx="1758">
                  <c:v>0.21973963875846356</c:v>
                </c:pt>
                <c:pt idx="1759">
                  <c:v>0.21409120315179181</c:v>
                </c:pt>
                <c:pt idx="1760">
                  <c:v>0.16797052340023821</c:v>
                </c:pt>
                <c:pt idx="1761">
                  <c:v>0.16132332640717947</c:v>
                </c:pt>
                <c:pt idx="1762">
                  <c:v>0.154754919963347</c:v>
                </c:pt>
                <c:pt idx="1763">
                  <c:v>0.14826573770662052</c:v>
                </c:pt>
                <c:pt idx="1764">
                  <c:v>0.12251691782573171</c:v>
                </c:pt>
                <c:pt idx="1765">
                  <c:v>3.8196832827611063E-2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0BE-434D-B652-6B54417A2776}"/>
            </c:ext>
          </c:extLst>
        </c:ser>
        <c:ser>
          <c:idx val="2"/>
          <c:order val="2"/>
          <c:tx>
            <c:v>Braking Power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Sheet1!$U$8:$U$1808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2.2145942735061724E-3</c:v>
                </c:pt>
                <c:pt idx="35">
                  <c:v>0</c:v>
                </c:pt>
                <c:pt idx="36">
                  <c:v>1.9965549347022632E-2</c:v>
                </c:pt>
                <c:pt idx="37">
                  <c:v>6.5782270859713526E-2</c:v>
                </c:pt>
                <c:pt idx="38">
                  <c:v>8.7685267488780486E-2</c:v>
                </c:pt>
                <c:pt idx="39">
                  <c:v>7.8332535984589335E-2</c:v>
                </c:pt>
                <c:pt idx="40">
                  <c:v>6.5492233472658895E-2</c:v>
                </c:pt>
                <c:pt idx="41">
                  <c:v>7.7327134447014542E-2</c:v>
                </c:pt>
                <c:pt idx="42">
                  <c:v>9.3759895712405686E-2</c:v>
                </c:pt>
                <c:pt idx="43">
                  <c:v>7.8334314187530618E-2</c:v>
                </c:pt>
                <c:pt idx="44">
                  <c:v>4.233506757258642E-2</c:v>
                </c:pt>
                <c:pt idx="45">
                  <c:v>1.5389845121919047E-2</c:v>
                </c:pt>
                <c:pt idx="46">
                  <c:v>1.0777398947580246E-2</c:v>
                </c:pt>
                <c:pt idx="47">
                  <c:v>1.7386959348644874E-2</c:v>
                </c:pt>
                <c:pt idx="48">
                  <c:v>1.3944744665635117E-2</c:v>
                </c:pt>
                <c:pt idx="49">
                  <c:v>2.35091126777052E-3</c:v>
                </c:pt>
                <c:pt idx="50">
                  <c:v>9.3615756726394585E-4</c:v>
                </c:pt>
                <c:pt idx="51">
                  <c:v>1.7737127051615734E-2</c:v>
                </c:pt>
                <c:pt idx="52">
                  <c:v>3.7230980450921838E-2</c:v>
                </c:pt>
                <c:pt idx="53">
                  <c:v>2.608806895078503E-2</c:v>
                </c:pt>
                <c:pt idx="54">
                  <c:v>5.7998777159540896E-3</c:v>
                </c:pt>
                <c:pt idx="55">
                  <c:v>0</c:v>
                </c:pt>
                <c:pt idx="56">
                  <c:v>0</c:v>
                </c:pt>
                <c:pt idx="57">
                  <c:v>1.072722407407407E-4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1.4341234274691363E-2</c:v>
                </c:pt>
                <c:pt idx="81">
                  <c:v>4.0264912059389465E-2</c:v>
                </c:pt>
                <c:pt idx="82">
                  <c:v>3.2651119357021342E-2</c:v>
                </c:pt>
                <c:pt idx="83">
                  <c:v>1.4860756549354062E-4</c:v>
                </c:pt>
                <c:pt idx="84">
                  <c:v>1.8053891206343712E-2</c:v>
                </c:pt>
                <c:pt idx="85">
                  <c:v>2.8346853986255392E-2</c:v>
                </c:pt>
                <c:pt idx="86">
                  <c:v>2.6032580729118123E-2</c:v>
                </c:pt>
                <c:pt idx="87">
                  <c:v>1.8762621691921982E-2</c:v>
                </c:pt>
                <c:pt idx="88">
                  <c:v>7.5850081658999993E-2</c:v>
                </c:pt>
                <c:pt idx="89">
                  <c:v>0.20795618543728583</c:v>
                </c:pt>
                <c:pt idx="90">
                  <c:v>0.26645232299449645</c:v>
                </c:pt>
                <c:pt idx="91">
                  <c:v>0.22665111507676039</c:v>
                </c:pt>
                <c:pt idx="92">
                  <c:v>0.13284826492132487</c:v>
                </c:pt>
                <c:pt idx="93">
                  <c:v>7.0140383650101668E-2</c:v>
                </c:pt>
                <c:pt idx="94">
                  <c:v>6.1928372679012349E-2</c:v>
                </c:pt>
                <c:pt idx="95">
                  <c:v>5.8251192925710772E-2</c:v>
                </c:pt>
                <c:pt idx="96">
                  <c:v>3.3011266664455419E-2</c:v>
                </c:pt>
                <c:pt idx="97">
                  <c:v>1.3260437477E-2</c:v>
                </c:pt>
                <c:pt idx="98">
                  <c:v>8.1915472398476231E-3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1.2741386167035325E-2</c:v>
                </c:pt>
                <c:pt idx="151">
                  <c:v>0.10799820265760338</c:v>
                </c:pt>
                <c:pt idx="152">
                  <c:v>0.29892748672915953</c:v>
                </c:pt>
                <c:pt idx="153">
                  <c:v>0.37702546554134619</c:v>
                </c:pt>
                <c:pt idx="154">
                  <c:v>0.27220771620709672</c:v>
                </c:pt>
                <c:pt idx="155">
                  <c:v>0.11809008734939883</c:v>
                </c:pt>
                <c:pt idx="156">
                  <c:v>8.9364128148148141E-3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2.744911027149062E-2</c:v>
                </c:pt>
                <c:pt idx="171">
                  <c:v>0.16800599182827211</c:v>
                </c:pt>
                <c:pt idx="172">
                  <c:v>0.40422389947793747</c:v>
                </c:pt>
                <c:pt idx="173">
                  <c:v>0.45969505609095651</c:v>
                </c:pt>
                <c:pt idx="174">
                  <c:v>0.28287580466666606</c:v>
                </c:pt>
                <c:pt idx="175">
                  <c:v>8.1100041305824738E-2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1.0649475222057609E-2</c:v>
                </c:pt>
                <c:pt idx="181">
                  <c:v>0</c:v>
                </c:pt>
                <c:pt idx="182">
                  <c:v>4.6465212041866495E-2</c:v>
                </c:pt>
                <c:pt idx="183">
                  <c:v>0.15660578035048678</c:v>
                </c:pt>
                <c:pt idx="184">
                  <c:v>0.23348782982212499</c:v>
                </c:pt>
                <c:pt idx="185">
                  <c:v>0.23516205129018974</c:v>
                </c:pt>
                <c:pt idx="186">
                  <c:v>0.19226621366782404</c:v>
                </c:pt>
                <c:pt idx="187">
                  <c:v>0.14276714841932811</c:v>
                </c:pt>
                <c:pt idx="188">
                  <c:v>0.1039671929714375</c:v>
                </c:pt>
                <c:pt idx="189">
                  <c:v>7.6798544331235133E-2</c:v>
                </c:pt>
                <c:pt idx="190">
                  <c:v>5.3443478664257187E-2</c:v>
                </c:pt>
                <c:pt idx="191">
                  <c:v>3.8007363413739413E-2</c:v>
                </c:pt>
                <c:pt idx="192">
                  <c:v>2.5931256985592593E-2</c:v>
                </c:pt>
                <c:pt idx="193">
                  <c:v>1.1442262263182479E-2</c:v>
                </c:pt>
                <c:pt idx="194">
                  <c:v>5.4348134924623939E-3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1.3388208497531251E-2</c:v>
                </c:pt>
                <c:pt idx="223">
                  <c:v>2.463363435821312E-2</c:v>
                </c:pt>
                <c:pt idx="224">
                  <c:v>2.5858788171743943E-2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2.9506093414999779E-3</c:v>
                </c:pt>
                <c:pt idx="229">
                  <c:v>3.6162935490935244E-2</c:v>
                </c:pt>
                <c:pt idx="230">
                  <c:v>0.10169263540717344</c:v>
                </c:pt>
                <c:pt idx="231">
                  <c:v>0</c:v>
                </c:pt>
                <c:pt idx="232">
                  <c:v>9.1936425373569747E-2</c:v>
                </c:pt>
                <c:pt idx="233">
                  <c:v>0.34712553754806774</c:v>
                </c:pt>
                <c:pt idx="234">
                  <c:v>0.42400731458118074</c:v>
                </c:pt>
                <c:pt idx="235">
                  <c:v>0.30814080565489965</c:v>
                </c:pt>
                <c:pt idx="236">
                  <c:v>0.13190378122845062</c:v>
                </c:pt>
                <c:pt idx="237">
                  <c:v>7.5117000142851859E-2</c:v>
                </c:pt>
                <c:pt idx="238">
                  <c:v>0.19952823137801282</c:v>
                </c:pt>
                <c:pt idx="239">
                  <c:v>0.42846753753997147</c:v>
                </c:pt>
                <c:pt idx="240">
                  <c:v>0.57001530739199413</c:v>
                </c:pt>
                <c:pt idx="241">
                  <c:v>0.47650638423719277</c:v>
                </c:pt>
                <c:pt idx="242">
                  <c:v>0.42789916452633281</c:v>
                </c:pt>
                <c:pt idx="243">
                  <c:v>0.44374132998090271</c:v>
                </c:pt>
                <c:pt idx="244">
                  <c:v>0.39950262418321919</c:v>
                </c:pt>
                <c:pt idx="245">
                  <c:v>0.46207677901264793</c:v>
                </c:pt>
                <c:pt idx="246">
                  <c:v>0.54916510345837621</c:v>
                </c:pt>
                <c:pt idx="247">
                  <c:v>0.44996687451907125</c:v>
                </c:pt>
                <c:pt idx="248">
                  <c:v>0.2386158354091234</c:v>
                </c:pt>
                <c:pt idx="249">
                  <c:v>8.5157143007952033E-2</c:v>
                </c:pt>
                <c:pt idx="250">
                  <c:v>5.8572820367283958E-2</c:v>
                </c:pt>
                <c:pt idx="251">
                  <c:v>9.2853761627869444E-2</c:v>
                </c:pt>
                <c:pt idx="252">
                  <c:v>7.3209909494584363E-2</c:v>
                </c:pt>
                <c:pt idx="253">
                  <c:v>1.2138378586651866E-2</c:v>
                </c:pt>
                <c:pt idx="254">
                  <c:v>4.755680441700846E-3</c:v>
                </c:pt>
                <c:pt idx="255">
                  <c:v>8.8685635258078682E-2</c:v>
                </c:pt>
                <c:pt idx="256">
                  <c:v>0.11723468438516506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0.16227303754820199</c:v>
                </c:pt>
                <c:pt idx="274">
                  <c:v>0.52546900759315351</c:v>
                </c:pt>
                <c:pt idx="275">
                  <c:v>0.64682779839876559</c:v>
                </c:pt>
                <c:pt idx="276">
                  <c:v>0.69663611770301792</c:v>
                </c:pt>
                <c:pt idx="277">
                  <c:v>0.71747585906468936</c:v>
                </c:pt>
                <c:pt idx="278">
                  <c:v>0.82821958523698636</c:v>
                </c:pt>
                <c:pt idx="279">
                  <c:v>0.73816314703103292</c:v>
                </c:pt>
                <c:pt idx="280">
                  <c:v>0.33900618966569046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0.15157782647698761</c:v>
                </c:pt>
                <c:pt idx="293">
                  <c:v>0.17565378619790062</c:v>
                </c:pt>
                <c:pt idx="294">
                  <c:v>8.4571488437534675E-2</c:v>
                </c:pt>
                <c:pt idx="295">
                  <c:v>0</c:v>
                </c:pt>
                <c:pt idx="296">
                  <c:v>0</c:v>
                </c:pt>
                <c:pt idx="297">
                  <c:v>5.0888897631000005E-2</c:v>
                </c:pt>
                <c:pt idx="298">
                  <c:v>4.0848207002021207E-2</c:v>
                </c:pt>
                <c:pt idx="299">
                  <c:v>8.8318641081668245E-2</c:v>
                </c:pt>
                <c:pt idx="300">
                  <c:v>0</c:v>
                </c:pt>
                <c:pt idx="301">
                  <c:v>0</c:v>
                </c:pt>
                <c:pt idx="302">
                  <c:v>8.7914274527360642E-2</c:v>
                </c:pt>
                <c:pt idx="303">
                  <c:v>0.16909901802899471</c:v>
                </c:pt>
                <c:pt idx="304">
                  <c:v>0.28097403891896483</c:v>
                </c:pt>
                <c:pt idx="305">
                  <c:v>0.35281829839579265</c:v>
                </c:pt>
                <c:pt idx="306">
                  <c:v>0.27224356421572943</c:v>
                </c:pt>
                <c:pt idx="307">
                  <c:v>0.12509942201041974</c:v>
                </c:pt>
                <c:pt idx="308">
                  <c:v>1.3035029545460878E-2</c:v>
                </c:pt>
                <c:pt idx="309">
                  <c:v>0</c:v>
                </c:pt>
                <c:pt idx="310">
                  <c:v>4.4750670752650552E-2</c:v>
                </c:pt>
                <c:pt idx="311">
                  <c:v>8.5612465673560151E-2</c:v>
                </c:pt>
                <c:pt idx="312">
                  <c:v>0.16496544830283347</c:v>
                </c:pt>
                <c:pt idx="313">
                  <c:v>0.25942134822465401</c:v>
                </c:pt>
                <c:pt idx="314">
                  <c:v>0.31845466566666664</c:v>
                </c:pt>
                <c:pt idx="315">
                  <c:v>0.30834090019991772</c:v>
                </c:pt>
                <c:pt idx="316">
                  <c:v>0.26492942367052463</c:v>
                </c:pt>
                <c:pt idx="317">
                  <c:v>0.29045563315857648</c:v>
                </c:pt>
                <c:pt idx="318">
                  <c:v>0.34881992939814815</c:v>
                </c:pt>
                <c:pt idx="319">
                  <c:v>0.35121553599839955</c:v>
                </c:pt>
                <c:pt idx="320">
                  <c:v>0.18643912432833332</c:v>
                </c:pt>
                <c:pt idx="321">
                  <c:v>7.5927144182694112E-2</c:v>
                </c:pt>
                <c:pt idx="322">
                  <c:v>2.8673209223461033E-2</c:v>
                </c:pt>
                <c:pt idx="323">
                  <c:v>1.554393006818538E-2</c:v>
                </c:pt>
                <c:pt idx="324">
                  <c:v>5.4620298437062516E-2</c:v>
                </c:pt>
                <c:pt idx="325">
                  <c:v>3.1996395314877329E-3</c:v>
                </c:pt>
                <c:pt idx="326">
                  <c:v>0</c:v>
                </c:pt>
                <c:pt idx="327">
                  <c:v>1.6138939983200276E-2</c:v>
                </c:pt>
                <c:pt idx="328">
                  <c:v>0.23606048175687253</c:v>
                </c:pt>
                <c:pt idx="329">
                  <c:v>0.42101631634182196</c:v>
                </c:pt>
                <c:pt idx="330">
                  <c:v>0.21503739078642084</c:v>
                </c:pt>
                <c:pt idx="331">
                  <c:v>2.9307707231096162E-2</c:v>
                </c:pt>
                <c:pt idx="332">
                  <c:v>4.2810585052998333E-2</c:v>
                </c:pt>
                <c:pt idx="333">
                  <c:v>4.5580909512112848E-2</c:v>
                </c:pt>
                <c:pt idx="334">
                  <c:v>3.6415672520419759E-2</c:v>
                </c:pt>
                <c:pt idx="335">
                  <c:v>4.3610688054591062E-2</c:v>
                </c:pt>
                <c:pt idx="336">
                  <c:v>2.2445572795739027E-2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2.5500307225182293E-2</c:v>
                </c:pt>
                <c:pt idx="356">
                  <c:v>1.7816768414935499E-2</c:v>
                </c:pt>
                <c:pt idx="357">
                  <c:v>0</c:v>
                </c:pt>
                <c:pt idx="358">
                  <c:v>9.7610779166438039E-2</c:v>
                </c:pt>
                <c:pt idx="359">
                  <c:v>0.28596466292062017</c:v>
                </c:pt>
                <c:pt idx="360">
                  <c:v>0.33530193061985591</c:v>
                </c:pt>
                <c:pt idx="361">
                  <c:v>0.25879337863449292</c:v>
                </c:pt>
                <c:pt idx="362">
                  <c:v>0.15493167826474571</c:v>
                </c:pt>
                <c:pt idx="363">
                  <c:v>7.4818073362704116E-2</c:v>
                </c:pt>
                <c:pt idx="364">
                  <c:v>5.809157124604167E-3</c:v>
                </c:pt>
                <c:pt idx="365">
                  <c:v>2.5218894069192706E-2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1.0549527449191074E-2</c:v>
                </c:pt>
                <c:pt idx="372">
                  <c:v>0.28022333360494989</c:v>
                </c:pt>
                <c:pt idx="373">
                  <c:v>0.52139646513156235</c:v>
                </c:pt>
                <c:pt idx="374">
                  <c:v>0.49661161522304365</c:v>
                </c:pt>
                <c:pt idx="375">
                  <c:v>0.33997985900000005</c:v>
                </c:pt>
                <c:pt idx="376">
                  <c:v>0.19787667960047603</c:v>
                </c:pt>
                <c:pt idx="377">
                  <c:v>0.11986323748992747</c:v>
                </c:pt>
                <c:pt idx="378">
                  <c:v>7.4663930619814425E-2</c:v>
                </c:pt>
                <c:pt idx="379">
                  <c:v>4.9966195272519442E-2</c:v>
                </c:pt>
                <c:pt idx="380">
                  <c:v>4.9668594640000008E-2</c:v>
                </c:pt>
                <c:pt idx="381">
                  <c:v>5.3735719112213892E-2</c:v>
                </c:pt>
                <c:pt idx="382">
                  <c:v>4.4878379274122755E-2</c:v>
                </c:pt>
                <c:pt idx="383">
                  <c:v>3.7506804096932342E-2</c:v>
                </c:pt>
                <c:pt idx="384">
                  <c:v>2.5571912677067214E-2</c:v>
                </c:pt>
                <c:pt idx="385">
                  <c:v>8.0431871411718748E-3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3.5798833975542746E-2</c:v>
                </c:pt>
                <c:pt idx="402">
                  <c:v>0.21676119624585302</c:v>
                </c:pt>
                <c:pt idx="403">
                  <c:v>0.31318643786659101</c:v>
                </c:pt>
                <c:pt idx="404">
                  <c:v>0.27121907982400001</c:v>
                </c:pt>
                <c:pt idx="405">
                  <c:v>0.23530387904567129</c:v>
                </c:pt>
                <c:pt idx="406">
                  <c:v>0.24443901261344675</c:v>
                </c:pt>
                <c:pt idx="407">
                  <c:v>0.2408782807852009</c:v>
                </c:pt>
                <c:pt idx="408">
                  <c:v>0.17714743760412502</c:v>
                </c:pt>
                <c:pt idx="409">
                  <c:v>6.9836177229419691E-2</c:v>
                </c:pt>
                <c:pt idx="410">
                  <c:v>0</c:v>
                </c:pt>
                <c:pt idx="411">
                  <c:v>1.655142079389574E-3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2.536944460773824E-2</c:v>
                </c:pt>
                <c:pt idx="419">
                  <c:v>0.10465785155987702</c:v>
                </c:pt>
                <c:pt idx="420">
                  <c:v>0.15976814184976679</c:v>
                </c:pt>
                <c:pt idx="421">
                  <c:v>8.2735126073700899E-2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9.6391970419756751E-3</c:v>
                </c:pt>
                <c:pt idx="431">
                  <c:v>0.17374894481768816</c:v>
                </c:pt>
                <c:pt idx="432">
                  <c:v>0.16006780459446607</c:v>
                </c:pt>
                <c:pt idx="433">
                  <c:v>4.7341390843561898E-2</c:v>
                </c:pt>
                <c:pt idx="434">
                  <c:v>3.6479686309868975E-2</c:v>
                </c:pt>
                <c:pt idx="435">
                  <c:v>0.21202398526312502</c:v>
                </c:pt>
                <c:pt idx="436">
                  <c:v>0.49840558102500049</c:v>
                </c:pt>
                <c:pt idx="437">
                  <c:v>0.76770387055738221</c:v>
                </c:pt>
                <c:pt idx="438">
                  <c:v>0.93240062297423698</c:v>
                </c:pt>
                <c:pt idx="439">
                  <c:v>0.88791746890963852</c:v>
                </c:pt>
                <c:pt idx="440">
                  <c:v>0.66112121392531642</c:v>
                </c:pt>
                <c:pt idx="441">
                  <c:v>0.34062575561414232</c:v>
                </c:pt>
                <c:pt idx="442">
                  <c:v>0.11760332313505339</c:v>
                </c:pt>
                <c:pt idx="443">
                  <c:v>2.1885417506162717E-2</c:v>
                </c:pt>
                <c:pt idx="444">
                  <c:v>1.039845230659122E-3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2.5981647671002896E-2</c:v>
                </c:pt>
                <c:pt idx="520">
                  <c:v>0.15346604053193674</c:v>
                </c:pt>
                <c:pt idx="521">
                  <c:v>0.20848741321521841</c:v>
                </c:pt>
                <c:pt idx="522">
                  <c:v>0.24808009920711113</c:v>
                </c:pt>
                <c:pt idx="523">
                  <c:v>0.35404606232024749</c:v>
                </c:pt>
                <c:pt idx="524">
                  <c:v>0.51735717676587845</c:v>
                </c:pt>
                <c:pt idx="525">
                  <c:v>0.54325550712536919</c:v>
                </c:pt>
                <c:pt idx="526">
                  <c:v>0.34845724230662184</c:v>
                </c:pt>
                <c:pt idx="527">
                  <c:v>0.1285360856806127</c:v>
                </c:pt>
                <c:pt idx="528">
                  <c:v>3.318187339643347E-2</c:v>
                </c:pt>
                <c:pt idx="529">
                  <c:v>1.0540402376378889E-2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8.0696542982484396E-2</c:v>
                </c:pt>
                <c:pt idx="544">
                  <c:v>0.23785036023029177</c:v>
                </c:pt>
                <c:pt idx="545">
                  <c:v>0.43671828164180448</c:v>
                </c:pt>
                <c:pt idx="546">
                  <c:v>0.43300556616436231</c:v>
                </c:pt>
                <c:pt idx="547">
                  <c:v>0.29273438219337905</c:v>
                </c:pt>
                <c:pt idx="548">
                  <c:v>0.20405175147865934</c:v>
                </c:pt>
                <c:pt idx="549">
                  <c:v>0.15028419834227053</c:v>
                </c:pt>
                <c:pt idx="550">
                  <c:v>0.12197195522519148</c:v>
                </c:pt>
                <c:pt idx="551">
                  <c:v>7.0476780657393323E-2</c:v>
                </c:pt>
                <c:pt idx="552">
                  <c:v>6.2427191018407588E-2</c:v>
                </c:pt>
                <c:pt idx="553">
                  <c:v>6.0236419018914737E-2</c:v>
                </c:pt>
                <c:pt idx="554">
                  <c:v>2.2454314443801117E-2</c:v>
                </c:pt>
                <c:pt idx="555">
                  <c:v>0</c:v>
                </c:pt>
                <c:pt idx="556">
                  <c:v>7.6335796895982801E-3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0.13657864435147321</c:v>
                </c:pt>
                <c:pt idx="564">
                  <c:v>0.6532496403480953</c:v>
                </c:pt>
                <c:pt idx="565">
                  <c:v>0.67028766078940716</c:v>
                </c:pt>
                <c:pt idx="566">
                  <c:v>0.30402821977224687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8.0147306565573912E-3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7.1253217852836667E-3</c:v>
                </c:pt>
                <c:pt idx="619">
                  <c:v>1.7944805272419418E-2</c:v>
                </c:pt>
                <c:pt idx="620">
                  <c:v>2.198263302610937E-2</c:v>
                </c:pt>
                <c:pt idx="621">
                  <c:v>1.3079957649331734E-2</c:v>
                </c:pt>
                <c:pt idx="622">
                  <c:v>0</c:v>
                </c:pt>
                <c:pt idx="623">
                  <c:v>1.0840132378726752E-2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8.9461329699359882E-3</c:v>
                </c:pt>
                <c:pt idx="628">
                  <c:v>0</c:v>
                </c:pt>
                <c:pt idx="629">
                  <c:v>1.3953093184727943E-2</c:v>
                </c:pt>
                <c:pt idx="630">
                  <c:v>3.9794109966897388E-4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1.3274168854252394E-2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1.3981159791037263E-2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8.1218214731867272E-3</c:v>
                </c:pt>
                <c:pt idx="646">
                  <c:v>6.0652559705295555E-3</c:v>
                </c:pt>
                <c:pt idx="647">
                  <c:v>6.5845148275263049E-3</c:v>
                </c:pt>
                <c:pt idx="648">
                  <c:v>1.5373126032140624E-2</c:v>
                </c:pt>
                <c:pt idx="649">
                  <c:v>3.552237380364498E-2</c:v>
                </c:pt>
                <c:pt idx="650">
                  <c:v>0</c:v>
                </c:pt>
                <c:pt idx="651">
                  <c:v>6.4621863966163692E-2</c:v>
                </c:pt>
                <c:pt idx="652">
                  <c:v>0.11576512368246966</c:v>
                </c:pt>
                <c:pt idx="653">
                  <c:v>0.12313890863802146</c:v>
                </c:pt>
                <c:pt idx="654">
                  <c:v>0.15137328929454766</c:v>
                </c:pt>
                <c:pt idx="655">
                  <c:v>0.21869502528887788</c:v>
                </c:pt>
                <c:pt idx="656">
                  <c:v>0.24150483981599999</c:v>
                </c:pt>
                <c:pt idx="657">
                  <c:v>0.18519571691993053</c:v>
                </c:pt>
                <c:pt idx="658">
                  <c:v>0.12453076000231214</c:v>
                </c:pt>
                <c:pt idx="659">
                  <c:v>0.13544600605105289</c:v>
                </c:pt>
                <c:pt idx="660">
                  <c:v>0.19589574529573187</c:v>
                </c:pt>
                <c:pt idx="661">
                  <c:v>0.21102928284362141</c:v>
                </c:pt>
                <c:pt idx="662">
                  <c:v>0.17625324201949477</c:v>
                </c:pt>
                <c:pt idx="663">
                  <c:v>9.507482771312678E-2</c:v>
                </c:pt>
                <c:pt idx="664">
                  <c:v>3.4494943287274413E-2</c:v>
                </c:pt>
                <c:pt idx="665">
                  <c:v>2.8547481234567906E-3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4.9615377853189481E-3</c:v>
                </c:pt>
                <c:pt idx="677">
                  <c:v>2.7027883265625E-2</c:v>
                </c:pt>
                <c:pt idx="678">
                  <c:v>0.16712792174170529</c:v>
                </c:pt>
                <c:pt idx="679">
                  <c:v>0.24382816869456594</c:v>
                </c:pt>
                <c:pt idx="680">
                  <c:v>0.26670334257640588</c:v>
                </c:pt>
                <c:pt idx="681">
                  <c:v>0.24381178592847993</c:v>
                </c:pt>
                <c:pt idx="682">
                  <c:v>0.13531677062470368</c:v>
                </c:pt>
                <c:pt idx="683">
                  <c:v>7.9679837772374557E-2</c:v>
                </c:pt>
                <c:pt idx="684">
                  <c:v>3.8592983989765621E-2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0.173884564623</c:v>
                </c:pt>
                <c:pt idx="697">
                  <c:v>0.21549270848553317</c:v>
                </c:pt>
                <c:pt idx="698">
                  <c:v>0.1530131341567886</c:v>
                </c:pt>
                <c:pt idx="699">
                  <c:v>0.10569157975964315</c:v>
                </c:pt>
                <c:pt idx="700">
                  <c:v>4.1350873257498116E-2</c:v>
                </c:pt>
                <c:pt idx="701">
                  <c:v>1.1461390043690903E-2</c:v>
                </c:pt>
                <c:pt idx="702">
                  <c:v>0</c:v>
                </c:pt>
                <c:pt idx="703">
                  <c:v>0</c:v>
                </c:pt>
                <c:pt idx="704">
                  <c:v>1.9578620404163489E-2</c:v>
                </c:pt>
                <c:pt idx="705">
                  <c:v>7.0258514165005795E-2</c:v>
                </c:pt>
                <c:pt idx="706">
                  <c:v>0.10716574139604623</c:v>
                </c:pt>
                <c:pt idx="707">
                  <c:v>9.7446089550470918E-2</c:v>
                </c:pt>
                <c:pt idx="708">
                  <c:v>4.8501532598635572E-2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9.3407224170491548E-3</c:v>
                </c:pt>
                <c:pt idx="714">
                  <c:v>8.9009901255772753E-2</c:v>
                </c:pt>
                <c:pt idx="715">
                  <c:v>0.18427735978464185</c:v>
                </c:pt>
                <c:pt idx="716">
                  <c:v>0.12426064021329983</c:v>
                </c:pt>
                <c:pt idx="717">
                  <c:v>2.7527996839506175E-2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1.5277592593735755E-2</c:v>
                </c:pt>
                <c:pt idx="732">
                  <c:v>2.5419642705246909E-2</c:v>
                </c:pt>
                <c:pt idx="733">
                  <c:v>1.5989408364090536E-2</c:v>
                </c:pt>
                <c:pt idx="734">
                  <c:v>1.1386276068651124E-2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1.9809401783493368E-2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4.5488530858116751E-2</c:v>
                </c:pt>
                <c:pt idx="744">
                  <c:v>5.8130673514992279E-2</c:v>
                </c:pt>
                <c:pt idx="745">
                  <c:v>5.8505710118314819E-2</c:v>
                </c:pt>
                <c:pt idx="746">
                  <c:v>2.2413394758199187E-2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3.5200119703378094E-2</c:v>
                </c:pt>
                <c:pt idx="751">
                  <c:v>0</c:v>
                </c:pt>
                <c:pt idx="752">
                  <c:v>0</c:v>
                </c:pt>
                <c:pt idx="753">
                  <c:v>3.8596816372242264E-2</c:v>
                </c:pt>
                <c:pt idx="754">
                  <c:v>8.5810087124632964E-2</c:v>
                </c:pt>
                <c:pt idx="755">
                  <c:v>0.1318999356321271</c:v>
                </c:pt>
                <c:pt idx="756">
                  <c:v>0.27758529966720946</c:v>
                </c:pt>
                <c:pt idx="757">
                  <c:v>0.52730832136287431</c:v>
                </c:pt>
                <c:pt idx="758">
                  <c:v>0.67962394681999738</c:v>
                </c:pt>
                <c:pt idx="759">
                  <c:v>0.64639226354269985</c:v>
                </c:pt>
                <c:pt idx="760">
                  <c:v>0.56104130159098509</c:v>
                </c:pt>
                <c:pt idx="761">
                  <c:v>0.47410134931328779</c:v>
                </c:pt>
                <c:pt idx="762">
                  <c:v>0.33015235982498592</c:v>
                </c:pt>
                <c:pt idx="763">
                  <c:v>0.1730307404659473</c:v>
                </c:pt>
                <c:pt idx="764">
                  <c:v>2.9007460956790125E-2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5.0626973533946358E-2</c:v>
                </c:pt>
                <c:pt idx="784">
                  <c:v>6.2508375773518518E-2</c:v>
                </c:pt>
                <c:pt idx="785">
                  <c:v>1.329405104343852E-2</c:v>
                </c:pt>
                <c:pt idx="786">
                  <c:v>0</c:v>
                </c:pt>
                <c:pt idx="787">
                  <c:v>9.297691538114404E-2</c:v>
                </c:pt>
                <c:pt idx="788">
                  <c:v>0.16876604995161054</c:v>
                </c:pt>
                <c:pt idx="789">
                  <c:v>0.16961412055438246</c:v>
                </c:pt>
                <c:pt idx="790">
                  <c:v>0.11714370005907875</c:v>
                </c:pt>
                <c:pt idx="791">
                  <c:v>9.7767883386031262E-2</c:v>
                </c:pt>
                <c:pt idx="792">
                  <c:v>0</c:v>
                </c:pt>
                <c:pt idx="793">
                  <c:v>0.19877844856463103</c:v>
                </c:pt>
                <c:pt idx="794">
                  <c:v>0.70500771352076452</c:v>
                </c:pt>
                <c:pt idx="795">
                  <c:v>1.1049948410650003</c:v>
                </c:pt>
                <c:pt idx="796">
                  <c:v>1.2178327274737362</c:v>
                </c:pt>
                <c:pt idx="797">
                  <c:v>1.0432965412706667</c:v>
                </c:pt>
                <c:pt idx="798">
                  <c:v>0.67150027432312376</c:v>
                </c:pt>
                <c:pt idx="799">
                  <c:v>0.29032458271140626</c:v>
                </c:pt>
                <c:pt idx="800">
                  <c:v>3.5912162995875019E-2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0.11160094081850404</c:v>
                </c:pt>
                <c:pt idx="809">
                  <c:v>0.25220025931031248</c:v>
                </c:pt>
                <c:pt idx="810">
                  <c:v>0.38529973493575193</c:v>
                </c:pt>
                <c:pt idx="811">
                  <c:v>0.6258129573957314</c:v>
                </c:pt>
                <c:pt idx="812">
                  <c:v>0.78002028338312734</c:v>
                </c:pt>
                <c:pt idx="813">
                  <c:v>0.77041778335866573</c:v>
                </c:pt>
                <c:pt idx="814">
                  <c:v>0.731153849445208</c:v>
                </c:pt>
                <c:pt idx="815">
                  <c:v>0.70054275564198853</c:v>
                </c:pt>
                <c:pt idx="816">
                  <c:v>0.59917987147909835</c:v>
                </c:pt>
                <c:pt idx="817">
                  <c:v>0.45045719468976619</c:v>
                </c:pt>
                <c:pt idx="818">
                  <c:v>0.21427361112500001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7.9185611099888448E-2</c:v>
                </c:pt>
                <c:pt idx="846">
                  <c:v>9.2651578298804022E-2</c:v>
                </c:pt>
                <c:pt idx="847">
                  <c:v>4.5677644451788742E-2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2.5509086182347301E-2</c:v>
                </c:pt>
                <c:pt idx="855">
                  <c:v>0.12476283799557132</c:v>
                </c:pt>
                <c:pt idx="856">
                  <c:v>0.18161158532252039</c:v>
                </c:pt>
                <c:pt idx="857">
                  <c:v>1.5306217360207344E-2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8.2146913786710518E-2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0.25932136463315736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2.1216792380726992E-3</c:v>
                </c:pt>
                <c:pt idx="875">
                  <c:v>0.14816516784184292</c:v>
                </c:pt>
                <c:pt idx="876">
                  <c:v>0.27552461915222215</c:v>
                </c:pt>
                <c:pt idx="877">
                  <c:v>0.21407758854872633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0.16017843575848772</c:v>
                </c:pt>
                <c:pt idx="882">
                  <c:v>0</c:v>
                </c:pt>
                <c:pt idx="883">
                  <c:v>0</c:v>
                </c:pt>
                <c:pt idx="884">
                  <c:v>0.27868853862940096</c:v>
                </c:pt>
                <c:pt idx="885">
                  <c:v>0.19791118685959419</c:v>
                </c:pt>
                <c:pt idx="886">
                  <c:v>0.18485357645700001</c:v>
                </c:pt>
                <c:pt idx="887">
                  <c:v>0.23782465096207833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0.14002635553894596</c:v>
                </c:pt>
                <c:pt idx="892">
                  <c:v>0.29395427023346071</c:v>
                </c:pt>
                <c:pt idx="893">
                  <c:v>0.31396439404799997</c:v>
                </c:pt>
                <c:pt idx="894">
                  <c:v>0.2369806975080864</c:v>
                </c:pt>
                <c:pt idx="895">
                  <c:v>8.2688148055326122E-2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0.15451220938899532</c:v>
                </c:pt>
                <c:pt idx="902">
                  <c:v>1.1261513471036171</c:v>
                </c:pt>
                <c:pt idx="903">
                  <c:v>1.847340465829725</c:v>
                </c:pt>
                <c:pt idx="904">
                  <c:v>1.5799923581743271</c:v>
                </c:pt>
                <c:pt idx="905">
                  <c:v>1.0152827114167804</c:v>
                </c:pt>
                <c:pt idx="906">
                  <c:v>0.43825187009293232</c:v>
                </c:pt>
                <c:pt idx="907">
                  <c:v>5.4123544230750019E-2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2.3603794348217577E-2</c:v>
                </c:pt>
                <c:pt idx="918">
                  <c:v>0</c:v>
                </c:pt>
                <c:pt idx="919">
                  <c:v>0.11928779133148724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0.24595994687241216</c:v>
                </c:pt>
                <c:pt idx="925">
                  <c:v>0.29505749719788443</c:v>
                </c:pt>
                <c:pt idx="926">
                  <c:v>0.22945398226314206</c:v>
                </c:pt>
                <c:pt idx="927">
                  <c:v>5.9959662096136256E-2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4.1107813681000034E-2</c:v>
                </c:pt>
                <c:pt idx="934">
                  <c:v>0.1949949304087818</c:v>
                </c:pt>
                <c:pt idx="935">
                  <c:v>0.23097904906009778</c:v>
                </c:pt>
                <c:pt idx="936">
                  <c:v>0.12011816382722321</c:v>
                </c:pt>
                <c:pt idx="937">
                  <c:v>2.6412935379972573E-2</c:v>
                </c:pt>
                <c:pt idx="938">
                  <c:v>1.3051912207778783E-2</c:v>
                </c:pt>
                <c:pt idx="939">
                  <c:v>3.1465930650220034E-2</c:v>
                </c:pt>
                <c:pt idx="940">
                  <c:v>2.9827416807901579E-3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0.1830917542710806</c:v>
                </c:pt>
                <c:pt idx="945">
                  <c:v>0.13707748849999998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0.15660502959273667</c:v>
                </c:pt>
                <c:pt idx="950">
                  <c:v>2.687740857331385E-2</c:v>
                </c:pt>
                <c:pt idx="951">
                  <c:v>0.55656263813455886</c:v>
                </c:pt>
                <c:pt idx="952">
                  <c:v>1.2693777259330172</c:v>
                </c:pt>
                <c:pt idx="953">
                  <c:v>1.767380842979009</c:v>
                </c:pt>
                <c:pt idx="954">
                  <c:v>1.7783469397924681</c:v>
                </c:pt>
                <c:pt idx="955">
                  <c:v>1.5788603595082502</c:v>
                </c:pt>
                <c:pt idx="956">
                  <c:v>1.3723749779444006</c:v>
                </c:pt>
                <c:pt idx="957">
                  <c:v>0.79774851173024608</c:v>
                </c:pt>
                <c:pt idx="958">
                  <c:v>8.6166709006561412E-2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8.1804752474198536E-2</c:v>
                </c:pt>
                <c:pt idx="970">
                  <c:v>0.37160869384650336</c:v>
                </c:pt>
                <c:pt idx="971">
                  <c:v>0.89329826956920955</c:v>
                </c:pt>
                <c:pt idx="972">
                  <c:v>1.5717571979516094</c:v>
                </c:pt>
                <c:pt idx="973">
                  <c:v>1.7706036414106117</c:v>
                </c:pt>
                <c:pt idx="974">
                  <c:v>1.5572285828990879</c:v>
                </c:pt>
                <c:pt idx="975">
                  <c:v>1.3369436878858025</c:v>
                </c:pt>
                <c:pt idx="976">
                  <c:v>1.1262839649656118</c:v>
                </c:pt>
                <c:pt idx="977">
                  <c:v>0.71449950632426873</c:v>
                </c:pt>
                <c:pt idx="978">
                  <c:v>0.41155517373479655</c:v>
                </c:pt>
                <c:pt idx="979">
                  <c:v>0.294930158432963</c:v>
                </c:pt>
                <c:pt idx="980">
                  <c:v>0.19562013646950555</c:v>
                </c:pt>
                <c:pt idx="981">
                  <c:v>0.12759996377136168</c:v>
                </c:pt>
                <c:pt idx="982">
                  <c:v>9.7872783404000005E-2</c:v>
                </c:pt>
                <c:pt idx="983">
                  <c:v>9.2879395461303679E-2</c:v>
                </c:pt>
                <c:pt idx="984">
                  <c:v>5.943322454756287E-2</c:v>
                </c:pt>
                <c:pt idx="985">
                  <c:v>1.4406496915790382E-2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8.2677791538765429E-3</c:v>
                </c:pt>
                <c:pt idx="1046">
                  <c:v>8.6773480771438621E-3</c:v>
                </c:pt>
                <c:pt idx="1047">
                  <c:v>6.9621082204427091E-3</c:v>
                </c:pt>
                <c:pt idx="1048">
                  <c:v>0</c:v>
                </c:pt>
                <c:pt idx="1049">
                  <c:v>1.9061731219218773E-3</c:v>
                </c:pt>
                <c:pt idx="1050">
                  <c:v>2.5121933685529174E-2</c:v>
                </c:pt>
                <c:pt idx="1051">
                  <c:v>4.5164455264362073E-2</c:v>
                </c:pt>
                <c:pt idx="1052">
                  <c:v>5.6494719873854599E-2</c:v>
                </c:pt>
                <c:pt idx="1053">
                  <c:v>6.9451574576412989E-2</c:v>
                </c:pt>
                <c:pt idx="1054">
                  <c:v>8.7969110411901238E-2</c:v>
                </c:pt>
                <c:pt idx="1055">
                  <c:v>0.10849665891955335</c:v>
                </c:pt>
                <c:pt idx="1056">
                  <c:v>0.12601318566666667</c:v>
                </c:pt>
                <c:pt idx="1057">
                  <c:v>0.12393919943230498</c:v>
                </c:pt>
                <c:pt idx="1058">
                  <c:v>9.7139299720903294E-2</c:v>
                </c:pt>
                <c:pt idx="1059">
                  <c:v>7.4002893758294747E-2</c:v>
                </c:pt>
                <c:pt idx="1060">
                  <c:v>5.2876941908118737E-2</c:v>
                </c:pt>
                <c:pt idx="1061">
                  <c:v>2.6067822801318068E-2</c:v>
                </c:pt>
                <c:pt idx="1062">
                  <c:v>5.4469434567901223E-3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4.1640898848866341E-2</c:v>
                </c:pt>
                <c:pt idx="1084">
                  <c:v>8.9657522912770446E-2</c:v>
                </c:pt>
                <c:pt idx="1085">
                  <c:v>5.3677510004316302E-2</c:v>
                </c:pt>
                <c:pt idx="1086">
                  <c:v>0</c:v>
                </c:pt>
                <c:pt idx="1087">
                  <c:v>4.1513850168554821E-2</c:v>
                </c:pt>
                <c:pt idx="1088">
                  <c:v>3.5971465454997915E-2</c:v>
                </c:pt>
                <c:pt idx="1089">
                  <c:v>4.3169957531987643E-2</c:v>
                </c:pt>
                <c:pt idx="1090">
                  <c:v>0</c:v>
                </c:pt>
                <c:pt idx="1091">
                  <c:v>3.4456487980703707E-2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1.2288561061188927E-2</c:v>
                </c:pt>
                <c:pt idx="1097">
                  <c:v>0</c:v>
                </c:pt>
                <c:pt idx="1098">
                  <c:v>2.3420102194147953E-2</c:v>
                </c:pt>
                <c:pt idx="1099">
                  <c:v>0.11182704705666371</c:v>
                </c:pt>
                <c:pt idx="1100">
                  <c:v>0.12413932663396875</c:v>
                </c:pt>
                <c:pt idx="1101">
                  <c:v>4.4466961139364172E-2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4.2738860389298812E-2</c:v>
                </c:pt>
                <c:pt idx="1108">
                  <c:v>0</c:v>
                </c:pt>
                <c:pt idx="1109">
                  <c:v>7.6747753133067018E-2</c:v>
                </c:pt>
                <c:pt idx="1110">
                  <c:v>7.3896540339734793E-2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1.9393952154499995E-2</c:v>
                </c:pt>
                <c:pt idx="1119">
                  <c:v>8.1707937921011387E-2</c:v>
                </c:pt>
                <c:pt idx="1120">
                  <c:v>4.6054338930771245E-2</c:v>
                </c:pt>
                <c:pt idx="1121">
                  <c:v>0</c:v>
                </c:pt>
                <c:pt idx="1122">
                  <c:v>5.5896410630208266E-3</c:v>
                </c:pt>
                <c:pt idx="1123">
                  <c:v>9.88710789251806E-2</c:v>
                </c:pt>
                <c:pt idx="1124">
                  <c:v>0.25439050969792049</c:v>
                </c:pt>
                <c:pt idx="1125">
                  <c:v>0.44974398901665102</c:v>
                </c:pt>
                <c:pt idx="1126">
                  <c:v>0.58522060801966669</c:v>
                </c:pt>
                <c:pt idx="1127">
                  <c:v>0.5901744901300342</c:v>
                </c:pt>
                <c:pt idx="1128">
                  <c:v>0.52756823916053319</c:v>
                </c:pt>
                <c:pt idx="1129">
                  <c:v>0.41016058586959597</c:v>
                </c:pt>
                <c:pt idx="1130">
                  <c:v>0.29633816336970986</c:v>
                </c:pt>
                <c:pt idx="1131">
                  <c:v>0.24145887111392872</c:v>
                </c:pt>
                <c:pt idx="1132">
                  <c:v>0.21962309921824821</c:v>
                </c:pt>
                <c:pt idx="1133">
                  <c:v>0.21372016110180675</c:v>
                </c:pt>
                <c:pt idx="1134">
                  <c:v>0.20031874377423417</c:v>
                </c:pt>
                <c:pt idx="1135">
                  <c:v>0.1587047124689516</c:v>
                </c:pt>
                <c:pt idx="1136">
                  <c:v>9.5340263180362192E-2</c:v>
                </c:pt>
                <c:pt idx="1137">
                  <c:v>3.3937895997468846E-2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4.6414999550368548E-2</c:v>
                </c:pt>
                <c:pt idx="1147">
                  <c:v>0.22774699016423308</c:v>
                </c:pt>
                <c:pt idx="1148">
                  <c:v>0.21497551242163887</c:v>
                </c:pt>
                <c:pt idx="1149">
                  <c:v>0.10177566290965587</c:v>
                </c:pt>
                <c:pt idx="1150">
                  <c:v>2.6265774617283948E-2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2.304576843880209E-2</c:v>
                </c:pt>
                <c:pt idx="1177">
                  <c:v>5.0022129015426291E-2</c:v>
                </c:pt>
                <c:pt idx="1178">
                  <c:v>2.2056240425708199E-2</c:v>
                </c:pt>
                <c:pt idx="1179">
                  <c:v>0</c:v>
                </c:pt>
                <c:pt idx="1180">
                  <c:v>6.2704272778118912E-4</c:v>
                </c:pt>
                <c:pt idx="1181">
                  <c:v>3.0641457901801058E-2</c:v>
                </c:pt>
                <c:pt idx="1182">
                  <c:v>8.497168554755373E-2</c:v>
                </c:pt>
                <c:pt idx="1183">
                  <c:v>0.13943939661534213</c:v>
                </c:pt>
                <c:pt idx="1184">
                  <c:v>0.18223876834873728</c:v>
                </c:pt>
                <c:pt idx="1185">
                  <c:v>0.23759998389701328</c:v>
                </c:pt>
                <c:pt idx="1186">
                  <c:v>0.32980133503791254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0.38760669226221534</c:v>
                </c:pt>
                <c:pt idx="1196">
                  <c:v>0.39102599488455697</c:v>
                </c:pt>
                <c:pt idx="1197">
                  <c:v>0.39327327071722684</c:v>
                </c:pt>
                <c:pt idx="1198">
                  <c:v>0.31575170683551557</c:v>
                </c:pt>
                <c:pt idx="1199">
                  <c:v>0.24025531352779558</c:v>
                </c:pt>
                <c:pt idx="1200">
                  <c:v>0.17797045348635498</c:v>
                </c:pt>
                <c:pt idx="1201">
                  <c:v>0.13106941680151887</c:v>
                </c:pt>
                <c:pt idx="1202">
                  <c:v>0.18204462024025728</c:v>
                </c:pt>
                <c:pt idx="1203">
                  <c:v>0.26095648999701743</c:v>
                </c:pt>
                <c:pt idx="1204">
                  <c:v>0.35377677160248383</c:v>
                </c:pt>
                <c:pt idx="1205">
                  <c:v>0.41653467504138791</c:v>
                </c:pt>
                <c:pt idx="1206">
                  <c:v>0.4347968993254876</c:v>
                </c:pt>
                <c:pt idx="1207">
                  <c:v>0.43848912694500009</c:v>
                </c:pt>
                <c:pt idx="1208">
                  <c:v>0.44219845328922464</c:v>
                </c:pt>
                <c:pt idx="1209">
                  <c:v>0.47585964278932036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0.33839863388082708</c:v>
                </c:pt>
                <c:pt idx="1264">
                  <c:v>0.26263704679391042</c:v>
                </c:pt>
                <c:pt idx="1265">
                  <c:v>0.23542641966704334</c:v>
                </c:pt>
                <c:pt idx="1266">
                  <c:v>0.25552981876072955</c:v>
                </c:pt>
                <c:pt idx="1267">
                  <c:v>0.27480949871588245</c:v>
                </c:pt>
                <c:pt idx="1268">
                  <c:v>0.32659428231350929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0.34571106555746811</c:v>
                </c:pt>
                <c:pt idx="1278">
                  <c:v>0.31555899002268678</c:v>
                </c:pt>
                <c:pt idx="1279">
                  <c:v>0.30153116791240731</c:v>
                </c:pt>
                <c:pt idx="1280">
                  <c:v>0.27194663034762512</c:v>
                </c:pt>
                <c:pt idx="1281">
                  <c:v>0.32529076116239064</c:v>
                </c:pt>
                <c:pt idx="1282">
                  <c:v>0.36000546004718748</c:v>
                </c:pt>
                <c:pt idx="1283">
                  <c:v>0.36265831232134987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0.28173691949451851</c:v>
                </c:pt>
                <c:pt idx="1299">
                  <c:v>0.23412400639654449</c:v>
                </c:pt>
                <c:pt idx="1300">
                  <c:v>0.23826355027164925</c:v>
                </c:pt>
                <c:pt idx="1301">
                  <c:v>0.25855873828682396</c:v>
                </c:pt>
                <c:pt idx="1302">
                  <c:v>0.26177202888996148</c:v>
                </c:pt>
                <c:pt idx="1303">
                  <c:v>0.24758039412967334</c:v>
                </c:pt>
                <c:pt idx="1304">
                  <c:v>0.26945521928562793</c:v>
                </c:pt>
                <c:pt idx="1305">
                  <c:v>0.32454065926729497</c:v>
                </c:pt>
                <c:pt idx="1306">
                  <c:v>0.36241507254778238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0.18518574093494411</c:v>
                </c:pt>
                <c:pt idx="1321">
                  <c:v>2.7536166787780113E-2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2.9898625164832132E-2</c:v>
                </c:pt>
                <c:pt idx="1327">
                  <c:v>0.27819496473085492</c:v>
                </c:pt>
                <c:pt idx="1328">
                  <c:v>0.42439264790624998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0.46388943608006483</c:v>
                </c:pt>
                <c:pt idx="1341">
                  <c:v>0.42506521728997104</c:v>
                </c:pt>
                <c:pt idx="1342">
                  <c:v>0.343813040695016</c:v>
                </c:pt>
                <c:pt idx="1343">
                  <c:v>0.26594450395025915</c:v>
                </c:pt>
                <c:pt idx="1344">
                  <c:v>0.2723207098810021</c:v>
                </c:pt>
                <c:pt idx="1345">
                  <c:v>0.30034717805405453</c:v>
                </c:pt>
                <c:pt idx="1346">
                  <c:v>0.39243015302922452</c:v>
                </c:pt>
                <c:pt idx="1347">
                  <c:v>0.50417780377530863</c:v>
                </c:pt>
                <c:pt idx="1348">
                  <c:v>0</c:v>
                </c:pt>
                <c:pt idx="1349">
                  <c:v>0</c:v>
                </c:pt>
                <c:pt idx="1350">
                  <c:v>2.8546696897279216E-2</c:v>
                </c:pt>
                <c:pt idx="1351">
                  <c:v>0.25506634709475673</c:v>
                </c:pt>
                <c:pt idx="1352">
                  <c:v>0.35050972296469995</c:v>
                </c:pt>
                <c:pt idx="1353">
                  <c:v>0.38004529042804935</c:v>
                </c:pt>
                <c:pt idx="1354">
                  <c:v>0.42918466574476005</c:v>
                </c:pt>
                <c:pt idx="1355">
                  <c:v>0.476119654207875</c:v>
                </c:pt>
                <c:pt idx="1356">
                  <c:v>0.60031011637766563</c:v>
                </c:pt>
                <c:pt idx="1357">
                  <c:v>0.67953777783937497</c:v>
                </c:pt>
                <c:pt idx="1358">
                  <c:v>0.73459807328430993</c:v>
                </c:pt>
                <c:pt idx="1359">
                  <c:v>0.80312361864378989</c:v>
                </c:pt>
                <c:pt idx="1360">
                  <c:v>0.81140787528573188</c:v>
                </c:pt>
                <c:pt idx="1361">
                  <c:v>0.59431589256904804</c:v>
                </c:pt>
                <c:pt idx="1362">
                  <c:v>0.17080834181040352</c:v>
                </c:pt>
                <c:pt idx="1363">
                  <c:v>0.1960224183919749</c:v>
                </c:pt>
                <c:pt idx="1364">
                  <c:v>0</c:v>
                </c:pt>
                <c:pt idx="1365">
                  <c:v>0</c:v>
                </c:pt>
                <c:pt idx="1366">
                  <c:v>4.8612129855014639E-2</c:v>
                </c:pt>
                <c:pt idx="1367">
                  <c:v>0</c:v>
                </c:pt>
                <c:pt idx="1368">
                  <c:v>0.39634640417325545</c:v>
                </c:pt>
                <c:pt idx="1369">
                  <c:v>0.58562167206790128</c:v>
                </c:pt>
                <c:pt idx="1370">
                  <c:v>0.28071953444505898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0.13588483254452469</c:v>
                </c:pt>
                <c:pt idx="1375">
                  <c:v>0.46593709135304801</c:v>
                </c:pt>
                <c:pt idx="1376">
                  <c:v>0.98288165493366542</c:v>
                </c:pt>
                <c:pt idx="1377">
                  <c:v>1.6353364860842226</c:v>
                </c:pt>
                <c:pt idx="1378">
                  <c:v>1.8224166582325494</c:v>
                </c:pt>
                <c:pt idx="1379">
                  <c:v>1.6310571662026898</c:v>
                </c:pt>
                <c:pt idx="1380">
                  <c:v>1.4324948068739083</c:v>
                </c:pt>
                <c:pt idx="1381">
                  <c:v>0.86945915775156279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8.3530737262312499E-2</c:v>
                </c:pt>
                <c:pt idx="1395">
                  <c:v>0</c:v>
                </c:pt>
                <c:pt idx="1396">
                  <c:v>0</c:v>
                </c:pt>
                <c:pt idx="1397">
                  <c:v>0.13820195171717733</c:v>
                </c:pt>
                <c:pt idx="1398">
                  <c:v>0.25618968628439692</c:v>
                </c:pt>
                <c:pt idx="1399">
                  <c:v>0.3702686591588083</c:v>
                </c:pt>
                <c:pt idx="1400">
                  <c:v>0.47845450094582287</c:v>
                </c:pt>
                <c:pt idx="1401">
                  <c:v>0.53322482308535846</c:v>
                </c:pt>
                <c:pt idx="1402">
                  <c:v>0.64196706295966044</c:v>
                </c:pt>
                <c:pt idx="1403">
                  <c:v>0.96224850899524983</c:v>
                </c:pt>
                <c:pt idx="1404">
                  <c:v>1.4683106035852131</c:v>
                </c:pt>
                <c:pt idx="1405">
                  <c:v>1.5987708593143639</c:v>
                </c:pt>
                <c:pt idx="1406">
                  <c:v>1.1545609640201482</c:v>
                </c:pt>
                <c:pt idx="1407">
                  <c:v>0.47081199426895076</c:v>
                </c:pt>
                <c:pt idx="1408">
                  <c:v>0</c:v>
                </c:pt>
                <c:pt idx="1409">
                  <c:v>0</c:v>
                </c:pt>
                <c:pt idx="1410">
                  <c:v>4.4412673874117667E-2</c:v>
                </c:pt>
                <c:pt idx="1411">
                  <c:v>0</c:v>
                </c:pt>
                <c:pt idx="1412">
                  <c:v>3.475499681034358E-2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0.51132124065923479</c:v>
                </c:pt>
                <c:pt idx="1422">
                  <c:v>0.87822314007873514</c:v>
                </c:pt>
                <c:pt idx="1423">
                  <c:v>0.56340993127870886</c:v>
                </c:pt>
                <c:pt idx="1424">
                  <c:v>3.0007021655094175E-2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0.11769121639153683</c:v>
                </c:pt>
                <c:pt idx="1430">
                  <c:v>0.33540356846306912</c:v>
                </c:pt>
                <c:pt idx="1431">
                  <c:v>0.88045292671831044</c:v>
                </c:pt>
                <c:pt idx="1432">
                  <c:v>1.4076079736563734</c:v>
                </c:pt>
                <c:pt idx="1433">
                  <c:v>1.4826406934771199</c:v>
                </c:pt>
                <c:pt idx="1434">
                  <c:v>1.2603725629385003</c:v>
                </c:pt>
                <c:pt idx="1435">
                  <c:v>0.63587042310523112</c:v>
                </c:pt>
                <c:pt idx="1436">
                  <c:v>5.284907519712051E-2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2.0912075817322205E-2</c:v>
                </c:pt>
                <c:pt idx="1441">
                  <c:v>0.21993147171798361</c:v>
                </c:pt>
                <c:pt idx="1442">
                  <c:v>0.25755946996677642</c:v>
                </c:pt>
                <c:pt idx="1443">
                  <c:v>0.10905129227524556</c:v>
                </c:pt>
                <c:pt idx="1444">
                  <c:v>0</c:v>
                </c:pt>
                <c:pt idx="1445">
                  <c:v>0</c:v>
                </c:pt>
                <c:pt idx="1446">
                  <c:v>7.7493760477894942E-3</c:v>
                </c:pt>
                <c:pt idx="1447">
                  <c:v>0.27674966158820213</c:v>
                </c:pt>
                <c:pt idx="1448">
                  <c:v>0.5595571734664353</c:v>
                </c:pt>
                <c:pt idx="1449">
                  <c:v>0.48616133696458852</c:v>
                </c:pt>
                <c:pt idx="1450">
                  <c:v>0.18959158016681224</c:v>
                </c:pt>
                <c:pt idx="1451">
                  <c:v>2.5486395447740746E-2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1.3600251339497204E-2</c:v>
                </c:pt>
                <c:pt idx="1521">
                  <c:v>2.7815461606166672E-2</c:v>
                </c:pt>
                <c:pt idx="1522">
                  <c:v>4.8116578014939237E-2</c:v>
                </c:pt>
                <c:pt idx="1523">
                  <c:v>0</c:v>
                </c:pt>
                <c:pt idx="1524">
                  <c:v>1.8940268242450997E-3</c:v>
                </c:pt>
                <c:pt idx="1525">
                  <c:v>5.4787411035022292E-2</c:v>
                </c:pt>
                <c:pt idx="1526">
                  <c:v>9.9506244947320993E-2</c:v>
                </c:pt>
                <c:pt idx="1527">
                  <c:v>0.12921459062903234</c:v>
                </c:pt>
                <c:pt idx="1528">
                  <c:v>0.12993573614765622</c:v>
                </c:pt>
                <c:pt idx="1529">
                  <c:v>0.10860041427343395</c:v>
                </c:pt>
                <c:pt idx="1530">
                  <c:v>7.4242555472916014E-2</c:v>
                </c:pt>
                <c:pt idx="1531">
                  <c:v>3.4849810278864593E-2</c:v>
                </c:pt>
                <c:pt idx="1532">
                  <c:v>0</c:v>
                </c:pt>
                <c:pt idx="1533">
                  <c:v>3.2501561728395065E-2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3.3413609374999979E-2</c:v>
                </c:pt>
                <c:pt idx="1547">
                  <c:v>7.7545511920354956E-2</c:v>
                </c:pt>
                <c:pt idx="1548">
                  <c:v>8.5490664628393609E-2</c:v>
                </c:pt>
                <c:pt idx="1549">
                  <c:v>8.3269719769097195E-2</c:v>
                </c:pt>
                <c:pt idx="1550">
                  <c:v>6.988098225628718E-2</c:v>
                </c:pt>
                <c:pt idx="1551">
                  <c:v>6.2334277835135392E-2</c:v>
                </c:pt>
                <c:pt idx="1552">
                  <c:v>5.4436589898409611E-2</c:v>
                </c:pt>
                <c:pt idx="1553">
                  <c:v>5.8337967967956789E-2</c:v>
                </c:pt>
                <c:pt idx="1554">
                  <c:v>6.1978206212411888E-2</c:v>
                </c:pt>
                <c:pt idx="1555">
                  <c:v>4.7773515101978012E-2</c:v>
                </c:pt>
                <c:pt idx="1556">
                  <c:v>2.7079084029742229E-2</c:v>
                </c:pt>
                <c:pt idx="1557">
                  <c:v>6.2452576130492691E-3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1.2494166000002811E-2</c:v>
                </c:pt>
                <c:pt idx="1569">
                  <c:v>4.8698373510833004E-2</c:v>
                </c:pt>
                <c:pt idx="1570">
                  <c:v>7.6982742520837963E-2</c:v>
                </c:pt>
                <c:pt idx="1571">
                  <c:v>0.11509126861230955</c:v>
                </c:pt>
                <c:pt idx="1572">
                  <c:v>0.1540666490656743</c:v>
                </c:pt>
                <c:pt idx="1573">
                  <c:v>0.22260608714503713</c:v>
                </c:pt>
                <c:pt idx="1574">
                  <c:v>0.30065948831490885</c:v>
                </c:pt>
                <c:pt idx="1575">
                  <c:v>0.3593332324755153</c:v>
                </c:pt>
                <c:pt idx="1576">
                  <c:v>0.43760508498544459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0.4063970137315</c:v>
                </c:pt>
                <c:pt idx="1610">
                  <c:v>0.40013180042571383</c:v>
                </c:pt>
                <c:pt idx="1611">
                  <c:v>0.38082891342105524</c:v>
                </c:pt>
                <c:pt idx="1612">
                  <c:v>0.33968025052166667</c:v>
                </c:pt>
                <c:pt idx="1613">
                  <c:v>0.29869529141760576</c:v>
                </c:pt>
                <c:pt idx="1614">
                  <c:v>0.25882365349169983</c:v>
                </c:pt>
                <c:pt idx="1615">
                  <c:v>0.21889241405324608</c:v>
                </c:pt>
                <c:pt idx="1616">
                  <c:v>0.15483289781218104</c:v>
                </c:pt>
                <c:pt idx="1617">
                  <c:v>0.11607846126309222</c:v>
                </c:pt>
                <c:pt idx="1618">
                  <c:v>8.9914759707711692E-2</c:v>
                </c:pt>
                <c:pt idx="1619">
                  <c:v>0.12977012919022926</c:v>
                </c:pt>
                <c:pt idx="1620">
                  <c:v>0.19584263769272675</c:v>
                </c:pt>
                <c:pt idx="1621">
                  <c:v>0.26297827951417385</c:v>
                </c:pt>
                <c:pt idx="1622">
                  <c:v>0.3573185975358209</c:v>
                </c:pt>
                <c:pt idx="1623">
                  <c:v>0.47943057580183873</c:v>
                </c:pt>
                <c:pt idx="1624">
                  <c:v>0.6265278974935109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8.5147288319848222E-3</c:v>
                </c:pt>
                <c:pt idx="1629">
                  <c:v>0.12377014201737541</c:v>
                </c:pt>
                <c:pt idx="1630">
                  <c:v>0.14035439075483161</c:v>
                </c:pt>
                <c:pt idx="1631">
                  <c:v>4.5813115434298231E-2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0.40817292957345358</c:v>
                </c:pt>
                <c:pt idx="1644">
                  <c:v>0.28823123701699999</c:v>
                </c:pt>
                <c:pt idx="1645">
                  <c:v>0.1968481108295162</c:v>
                </c:pt>
                <c:pt idx="1646">
                  <c:v>0.13575674727359258</c:v>
                </c:pt>
                <c:pt idx="1647">
                  <c:v>8.8830040197933252E-2</c:v>
                </c:pt>
                <c:pt idx="1648">
                  <c:v>2.7292085529746973E-2</c:v>
                </c:pt>
                <c:pt idx="1649">
                  <c:v>2.6812787087043825E-2</c:v>
                </c:pt>
                <c:pt idx="1650">
                  <c:v>4.2313390647855116E-2</c:v>
                </c:pt>
                <c:pt idx="1651">
                  <c:v>0.10690795128942002</c:v>
                </c:pt>
                <c:pt idx="1652">
                  <c:v>0.1878216766222085</c:v>
                </c:pt>
                <c:pt idx="1653">
                  <c:v>0.25343736709819381</c:v>
                </c:pt>
                <c:pt idx="1654">
                  <c:v>0.33651513678257888</c:v>
                </c:pt>
                <c:pt idx="1655">
                  <c:v>0.40174543280719133</c:v>
                </c:pt>
                <c:pt idx="1656">
                  <c:v>0.41670023878069123</c:v>
                </c:pt>
                <c:pt idx="1657">
                  <c:v>0.43200141421168692</c:v>
                </c:pt>
                <c:pt idx="1658">
                  <c:v>0.44765376618921104</c:v>
                </c:pt>
                <c:pt idx="1659">
                  <c:v>0.46366213271604939</c:v>
                </c:pt>
                <c:pt idx="1660">
                  <c:v>0.48003138270874651</c:v>
                </c:pt>
                <c:pt idx="1661">
                  <c:v>0.51515278636797079</c:v>
                </c:pt>
                <c:pt idx="1662">
                  <c:v>0.53065220245685929</c:v>
                </c:pt>
                <c:pt idx="1663">
                  <c:v>0.54831903557374684</c:v>
                </c:pt>
                <c:pt idx="1664">
                  <c:v>0.62154027501232212</c:v>
                </c:pt>
                <c:pt idx="1665">
                  <c:v>0.65587305938562246</c:v>
                </c:pt>
                <c:pt idx="1666">
                  <c:v>0.72967799057195204</c:v>
                </c:pt>
                <c:pt idx="1667">
                  <c:v>0.8006274120042749</c:v>
                </c:pt>
                <c:pt idx="1668">
                  <c:v>0.83322743628907003</c:v>
                </c:pt>
                <c:pt idx="1669">
                  <c:v>0.88398182183784224</c:v>
                </c:pt>
                <c:pt idx="1670">
                  <c:v>0.91539585728507389</c:v>
                </c:pt>
                <c:pt idx="1671">
                  <c:v>0.9852694514660153</c:v>
                </c:pt>
                <c:pt idx="1672">
                  <c:v>1.0130076275514521</c:v>
                </c:pt>
                <c:pt idx="1673">
                  <c:v>1.0205911513509809</c:v>
                </c:pt>
                <c:pt idx="1674">
                  <c:v>1.0692896318239533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1.0427956953490292</c:v>
                </c:pt>
                <c:pt idx="1684">
                  <c:v>0.94582480158902715</c:v>
                </c:pt>
                <c:pt idx="1685">
                  <c:v>0.89535998889413904</c:v>
                </c:pt>
                <c:pt idx="1686">
                  <c:v>0.90924728054557558</c:v>
                </c:pt>
                <c:pt idx="1687">
                  <c:v>0.92329048128579405</c:v>
                </c:pt>
                <c:pt idx="1688">
                  <c:v>1.0037608302770253</c:v>
                </c:pt>
                <c:pt idx="1689">
                  <c:v>1.0580311510701033</c:v>
                </c:pt>
                <c:pt idx="1690">
                  <c:v>1.1129250150608749</c:v>
                </c:pt>
                <c:pt idx="1691">
                  <c:v>1.1432776818964245</c:v>
                </c:pt>
                <c:pt idx="1692">
                  <c:v>1.1512898583630544</c:v>
                </c:pt>
                <c:pt idx="1693">
                  <c:v>1.1593310431392088</c:v>
                </c:pt>
                <c:pt idx="1694">
                  <c:v>1.1674012974637076</c:v>
                </c:pt>
                <c:pt idx="1695">
                  <c:v>1.1755006826357546</c:v>
                </c:pt>
                <c:pt idx="1696">
                  <c:v>1.1836292600149254</c:v>
                </c:pt>
                <c:pt idx="1697">
                  <c:v>1.1917870910211794</c:v>
                </c:pt>
                <c:pt idx="1698">
                  <c:v>1.246684019542259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1.2184608643680079</c:v>
                </c:pt>
                <c:pt idx="1712">
                  <c:v>1.2020302643267968</c:v>
                </c:pt>
                <c:pt idx="1713">
                  <c:v>1.1389337827989807</c:v>
                </c:pt>
                <c:pt idx="1714">
                  <c:v>1.1274469989367537</c:v>
                </c:pt>
                <c:pt idx="1715">
                  <c:v>1.090770998640038</c:v>
                </c:pt>
                <c:pt idx="1716">
                  <c:v>1.0815071356956985</c:v>
                </c:pt>
                <c:pt idx="1717">
                  <c:v>1.0467008164675493</c:v>
                </c:pt>
                <c:pt idx="1718">
                  <c:v>1.039674018084298</c:v>
                </c:pt>
                <c:pt idx="1719">
                  <c:v>1.0324716531694618</c:v>
                </c:pt>
                <c:pt idx="1720">
                  <c:v>1.0539297379121995</c:v>
                </c:pt>
                <c:pt idx="1721">
                  <c:v>1.1251570041107726</c:v>
                </c:pt>
                <c:pt idx="1722">
                  <c:v>1.2735493674730289</c:v>
                </c:pt>
                <c:pt idx="1723">
                  <c:v>1.3910475582915329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0.19018451838178388</c:v>
                </c:pt>
                <c:pt idx="1730">
                  <c:v>0.44123156720210172</c:v>
                </c:pt>
                <c:pt idx="1731">
                  <c:v>0.55792443459912566</c:v>
                </c:pt>
                <c:pt idx="1732">
                  <c:v>0.59590057770908322</c:v>
                </c:pt>
                <c:pt idx="1733">
                  <c:v>0.5563190512576589</c:v>
                </c:pt>
                <c:pt idx="1734">
                  <c:v>0.51552385539372425</c:v>
                </c:pt>
                <c:pt idx="1735">
                  <c:v>0.52109741337269588</c:v>
                </c:pt>
                <c:pt idx="1736">
                  <c:v>0.57197651205196265</c:v>
                </c:pt>
                <c:pt idx="1737">
                  <c:v>0.59801694984281251</c:v>
                </c:pt>
                <c:pt idx="1738">
                  <c:v>0.59848517236739085</c:v>
                </c:pt>
                <c:pt idx="1739">
                  <c:v>0.55360054988528629</c:v>
                </c:pt>
                <c:pt idx="1740">
                  <c:v>0.42074203915002245</c:v>
                </c:pt>
                <c:pt idx="1741">
                  <c:v>0.22431997567993281</c:v>
                </c:pt>
                <c:pt idx="1742">
                  <c:v>9.1567703294999928E-2</c:v>
                </c:pt>
                <c:pt idx="1743">
                  <c:v>2.2943640230161381E-2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0.1424484865785309</c:v>
                </c:pt>
                <c:pt idx="1767">
                  <c:v>0.35994984124097712</c:v>
                </c:pt>
                <c:pt idx="1768">
                  <c:v>0.62762714628337524</c:v>
                </c:pt>
                <c:pt idx="1769">
                  <c:v>0.90072772656600031</c:v>
                </c:pt>
                <c:pt idx="1770">
                  <c:v>1.1010072090837324</c:v>
                </c:pt>
                <c:pt idx="1771">
                  <c:v>1.1791599194438558</c:v>
                </c:pt>
                <c:pt idx="1772">
                  <c:v>1.1495065568388403</c:v>
                </c:pt>
                <c:pt idx="1773">
                  <c:v>1.0708562992083781</c:v>
                </c:pt>
                <c:pt idx="1774">
                  <c:v>0.93744972382915115</c:v>
                </c:pt>
                <c:pt idx="1775">
                  <c:v>0.79986361116628091</c:v>
                </c:pt>
                <c:pt idx="1776">
                  <c:v>0.72609447440650787</c:v>
                </c:pt>
                <c:pt idx="1777">
                  <c:v>0.71946686996250009</c:v>
                </c:pt>
                <c:pt idx="1778">
                  <c:v>0.7829334639126202</c:v>
                </c:pt>
                <c:pt idx="1779">
                  <c:v>0.87740772025399993</c:v>
                </c:pt>
                <c:pt idx="1780">
                  <c:v>0.93643274119625286</c:v>
                </c:pt>
                <c:pt idx="1781">
                  <c:v>0.90083436213246604</c:v>
                </c:pt>
                <c:pt idx="1782">
                  <c:v>0.77723683237245778</c:v>
                </c:pt>
                <c:pt idx="1783">
                  <c:v>0.62509234576227968</c:v>
                </c:pt>
                <c:pt idx="1784">
                  <c:v>0.47246104219695845</c:v>
                </c:pt>
                <c:pt idx="1785">
                  <c:v>0.37101867790318716</c:v>
                </c:pt>
                <c:pt idx="1786">
                  <c:v>0.32143756976058374</c:v>
                </c:pt>
                <c:pt idx="1787">
                  <c:v>0.29479824638798813</c:v>
                </c:pt>
                <c:pt idx="1788">
                  <c:v>0.2800385174967448</c:v>
                </c:pt>
                <c:pt idx="1789">
                  <c:v>0.28888625718940758</c:v>
                </c:pt>
                <c:pt idx="1790">
                  <c:v>0.30070339765821774</c:v>
                </c:pt>
                <c:pt idx="1791">
                  <c:v>0.31001937691695775</c:v>
                </c:pt>
                <c:pt idx="1792">
                  <c:v>0.28587286358707464</c:v>
                </c:pt>
                <c:pt idx="1793">
                  <c:v>0.21466344945460106</c:v>
                </c:pt>
                <c:pt idx="1794">
                  <c:v>0.15871330399941788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0BE-434D-B652-6B54417A27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12536368"/>
        <c:axId val="912536784"/>
      </c:scatterChart>
      <c:valAx>
        <c:axId val="9125363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2536784"/>
        <c:crosses val="autoZero"/>
        <c:crossBetween val="midCat"/>
      </c:valAx>
      <c:valAx>
        <c:axId val="912536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</a:t>
                </a:r>
                <a:r>
                  <a:rPr lang="en-GB" baseline="0"/>
                  <a:t> power (KW/h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6312075701998881E-2"/>
              <c:y val="0.3508232828231925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25363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egendEntry>
        <c:idx val="0"/>
        <c:delete val="1"/>
      </c:legendEntry>
      <c:layout>
        <c:manualLayout>
          <c:xMode val="edge"/>
          <c:yMode val="edge"/>
          <c:x val="0.69520842794953974"/>
          <c:y val="0.61705811941553279"/>
          <c:w val="0.23274607872987815"/>
          <c:h val="8.7775597578236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029742367966464E-2"/>
          <c:y val="1.7145243158745355E-2"/>
          <c:w val="0.87532322214199099"/>
          <c:h val="0.90055278788943149"/>
        </c:manualLayout>
      </c:layout>
      <c:scatterChart>
        <c:scatterStyle val="lineMarker"/>
        <c:varyColors val="0"/>
        <c:ser>
          <c:idx val="0"/>
          <c:order val="0"/>
          <c:tx>
            <c:v>Time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0-5D9E-455D-A381-B8359C804D69}"/>
            </c:ext>
          </c:extLst>
        </c:ser>
        <c:ser>
          <c:idx val="2"/>
          <c:order val="1"/>
          <c:tx>
            <c:v>Cumulative Braking Energy Front wheels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Sheet1!$Z$8:$Z$1808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0.65822336361961131</c:v>
                </c:pt>
                <c:pt idx="37">
                  <c:v>2.6052750508750995</c:v>
                </c:pt>
                <c:pt idx="38">
                  <c:v>5.2241501235240939</c:v>
                </c:pt>
                <c:pt idx="39">
                  <c:v>7.6324373577139575</c:v>
                </c:pt>
                <c:pt idx="40">
                  <c:v>9.7123574868937226</c:v>
                </c:pt>
                <c:pt idx="41">
                  <c:v>12.20310741703786</c:v>
                </c:pt>
                <c:pt idx="42">
                  <c:v>15.262952608541138</c:v>
                </c:pt>
                <c:pt idx="43">
                  <c:v>17.885770458862439</c:v>
                </c:pt>
                <c:pt idx="44">
                  <c:v>19.372227782507789</c:v>
                </c:pt>
                <c:pt idx="45">
                  <c:v>19.979669161817871</c:v>
                </c:pt>
                <c:pt idx="46">
                  <c:v>20.441278909884389</c:v>
                </c:pt>
                <c:pt idx="47">
                  <c:v>21.143769632197557</c:v>
                </c:pt>
                <c:pt idx="48">
                  <c:v>21.733962440160422</c:v>
                </c:pt>
                <c:pt idx="49">
                  <c:v>21.909256392141614</c:v>
                </c:pt>
                <c:pt idx="50">
                  <c:v>22.036925777476512</c:v>
                </c:pt>
                <c:pt idx="51">
                  <c:v>22.80950981493519</c:v>
                </c:pt>
                <c:pt idx="52">
                  <c:v>24.34982319314614</c:v>
                </c:pt>
                <c:pt idx="53">
                  <c:v>25.463366440775786</c:v>
                </c:pt>
                <c:pt idx="54">
                  <c:v>25.771654132803171</c:v>
                </c:pt>
                <c:pt idx="55">
                  <c:v>25.775774063763823</c:v>
                </c:pt>
                <c:pt idx="56">
                  <c:v>25.775774063763823</c:v>
                </c:pt>
                <c:pt idx="57">
                  <c:v>25.775774063763823</c:v>
                </c:pt>
                <c:pt idx="58">
                  <c:v>25.775774063763823</c:v>
                </c:pt>
                <c:pt idx="59">
                  <c:v>25.775774063763823</c:v>
                </c:pt>
                <c:pt idx="60">
                  <c:v>25.775774063763823</c:v>
                </c:pt>
                <c:pt idx="61">
                  <c:v>25.775774063763823</c:v>
                </c:pt>
                <c:pt idx="62">
                  <c:v>25.775774063763823</c:v>
                </c:pt>
                <c:pt idx="63">
                  <c:v>25.775774063763823</c:v>
                </c:pt>
                <c:pt idx="64">
                  <c:v>25.775774063763823</c:v>
                </c:pt>
                <c:pt idx="65">
                  <c:v>25.775774063763823</c:v>
                </c:pt>
                <c:pt idx="66">
                  <c:v>25.775774063763823</c:v>
                </c:pt>
                <c:pt idx="67">
                  <c:v>25.775774063763823</c:v>
                </c:pt>
                <c:pt idx="68">
                  <c:v>25.775774063763823</c:v>
                </c:pt>
                <c:pt idx="69">
                  <c:v>25.775774063763823</c:v>
                </c:pt>
                <c:pt idx="70">
                  <c:v>25.775774063763823</c:v>
                </c:pt>
                <c:pt idx="71">
                  <c:v>25.775774063763823</c:v>
                </c:pt>
                <c:pt idx="72">
                  <c:v>25.775774063763823</c:v>
                </c:pt>
                <c:pt idx="73">
                  <c:v>25.775774063763823</c:v>
                </c:pt>
                <c:pt idx="74">
                  <c:v>25.775774063763823</c:v>
                </c:pt>
                <c:pt idx="75">
                  <c:v>25.775774063763823</c:v>
                </c:pt>
                <c:pt idx="76">
                  <c:v>25.775774063763823</c:v>
                </c:pt>
                <c:pt idx="77">
                  <c:v>25.775774063763823</c:v>
                </c:pt>
                <c:pt idx="78">
                  <c:v>25.775774063763823</c:v>
                </c:pt>
                <c:pt idx="79">
                  <c:v>25.775774063763823</c:v>
                </c:pt>
                <c:pt idx="80">
                  <c:v>27.155435620245303</c:v>
                </c:pt>
                <c:pt idx="81">
                  <c:v>30.126953642111022</c:v>
                </c:pt>
                <c:pt idx="82">
                  <c:v>32.656691892724083</c:v>
                </c:pt>
                <c:pt idx="83">
                  <c:v>33.196140067191685</c:v>
                </c:pt>
                <c:pt idx="84">
                  <c:v>34.872182260066339</c:v>
                </c:pt>
                <c:pt idx="85">
                  <c:v>37.218819665557305</c:v>
                </c:pt>
                <c:pt idx="86">
                  <c:v>39.440985423366676</c:v>
                </c:pt>
                <c:pt idx="87">
                  <c:v>41.209992740717709</c:v>
                </c:pt>
                <c:pt idx="88">
                  <c:v>46.766996005211709</c:v>
                </c:pt>
                <c:pt idx="89">
                  <c:v>61.173665315767721</c:v>
                </c:pt>
                <c:pt idx="90">
                  <c:v>79.619164793677484</c:v>
                </c:pt>
                <c:pt idx="91">
                  <c:v>95.467056190635134</c:v>
                </c:pt>
                <c:pt idx="92">
                  <c:v>104.93288475145656</c:v>
                </c:pt>
                <c:pt idx="93">
                  <c:v>110.08064297003551</c:v>
                </c:pt>
                <c:pt idx="94">
                  <c:v>114.66714808765587</c:v>
                </c:pt>
                <c:pt idx="95">
                  <c:v>118.98837719982372</c:v>
                </c:pt>
                <c:pt idx="96">
                  <c:v>121.47637439966451</c:v>
                </c:pt>
                <c:pt idx="97">
                  <c:v>122.5115284643975</c:v>
                </c:pt>
                <c:pt idx="98">
                  <c:v>123.1575567412138</c:v>
                </c:pt>
                <c:pt idx="99">
                  <c:v>123.1575567412138</c:v>
                </c:pt>
                <c:pt idx="100">
                  <c:v>123.1575567412138</c:v>
                </c:pt>
                <c:pt idx="101">
                  <c:v>123.1575567412138</c:v>
                </c:pt>
                <c:pt idx="102">
                  <c:v>123.1575567412138</c:v>
                </c:pt>
                <c:pt idx="103">
                  <c:v>123.1575567412138</c:v>
                </c:pt>
                <c:pt idx="104">
                  <c:v>123.1575567412138</c:v>
                </c:pt>
                <c:pt idx="105">
                  <c:v>123.1575567412138</c:v>
                </c:pt>
                <c:pt idx="106">
                  <c:v>123.1575567412138</c:v>
                </c:pt>
                <c:pt idx="107">
                  <c:v>123.1575567412138</c:v>
                </c:pt>
                <c:pt idx="108">
                  <c:v>123.1575567412138</c:v>
                </c:pt>
                <c:pt idx="109">
                  <c:v>123.1575567412138</c:v>
                </c:pt>
                <c:pt idx="110">
                  <c:v>123.1575567412138</c:v>
                </c:pt>
                <c:pt idx="111">
                  <c:v>123.1575567412138</c:v>
                </c:pt>
                <c:pt idx="112">
                  <c:v>123.1575567412138</c:v>
                </c:pt>
                <c:pt idx="113">
                  <c:v>123.1575567412138</c:v>
                </c:pt>
                <c:pt idx="114">
                  <c:v>123.1575567412138</c:v>
                </c:pt>
                <c:pt idx="115">
                  <c:v>123.1575567412138</c:v>
                </c:pt>
                <c:pt idx="116">
                  <c:v>123.1575567412138</c:v>
                </c:pt>
                <c:pt idx="117">
                  <c:v>123.1575567412138</c:v>
                </c:pt>
                <c:pt idx="118">
                  <c:v>123.1575567412138</c:v>
                </c:pt>
                <c:pt idx="119">
                  <c:v>123.1575567412138</c:v>
                </c:pt>
                <c:pt idx="120">
                  <c:v>123.1575567412138</c:v>
                </c:pt>
                <c:pt idx="121">
                  <c:v>123.1575567412138</c:v>
                </c:pt>
                <c:pt idx="122">
                  <c:v>123.1575567412138</c:v>
                </c:pt>
                <c:pt idx="123">
                  <c:v>123.1575567412138</c:v>
                </c:pt>
                <c:pt idx="124">
                  <c:v>123.1575567412138</c:v>
                </c:pt>
                <c:pt idx="125">
                  <c:v>123.1575567412138</c:v>
                </c:pt>
                <c:pt idx="126">
                  <c:v>123.1575567412138</c:v>
                </c:pt>
                <c:pt idx="127">
                  <c:v>123.1575567412138</c:v>
                </c:pt>
                <c:pt idx="128">
                  <c:v>123.1575567412138</c:v>
                </c:pt>
                <c:pt idx="129">
                  <c:v>123.1575567412138</c:v>
                </c:pt>
                <c:pt idx="130">
                  <c:v>123.1575567412138</c:v>
                </c:pt>
                <c:pt idx="131">
                  <c:v>123.1575567412138</c:v>
                </c:pt>
                <c:pt idx="132">
                  <c:v>123.1575567412138</c:v>
                </c:pt>
                <c:pt idx="133">
                  <c:v>123.1575567412138</c:v>
                </c:pt>
                <c:pt idx="134">
                  <c:v>123.1575567412138</c:v>
                </c:pt>
                <c:pt idx="135">
                  <c:v>123.1575567412138</c:v>
                </c:pt>
                <c:pt idx="136">
                  <c:v>123.1575567412138</c:v>
                </c:pt>
                <c:pt idx="137">
                  <c:v>123.1575567412138</c:v>
                </c:pt>
                <c:pt idx="138">
                  <c:v>123.1575567412138</c:v>
                </c:pt>
                <c:pt idx="139">
                  <c:v>123.1575567412138</c:v>
                </c:pt>
                <c:pt idx="140">
                  <c:v>123.1575567412138</c:v>
                </c:pt>
                <c:pt idx="141">
                  <c:v>123.1575567412138</c:v>
                </c:pt>
                <c:pt idx="142">
                  <c:v>123.1575567412138</c:v>
                </c:pt>
                <c:pt idx="143">
                  <c:v>123.1575567412138</c:v>
                </c:pt>
                <c:pt idx="144">
                  <c:v>123.1575567412138</c:v>
                </c:pt>
                <c:pt idx="145">
                  <c:v>123.1575567412138</c:v>
                </c:pt>
                <c:pt idx="146">
                  <c:v>123.1575567412138</c:v>
                </c:pt>
                <c:pt idx="147">
                  <c:v>123.1575567412138</c:v>
                </c:pt>
                <c:pt idx="148">
                  <c:v>123.1575567412138</c:v>
                </c:pt>
                <c:pt idx="149">
                  <c:v>123.1575567412138</c:v>
                </c:pt>
                <c:pt idx="150">
                  <c:v>123.19627030219277</c:v>
                </c:pt>
                <c:pt idx="151">
                  <c:v>136.8214458762132</c:v>
                </c:pt>
                <c:pt idx="152">
                  <c:v>172.20636036333741</c:v>
                </c:pt>
                <c:pt idx="153">
                  <c:v>216.5704841377225</c:v>
                </c:pt>
                <c:pt idx="154">
                  <c:v>248.86390395729845</c:v>
                </c:pt>
                <c:pt idx="155">
                  <c:v>263.25652917514265</c:v>
                </c:pt>
                <c:pt idx="156">
                  <c:v>264.90953884947595</c:v>
                </c:pt>
                <c:pt idx="157">
                  <c:v>264.90953884947595</c:v>
                </c:pt>
                <c:pt idx="158">
                  <c:v>264.90953884947595</c:v>
                </c:pt>
                <c:pt idx="159">
                  <c:v>264.90953884947595</c:v>
                </c:pt>
                <c:pt idx="160">
                  <c:v>264.90953884947595</c:v>
                </c:pt>
                <c:pt idx="161">
                  <c:v>264.90953884947595</c:v>
                </c:pt>
                <c:pt idx="162">
                  <c:v>264.90953884947595</c:v>
                </c:pt>
                <c:pt idx="163">
                  <c:v>264.90953884947595</c:v>
                </c:pt>
                <c:pt idx="164">
                  <c:v>264.90953884947595</c:v>
                </c:pt>
                <c:pt idx="165">
                  <c:v>264.90953884947595</c:v>
                </c:pt>
                <c:pt idx="166">
                  <c:v>264.90953884947595</c:v>
                </c:pt>
                <c:pt idx="167">
                  <c:v>264.90953884947595</c:v>
                </c:pt>
                <c:pt idx="168">
                  <c:v>264.90953884947595</c:v>
                </c:pt>
                <c:pt idx="169">
                  <c:v>264.90953884947595</c:v>
                </c:pt>
                <c:pt idx="170">
                  <c:v>266.12495861221601</c:v>
                </c:pt>
                <c:pt idx="171">
                  <c:v>289.94652837473882</c:v>
                </c:pt>
                <c:pt idx="172">
                  <c:v>344.25136120426771</c:v>
                </c:pt>
                <c:pt idx="173">
                  <c:v>405.82668913636616</c:v>
                </c:pt>
                <c:pt idx="174">
                  <c:v>444.4486433133348</c:v>
                </c:pt>
                <c:pt idx="175">
                  <c:v>456.70469426695081</c:v>
                </c:pt>
                <c:pt idx="176">
                  <c:v>456.70469426695081</c:v>
                </c:pt>
                <c:pt idx="177">
                  <c:v>456.70469426695081</c:v>
                </c:pt>
                <c:pt idx="178">
                  <c:v>456.70469426695081</c:v>
                </c:pt>
                <c:pt idx="179">
                  <c:v>456.70469426695081</c:v>
                </c:pt>
                <c:pt idx="180">
                  <c:v>456.70469426695081</c:v>
                </c:pt>
                <c:pt idx="181">
                  <c:v>458.46825838386627</c:v>
                </c:pt>
                <c:pt idx="182">
                  <c:v>466.82265465570606</c:v>
                </c:pt>
                <c:pt idx="183">
                  <c:v>490.28816854689626</c:v>
                </c:pt>
                <c:pt idx="184">
                  <c:v>524.34753262484958</c:v>
                </c:pt>
                <c:pt idx="185">
                  <c:v>558.65636714370703</c:v>
                </c:pt>
                <c:pt idx="186">
                  <c:v>586.98871398943106</c:v>
                </c:pt>
                <c:pt idx="187">
                  <c:v>608.38655951715589</c:v>
                </c:pt>
                <c:pt idx="188">
                  <c:v>624.3030963355036</c:v>
                </c:pt>
                <c:pt idx="189">
                  <c:v>636.35583878449518</c:v>
                </c:pt>
                <c:pt idx="190">
                  <c:v>645.0603513886831</c:v>
                </c:pt>
                <c:pt idx="191">
                  <c:v>651.54450781977152</c:v>
                </c:pt>
                <c:pt idx="192">
                  <c:v>656.26778082569683</c:v>
                </c:pt>
                <c:pt idx="193">
                  <c:v>658.89255866426902</c:v>
                </c:pt>
                <c:pt idx="194">
                  <c:v>660.63841103523487</c:v>
                </c:pt>
                <c:pt idx="195">
                  <c:v>661.25265271388071</c:v>
                </c:pt>
                <c:pt idx="196">
                  <c:v>661.25265271388071</c:v>
                </c:pt>
                <c:pt idx="197">
                  <c:v>661.25265271388071</c:v>
                </c:pt>
                <c:pt idx="198">
                  <c:v>661.25265271388071</c:v>
                </c:pt>
                <c:pt idx="199">
                  <c:v>661.25265271388071</c:v>
                </c:pt>
                <c:pt idx="200">
                  <c:v>661.25265271388071</c:v>
                </c:pt>
                <c:pt idx="201">
                  <c:v>661.25265271388071</c:v>
                </c:pt>
                <c:pt idx="202">
                  <c:v>661.25265271388071</c:v>
                </c:pt>
                <c:pt idx="203">
                  <c:v>661.25265271388071</c:v>
                </c:pt>
                <c:pt idx="204">
                  <c:v>661.25265271388071</c:v>
                </c:pt>
                <c:pt idx="205">
                  <c:v>661.25265271388071</c:v>
                </c:pt>
                <c:pt idx="206">
                  <c:v>661.25265271388071</c:v>
                </c:pt>
                <c:pt idx="207">
                  <c:v>661.25265271388071</c:v>
                </c:pt>
                <c:pt idx="208">
                  <c:v>661.25265271388071</c:v>
                </c:pt>
                <c:pt idx="209">
                  <c:v>661.25265271388071</c:v>
                </c:pt>
                <c:pt idx="210">
                  <c:v>661.25265271388071</c:v>
                </c:pt>
                <c:pt idx="211">
                  <c:v>661.25265271388071</c:v>
                </c:pt>
                <c:pt idx="212">
                  <c:v>661.25265271388071</c:v>
                </c:pt>
                <c:pt idx="213">
                  <c:v>661.25265271388071</c:v>
                </c:pt>
                <c:pt idx="214">
                  <c:v>661.25265271388071</c:v>
                </c:pt>
                <c:pt idx="215">
                  <c:v>661.25265271388071</c:v>
                </c:pt>
                <c:pt idx="216">
                  <c:v>661.25265271388071</c:v>
                </c:pt>
                <c:pt idx="217">
                  <c:v>661.25265271388071</c:v>
                </c:pt>
                <c:pt idx="218">
                  <c:v>661.25265271388071</c:v>
                </c:pt>
                <c:pt idx="219">
                  <c:v>661.25265271388071</c:v>
                </c:pt>
                <c:pt idx="220">
                  <c:v>661.25265271388071</c:v>
                </c:pt>
                <c:pt idx="221">
                  <c:v>661.25265271388071</c:v>
                </c:pt>
                <c:pt idx="222">
                  <c:v>661.25265271388071</c:v>
                </c:pt>
                <c:pt idx="223">
                  <c:v>661.25265271388071</c:v>
                </c:pt>
                <c:pt idx="224">
                  <c:v>661.25265271388071</c:v>
                </c:pt>
                <c:pt idx="225">
                  <c:v>661.25265271388071</c:v>
                </c:pt>
                <c:pt idx="226">
                  <c:v>661.25265271388071</c:v>
                </c:pt>
                <c:pt idx="227">
                  <c:v>661.25265271388071</c:v>
                </c:pt>
                <c:pt idx="228">
                  <c:v>661.25265271388071</c:v>
                </c:pt>
                <c:pt idx="229">
                  <c:v>661.3332634996832</c:v>
                </c:pt>
                <c:pt idx="230">
                  <c:v>672.65820160351439</c:v>
                </c:pt>
                <c:pt idx="231">
                  <c:v>672.65820160351439</c:v>
                </c:pt>
                <c:pt idx="232">
                  <c:v>694.94718624351549</c:v>
                </c:pt>
                <c:pt idx="233">
                  <c:v>761.80697626695428</c:v>
                </c:pt>
                <c:pt idx="234">
                  <c:v>842.24539846423284</c:v>
                </c:pt>
                <c:pt idx="235">
                  <c:v>902.41370349801832</c:v>
                </c:pt>
                <c:pt idx="236">
                  <c:v>931.53010393170405</c:v>
                </c:pt>
                <c:pt idx="237">
                  <c:v>950.63047739068975</c:v>
                </c:pt>
                <c:pt idx="238">
                  <c:v>991.94894564479011</c:v>
                </c:pt>
                <c:pt idx="239">
                  <c:v>1074.324228835744</c:v>
                </c:pt>
                <c:pt idx="240">
                  <c:v>1182.2346779163031</c:v>
                </c:pt>
                <c:pt idx="241">
                  <c:v>1273.3769470966677</c:v>
                </c:pt>
                <c:pt idx="242">
                  <c:v>1355.8524444230411</c:v>
                </c:pt>
                <c:pt idx="243">
                  <c:v>1441.2688835405761</c:v>
                </c:pt>
                <c:pt idx="244">
                  <c:v>1518.6627115473552</c:v>
                </c:pt>
                <c:pt idx="245">
                  <c:v>1607.6021907602651</c:v>
                </c:pt>
                <c:pt idx="246">
                  <c:v>1712.5736145748979</c:v>
                </c:pt>
                <c:pt idx="247">
                  <c:v>1799.1152555863916</c:v>
                </c:pt>
                <c:pt idx="248">
                  <c:v>1846.3379163474888</c:v>
                </c:pt>
                <c:pt idx="249">
                  <c:v>1864.9364215122318</c:v>
                </c:pt>
                <c:pt idx="250">
                  <c:v>1878.5709249404727</c:v>
                </c:pt>
                <c:pt idx="251">
                  <c:v>1898.6060621050046</c:v>
                </c:pt>
                <c:pt idx="252">
                  <c:v>1914.8732513744812</c:v>
                </c:pt>
                <c:pt idx="253">
                  <c:v>1919.5464669398143</c:v>
                </c:pt>
                <c:pt idx="254">
                  <c:v>1922.8411541655207</c:v>
                </c:pt>
                <c:pt idx="255">
                  <c:v>1942.1557551019878</c:v>
                </c:pt>
                <c:pt idx="256">
                  <c:v>1966.8050385039394</c:v>
                </c:pt>
                <c:pt idx="257">
                  <c:v>1968.5647863791773</c:v>
                </c:pt>
                <c:pt idx="258">
                  <c:v>1968.5647863791773</c:v>
                </c:pt>
                <c:pt idx="259">
                  <c:v>1968.5647863791773</c:v>
                </c:pt>
                <c:pt idx="260">
                  <c:v>1968.5647863791773</c:v>
                </c:pt>
                <c:pt idx="261">
                  <c:v>1968.5647863791773</c:v>
                </c:pt>
                <c:pt idx="262">
                  <c:v>1968.5647863791773</c:v>
                </c:pt>
                <c:pt idx="263">
                  <c:v>1968.5647863791773</c:v>
                </c:pt>
                <c:pt idx="264">
                  <c:v>1968.5647863791773</c:v>
                </c:pt>
                <c:pt idx="265">
                  <c:v>1968.5647863791773</c:v>
                </c:pt>
                <c:pt idx="266">
                  <c:v>1968.5647863791773</c:v>
                </c:pt>
                <c:pt idx="267">
                  <c:v>1968.5647863791773</c:v>
                </c:pt>
                <c:pt idx="268">
                  <c:v>1968.5647863791773</c:v>
                </c:pt>
                <c:pt idx="269">
                  <c:v>1968.5647863791773</c:v>
                </c:pt>
                <c:pt idx="270">
                  <c:v>1968.5647863791773</c:v>
                </c:pt>
                <c:pt idx="271">
                  <c:v>1968.5647863791773</c:v>
                </c:pt>
                <c:pt idx="272">
                  <c:v>1975.3414251898062</c:v>
                </c:pt>
                <c:pt idx="273">
                  <c:v>2015.5895138865899</c:v>
                </c:pt>
                <c:pt idx="274">
                  <c:v>2130.397759357139</c:v>
                </c:pt>
                <c:pt idx="275">
                  <c:v>2270.2240738315722</c:v>
                </c:pt>
                <c:pt idx="276">
                  <c:v>2420.4489273835966</c:v>
                </c:pt>
                <c:pt idx="277">
                  <c:v>2574.9948567214733</c:v>
                </c:pt>
                <c:pt idx="278">
                  <c:v>2752.6460240597912</c:v>
                </c:pt>
                <c:pt idx="279">
                  <c:v>2911.2355042899021</c:v>
                </c:pt>
                <c:pt idx="280">
                  <c:v>2985.9166759946975</c:v>
                </c:pt>
                <c:pt idx="281">
                  <c:v>2985.9166759946975</c:v>
                </c:pt>
                <c:pt idx="282">
                  <c:v>2985.9166759946975</c:v>
                </c:pt>
                <c:pt idx="283">
                  <c:v>2985.9166759946975</c:v>
                </c:pt>
                <c:pt idx="284">
                  <c:v>2985.9166759946975</c:v>
                </c:pt>
                <c:pt idx="285">
                  <c:v>2985.9166759946975</c:v>
                </c:pt>
                <c:pt idx="286">
                  <c:v>2985.9166759946975</c:v>
                </c:pt>
                <c:pt idx="287">
                  <c:v>2985.9166759946975</c:v>
                </c:pt>
                <c:pt idx="288">
                  <c:v>2985.9166759946975</c:v>
                </c:pt>
                <c:pt idx="289">
                  <c:v>2985.9166759946975</c:v>
                </c:pt>
                <c:pt idx="290">
                  <c:v>2985.9166759946975</c:v>
                </c:pt>
                <c:pt idx="291">
                  <c:v>2985.9166759946975</c:v>
                </c:pt>
                <c:pt idx="292">
                  <c:v>3027.8381244306574</c:v>
                </c:pt>
                <c:pt idx="293">
                  <c:v>3075.0273873040915</c:v>
                </c:pt>
                <c:pt idx="294">
                  <c:v>3102.1796393365994</c:v>
                </c:pt>
                <c:pt idx="295">
                  <c:v>3104.4882245255744</c:v>
                </c:pt>
                <c:pt idx="296">
                  <c:v>3104.4882245255744</c:v>
                </c:pt>
                <c:pt idx="297">
                  <c:v>3107.2367870627231</c:v>
                </c:pt>
                <c:pt idx="298">
                  <c:v>3107.6660842847064</c:v>
                </c:pt>
                <c:pt idx="299">
                  <c:v>3118.6755811986377</c:v>
                </c:pt>
                <c:pt idx="300">
                  <c:v>3118.6755811986377</c:v>
                </c:pt>
                <c:pt idx="301">
                  <c:v>3126.1276699239706</c:v>
                </c:pt>
                <c:pt idx="302">
                  <c:v>3154.8808064559798</c:v>
                </c:pt>
                <c:pt idx="303">
                  <c:v>3202.0549793831469</c:v>
                </c:pt>
                <c:pt idx="304">
                  <c:v>3274.7290762566713</c:v>
                </c:pt>
                <c:pt idx="305">
                  <c:v>3363.8147803008414</c:v>
                </c:pt>
                <c:pt idx="306">
                  <c:v>3434.4360724524136</c:v>
                </c:pt>
                <c:pt idx="307">
                  <c:v>3471.238861925</c:v>
                </c:pt>
                <c:pt idx="308">
                  <c:v>3482.2021323593763</c:v>
                </c:pt>
                <c:pt idx="309">
                  <c:v>3488.5785992027395</c:v>
                </c:pt>
                <c:pt idx="310">
                  <c:v>3506.9189818128871</c:v>
                </c:pt>
                <c:pt idx="311">
                  <c:v>3534.7746290953073</c:v>
                </c:pt>
                <c:pt idx="312">
                  <c:v>3581.1721443106708</c:v>
                </c:pt>
                <c:pt idx="313">
                  <c:v>3649.6927965075802</c:v>
                </c:pt>
                <c:pt idx="314">
                  <c:v>3732.0720160533301</c:v>
                </c:pt>
                <c:pt idx="315">
                  <c:v>3812.017567592748</c:v>
                </c:pt>
                <c:pt idx="316">
                  <c:v>3881.660214283912</c:v>
                </c:pt>
                <c:pt idx="317">
                  <c:v>3957.3421326386524</c:v>
                </c:pt>
                <c:pt idx="318">
                  <c:v>4046.8460604094862</c:v>
                </c:pt>
                <c:pt idx="319">
                  <c:v>4136.8011606392902</c:v>
                </c:pt>
                <c:pt idx="320">
                  <c:v>4187.1058504780904</c:v>
                </c:pt>
                <c:pt idx="321">
                  <c:v>4210.8722436900744</c:v>
                </c:pt>
                <c:pt idx="322">
                  <c:v>4223.1670271433213</c:v>
                </c:pt>
                <c:pt idx="323">
                  <c:v>4232.3361547228469</c:v>
                </c:pt>
                <c:pt idx="324">
                  <c:v>4250.9149934774287</c:v>
                </c:pt>
                <c:pt idx="325">
                  <c:v>4256.9459328349076</c:v>
                </c:pt>
                <c:pt idx="326">
                  <c:v>4259.8831444227299</c:v>
                </c:pt>
                <c:pt idx="327">
                  <c:v>4269.0903473559538</c:v>
                </c:pt>
                <c:pt idx="328">
                  <c:v>4332.3753726806444</c:v>
                </c:pt>
                <c:pt idx="329">
                  <c:v>4440.8767183327154</c:v>
                </c:pt>
                <c:pt idx="330">
                  <c:v>4498.0625814390733</c:v>
                </c:pt>
                <c:pt idx="331">
                  <c:v>4509.1896526859509</c:v>
                </c:pt>
                <c:pt idx="332">
                  <c:v>4523.678373036023</c:v>
                </c:pt>
                <c:pt idx="333">
                  <c:v>4538.7296639396027</c:v>
                </c:pt>
                <c:pt idx="334">
                  <c:v>4551.4716949528429</c:v>
                </c:pt>
                <c:pt idx="335">
                  <c:v>4565.9304318402301</c:v>
                </c:pt>
                <c:pt idx="336">
                  <c:v>4574.9917874347566</c:v>
                </c:pt>
                <c:pt idx="337">
                  <c:v>4574.9917874347566</c:v>
                </c:pt>
                <c:pt idx="338">
                  <c:v>4574.9917874347566</c:v>
                </c:pt>
                <c:pt idx="339">
                  <c:v>4574.9917874347566</c:v>
                </c:pt>
                <c:pt idx="340">
                  <c:v>4574.9917874347566</c:v>
                </c:pt>
                <c:pt idx="341">
                  <c:v>4574.9917874347566</c:v>
                </c:pt>
                <c:pt idx="342">
                  <c:v>4574.9917874347566</c:v>
                </c:pt>
                <c:pt idx="343">
                  <c:v>4574.9917874347566</c:v>
                </c:pt>
                <c:pt idx="344">
                  <c:v>4574.9917874347566</c:v>
                </c:pt>
                <c:pt idx="345">
                  <c:v>4574.9917874347566</c:v>
                </c:pt>
                <c:pt idx="346">
                  <c:v>4574.9917874347566</c:v>
                </c:pt>
                <c:pt idx="347">
                  <c:v>4574.9917874347566</c:v>
                </c:pt>
                <c:pt idx="348">
                  <c:v>4574.9917874347566</c:v>
                </c:pt>
                <c:pt idx="349">
                  <c:v>4574.9917874347566</c:v>
                </c:pt>
                <c:pt idx="350">
                  <c:v>4574.9917874347566</c:v>
                </c:pt>
                <c:pt idx="351">
                  <c:v>4574.9917874347566</c:v>
                </c:pt>
                <c:pt idx="352">
                  <c:v>4575.4373824243421</c:v>
                </c:pt>
                <c:pt idx="353">
                  <c:v>4575.9208499711976</c:v>
                </c:pt>
                <c:pt idx="354">
                  <c:v>4575.9208499711976</c:v>
                </c:pt>
                <c:pt idx="355">
                  <c:v>4575.9208499711976</c:v>
                </c:pt>
                <c:pt idx="356">
                  <c:v>4575.9208499711976</c:v>
                </c:pt>
                <c:pt idx="357">
                  <c:v>4575.9208499711976</c:v>
                </c:pt>
                <c:pt idx="358">
                  <c:v>4609.593895896136</c:v>
                </c:pt>
                <c:pt idx="359">
                  <c:v>4693.8013019509899</c:v>
                </c:pt>
                <c:pt idx="360">
                  <c:v>4791.0722763433514</c:v>
                </c:pt>
                <c:pt idx="361">
                  <c:v>4867.4295899914523</c:v>
                </c:pt>
                <c:pt idx="362">
                  <c:v>4915.463081136425</c:v>
                </c:pt>
                <c:pt idx="363">
                  <c:v>4941.6155966943816</c:v>
                </c:pt>
                <c:pt idx="364">
                  <c:v>4948.9064586362738</c:v>
                </c:pt>
                <c:pt idx="365">
                  <c:v>4950.0737798379105</c:v>
                </c:pt>
                <c:pt idx="366">
                  <c:v>4950.0737798379105</c:v>
                </c:pt>
                <c:pt idx="367">
                  <c:v>4950.0737798379105</c:v>
                </c:pt>
                <c:pt idx="368">
                  <c:v>4950.0737798379105</c:v>
                </c:pt>
                <c:pt idx="369">
                  <c:v>4950.0737798379105</c:v>
                </c:pt>
                <c:pt idx="370">
                  <c:v>4950.0737798379105</c:v>
                </c:pt>
                <c:pt idx="371">
                  <c:v>4960.023634664125</c:v>
                </c:pt>
                <c:pt idx="372">
                  <c:v>5045.056763583656</c:v>
                </c:pt>
                <c:pt idx="373">
                  <c:v>5197.081627439562</c:v>
                </c:pt>
                <c:pt idx="374">
                  <c:v>5341.5310537479072</c:v>
                </c:pt>
                <c:pt idx="375">
                  <c:v>5441.3625472947824</c:v>
                </c:pt>
                <c:pt idx="376">
                  <c:v>5500.6632411296159</c:v>
                </c:pt>
                <c:pt idx="377">
                  <c:v>5537.5700936529392</c:v>
                </c:pt>
                <c:pt idx="378">
                  <c:v>5561.3824859406886</c:v>
                </c:pt>
                <c:pt idx="379">
                  <c:v>5577.9756529625274</c:v>
                </c:pt>
                <c:pt idx="380">
                  <c:v>5594.2938180599267</c:v>
                </c:pt>
                <c:pt idx="381">
                  <c:v>5611.490671742531</c:v>
                </c:pt>
                <c:pt idx="382">
                  <c:v>5625.8356406740986</c:v>
                </c:pt>
                <c:pt idx="383">
                  <c:v>5637.738431097232</c:v>
                </c:pt>
                <c:pt idx="384">
                  <c:v>5645.8085979482275</c:v>
                </c:pt>
                <c:pt idx="385">
                  <c:v>5648.4085558573115</c:v>
                </c:pt>
                <c:pt idx="386">
                  <c:v>5648.4085558573115</c:v>
                </c:pt>
                <c:pt idx="387">
                  <c:v>5648.4085558573115</c:v>
                </c:pt>
                <c:pt idx="388">
                  <c:v>5648.4085558573115</c:v>
                </c:pt>
                <c:pt idx="389">
                  <c:v>5648.4085558573115</c:v>
                </c:pt>
                <c:pt idx="390">
                  <c:v>5648.4085558573115</c:v>
                </c:pt>
                <c:pt idx="391">
                  <c:v>5648.4085558573115</c:v>
                </c:pt>
                <c:pt idx="392">
                  <c:v>5648.4085558573115</c:v>
                </c:pt>
                <c:pt idx="393">
                  <c:v>5648.4085558573115</c:v>
                </c:pt>
                <c:pt idx="394">
                  <c:v>5648.4085558573115</c:v>
                </c:pt>
                <c:pt idx="395">
                  <c:v>5648.4085558573115</c:v>
                </c:pt>
                <c:pt idx="396">
                  <c:v>5648.4085558573115</c:v>
                </c:pt>
                <c:pt idx="397">
                  <c:v>5648.4085558573115</c:v>
                </c:pt>
                <c:pt idx="398">
                  <c:v>5648.4085558573115</c:v>
                </c:pt>
                <c:pt idx="399">
                  <c:v>5648.4085558573115</c:v>
                </c:pt>
                <c:pt idx="400">
                  <c:v>5648.4085558573115</c:v>
                </c:pt>
                <c:pt idx="401">
                  <c:v>5667.7377084254558</c:v>
                </c:pt>
                <c:pt idx="402">
                  <c:v>5741.4613178318614</c:v>
                </c:pt>
                <c:pt idx="403">
                  <c:v>5843.9932040881722</c:v>
                </c:pt>
                <c:pt idx="404">
                  <c:v>5933.5058291498444</c:v>
                </c:pt>
                <c:pt idx="405">
                  <c:v>6011.8713156619197</c:v>
                </c:pt>
                <c:pt idx="406">
                  <c:v>6092.714696873808</c:v>
                </c:pt>
                <c:pt idx="407">
                  <c:v>6172.1003607260682</c:v>
                </c:pt>
                <c:pt idx="408">
                  <c:v>6231.6052259454309</c:v>
                </c:pt>
                <c:pt idx="409">
                  <c:v>6257.9684705039153</c:v>
                </c:pt>
                <c:pt idx="410">
                  <c:v>6260.8968834828347</c:v>
                </c:pt>
                <c:pt idx="411">
                  <c:v>6260.8968834828347</c:v>
                </c:pt>
                <c:pt idx="412">
                  <c:v>6260.8968834828347</c:v>
                </c:pt>
                <c:pt idx="413">
                  <c:v>6260.8968834828347</c:v>
                </c:pt>
                <c:pt idx="414">
                  <c:v>6260.8968834828347</c:v>
                </c:pt>
                <c:pt idx="415">
                  <c:v>6260.8968834828347</c:v>
                </c:pt>
                <c:pt idx="416">
                  <c:v>6260.8968834828347</c:v>
                </c:pt>
                <c:pt idx="417">
                  <c:v>6260.8968834828347</c:v>
                </c:pt>
                <c:pt idx="418">
                  <c:v>6261.9085085743918</c:v>
                </c:pt>
                <c:pt idx="419">
                  <c:v>6301.6626336263016</c:v>
                </c:pt>
                <c:pt idx="420">
                  <c:v>6358.4474920589792</c:v>
                </c:pt>
                <c:pt idx="421">
                  <c:v>6390.6911152241719</c:v>
                </c:pt>
                <c:pt idx="422">
                  <c:v>6393.9299451656407</c:v>
                </c:pt>
                <c:pt idx="423">
                  <c:v>6393.9299451656407</c:v>
                </c:pt>
                <c:pt idx="424">
                  <c:v>6393.9299451656407</c:v>
                </c:pt>
                <c:pt idx="425">
                  <c:v>6393.9299451656407</c:v>
                </c:pt>
                <c:pt idx="426">
                  <c:v>6393.9299451656407</c:v>
                </c:pt>
                <c:pt idx="427">
                  <c:v>6393.9299451656407</c:v>
                </c:pt>
                <c:pt idx="428">
                  <c:v>6393.9299451656407</c:v>
                </c:pt>
                <c:pt idx="429">
                  <c:v>6393.9299451656407</c:v>
                </c:pt>
                <c:pt idx="430">
                  <c:v>6409.9229021296469</c:v>
                </c:pt>
                <c:pt idx="431">
                  <c:v>6478.7610830185276</c:v>
                </c:pt>
                <c:pt idx="432">
                  <c:v>6543.006392457135</c:v>
                </c:pt>
                <c:pt idx="433">
                  <c:v>6570.5872514587772</c:v>
                </c:pt>
                <c:pt idx="434">
                  <c:v>6594.6462199268572</c:v>
                </c:pt>
                <c:pt idx="435">
                  <c:v>6675.8632902849677</c:v>
                </c:pt>
                <c:pt idx="436">
                  <c:v>6850.3880195926431</c:v>
                </c:pt>
                <c:pt idx="437">
                  <c:v>7112.6090159012238</c:v>
                </c:pt>
                <c:pt idx="438">
                  <c:v>7428.0807822279485</c:v>
                </c:pt>
                <c:pt idx="439">
                  <c:v>7727.7235290676181</c:v>
                </c:pt>
                <c:pt idx="440">
                  <c:v>7951.0883999754733</c:v>
                </c:pt>
                <c:pt idx="441">
                  <c:v>8066.8652933333269</c:v>
                </c:pt>
                <c:pt idx="442">
                  <c:v>8107.3950100072852</c:v>
                </c:pt>
                <c:pt idx="443">
                  <c:v>8115.1971172012472</c:v>
                </c:pt>
                <c:pt idx="444">
                  <c:v>8115.6253973193061</c:v>
                </c:pt>
                <c:pt idx="445">
                  <c:v>8115.6253973193061</c:v>
                </c:pt>
                <c:pt idx="446">
                  <c:v>8115.6253973193061</c:v>
                </c:pt>
                <c:pt idx="447">
                  <c:v>8115.6253973193061</c:v>
                </c:pt>
                <c:pt idx="448">
                  <c:v>8115.6253973193061</c:v>
                </c:pt>
                <c:pt idx="449">
                  <c:v>8115.6253973193061</c:v>
                </c:pt>
                <c:pt idx="450">
                  <c:v>8115.6253973193061</c:v>
                </c:pt>
                <c:pt idx="451">
                  <c:v>8115.6253973193061</c:v>
                </c:pt>
                <c:pt idx="452">
                  <c:v>8115.6253973193061</c:v>
                </c:pt>
                <c:pt idx="453">
                  <c:v>8115.6253973193061</c:v>
                </c:pt>
                <c:pt idx="454">
                  <c:v>8115.6253973193061</c:v>
                </c:pt>
                <c:pt idx="455">
                  <c:v>8115.6253973193061</c:v>
                </c:pt>
                <c:pt idx="456">
                  <c:v>8115.6253973193061</c:v>
                </c:pt>
                <c:pt idx="457">
                  <c:v>8115.6253973193061</c:v>
                </c:pt>
                <c:pt idx="458">
                  <c:v>8115.6253973193061</c:v>
                </c:pt>
                <c:pt idx="459">
                  <c:v>8115.6253973193061</c:v>
                </c:pt>
                <c:pt idx="460">
                  <c:v>8115.6253973193061</c:v>
                </c:pt>
                <c:pt idx="461">
                  <c:v>8115.6253973193061</c:v>
                </c:pt>
                <c:pt idx="462">
                  <c:v>8115.6253973193061</c:v>
                </c:pt>
                <c:pt idx="463">
                  <c:v>8115.6253973193061</c:v>
                </c:pt>
                <c:pt idx="464">
                  <c:v>8115.6253973193061</c:v>
                </c:pt>
                <c:pt idx="465">
                  <c:v>8115.6253973193061</c:v>
                </c:pt>
                <c:pt idx="466">
                  <c:v>8115.6253973193061</c:v>
                </c:pt>
                <c:pt idx="467">
                  <c:v>8115.6253973193061</c:v>
                </c:pt>
                <c:pt idx="468">
                  <c:v>8115.6253973193061</c:v>
                </c:pt>
                <c:pt idx="469">
                  <c:v>8115.6253973193061</c:v>
                </c:pt>
                <c:pt idx="470">
                  <c:v>8115.6253973193061</c:v>
                </c:pt>
                <c:pt idx="471">
                  <c:v>8115.6253973193061</c:v>
                </c:pt>
                <c:pt idx="472">
                  <c:v>8115.6253973193061</c:v>
                </c:pt>
                <c:pt idx="473">
                  <c:v>8115.6253973193061</c:v>
                </c:pt>
                <c:pt idx="474">
                  <c:v>8115.6253973193061</c:v>
                </c:pt>
                <c:pt idx="475">
                  <c:v>8115.6253973193061</c:v>
                </c:pt>
                <c:pt idx="476">
                  <c:v>8115.6253973193061</c:v>
                </c:pt>
                <c:pt idx="477">
                  <c:v>8115.6253973193061</c:v>
                </c:pt>
                <c:pt idx="478">
                  <c:v>8115.6253973193061</c:v>
                </c:pt>
                <c:pt idx="479">
                  <c:v>8115.6253973193061</c:v>
                </c:pt>
                <c:pt idx="480">
                  <c:v>8115.6253973193061</c:v>
                </c:pt>
                <c:pt idx="481">
                  <c:v>8115.6253973193061</c:v>
                </c:pt>
                <c:pt idx="482">
                  <c:v>8115.6253973193061</c:v>
                </c:pt>
                <c:pt idx="483">
                  <c:v>8115.6253973193061</c:v>
                </c:pt>
                <c:pt idx="484">
                  <c:v>8115.6253973193061</c:v>
                </c:pt>
                <c:pt idx="485">
                  <c:v>8115.6253973193061</c:v>
                </c:pt>
                <c:pt idx="486">
                  <c:v>8115.6253973193061</c:v>
                </c:pt>
                <c:pt idx="487">
                  <c:v>8115.6253973193061</c:v>
                </c:pt>
                <c:pt idx="488">
                  <c:v>8115.6253973193061</c:v>
                </c:pt>
                <c:pt idx="489">
                  <c:v>8115.6253973193061</c:v>
                </c:pt>
                <c:pt idx="490">
                  <c:v>8115.6253973193061</c:v>
                </c:pt>
                <c:pt idx="491">
                  <c:v>8115.6253973193061</c:v>
                </c:pt>
                <c:pt idx="492">
                  <c:v>8115.6253973193061</c:v>
                </c:pt>
                <c:pt idx="493">
                  <c:v>8115.6253973193061</c:v>
                </c:pt>
                <c:pt idx="494">
                  <c:v>8115.6253973193061</c:v>
                </c:pt>
                <c:pt idx="495">
                  <c:v>8115.6253973193061</c:v>
                </c:pt>
                <c:pt idx="496">
                  <c:v>8115.6253973193061</c:v>
                </c:pt>
                <c:pt idx="497">
                  <c:v>8115.6253973193061</c:v>
                </c:pt>
                <c:pt idx="498">
                  <c:v>8115.6253973193061</c:v>
                </c:pt>
                <c:pt idx="499">
                  <c:v>8115.6253973193061</c:v>
                </c:pt>
                <c:pt idx="500">
                  <c:v>8115.6253973193061</c:v>
                </c:pt>
                <c:pt idx="501">
                  <c:v>8115.6253973193061</c:v>
                </c:pt>
                <c:pt idx="502">
                  <c:v>8115.6253973193061</c:v>
                </c:pt>
                <c:pt idx="503">
                  <c:v>8115.6253973193061</c:v>
                </c:pt>
                <c:pt idx="504">
                  <c:v>8115.6253973193061</c:v>
                </c:pt>
                <c:pt idx="505">
                  <c:v>8115.6253973193061</c:v>
                </c:pt>
                <c:pt idx="506">
                  <c:v>8115.6253973193061</c:v>
                </c:pt>
                <c:pt idx="507">
                  <c:v>8115.6253973193061</c:v>
                </c:pt>
                <c:pt idx="508">
                  <c:v>8115.6253973193061</c:v>
                </c:pt>
                <c:pt idx="509">
                  <c:v>8115.6253973193061</c:v>
                </c:pt>
                <c:pt idx="510">
                  <c:v>8115.6253973193061</c:v>
                </c:pt>
                <c:pt idx="511">
                  <c:v>8115.6253973193061</c:v>
                </c:pt>
                <c:pt idx="512">
                  <c:v>8115.6253973193061</c:v>
                </c:pt>
                <c:pt idx="513">
                  <c:v>8115.6253973193061</c:v>
                </c:pt>
                <c:pt idx="514">
                  <c:v>8115.6253973193061</c:v>
                </c:pt>
                <c:pt idx="515">
                  <c:v>8115.6253973193061</c:v>
                </c:pt>
                <c:pt idx="516">
                  <c:v>8115.6253973193061</c:v>
                </c:pt>
                <c:pt idx="517">
                  <c:v>8115.6253973193061</c:v>
                </c:pt>
                <c:pt idx="518">
                  <c:v>8115.6253973193061</c:v>
                </c:pt>
                <c:pt idx="519">
                  <c:v>8138.0091468070805</c:v>
                </c:pt>
                <c:pt idx="520">
                  <c:v>8209.8411541770347</c:v>
                </c:pt>
                <c:pt idx="521">
                  <c:v>8302.7693661633421</c:v>
                </c:pt>
                <c:pt idx="522">
                  <c:v>8410.7750547529249</c:v>
                </c:pt>
                <c:pt idx="523">
                  <c:v>8559.7771407703076</c:v>
                </c:pt>
                <c:pt idx="524">
                  <c:v>8771.9511739736736</c:v>
                </c:pt>
                <c:pt idx="525">
                  <c:v>8992.6805561494039</c:v>
                </c:pt>
                <c:pt idx="526">
                  <c:v>9134.5207967237402</c:v>
                </c:pt>
                <c:pt idx="527">
                  <c:v>9187.6354766593158</c:v>
                </c:pt>
                <c:pt idx="528">
                  <c:v>9201.9352835243026</c:v>
                </c:pt>
                <c:pt idx="529">
                  <c:v>9206.6992793097088</c:v>
                </c:pt>
                <c:pt idx="530">
                  <c:v>9206.6992793097088</c:v>
                </c:pt>
                <c:pt idx="531">
                  <c:v>9206.6992793097088</c:v>
                </c:pt>
                <c:pt idx="532">
                  <c:v>9206.6992793097088</c:v>
                </c:pt>
                <c:pt idx="533">
                  <c:v>9206.6992793097088</c:v>
                </c:pt>
                <c:pt idx="534">
                  <c:v>9206.6992793097088</c:v>
                </c:pt>
                <c:pt idx="535">
                  <c:v>9206.6992793097088</c:v>
                </c:pt>
                <c:pt idx="536">
                  <c:v>9206.6992793097088</c:v>
                </c:pt>
                <c:pt idx="537">
                  <c:v>9206.6992793097088</c:v>
                </c:pt>
                <c:pt idx="538">
                  <c:v>9206.6992793097088</c:v>
                </c:pt>
                <c:pt idx="539">
                  <c:v>9206.6992793097088</c:v>
                </c:pt>
                <c:pt idx="540">
                  <c:v>9206.6992793097088</c:v>
                </c:pt>
                <c:pt idx="541">
                  <c:v>9206.6992793097088</c:v>
                </c:pt>
                <c:pt idx="542">
                  <c:v>9210.1918825353805</c:v>
                </c:pt>
                <c:pt idx="543">
                  <c:v>9257.9589572733967</c:v>
                </c:pt>
                <c:pt idx="544">
                  <c:v>9369.5293562473562</c:v>
                </c:pt>
                <c:pt idx="545">
                  <c:v>9561.8156789416844</c:v>
                </c:pt>
                <c:pt idx="546">
                  <c:v>9751.5955601492715</c:v>
                </c:pt>
                <c:pt idx="547">
                  <c:v>9883.2038352146119</c:v>
                </c:pt>
                <c:pt idx="548">
                  <c:v>9977.8131845098414</c:v>
                </c:pt>
                <c:pt idx="549">
                  <c:v>10049.911786496607</c:v>
                </c:pt>
                <c:pt idx="550">
                  <c:v>10109.91526197231</c:v>
                </c:pt>
                <c:pt idx="551">
                  <c:v>10148.323044421752</c:v>
                </c:pt>
                <c:pt idx="552">
                  <c:v>10183.231357690871</c:v>
                </c:pt>
                <c:pt idx="553">
                  <c:v>10216.929073054162</c:v>
                </c:pt>
                <c:pt idx="554">
                  <c:v>10234.749683834469</c:v>
                </c:pt>
                <c:pt idx="555">
                  <c:v>10239.971301620681</c:v>
                </c:pt>
                <c:pt idx="556">
                  <c:v>10239.971301620681</c:v>
                </c:pt>
                <c:pt idx="557">
                  <c:v>10239.971301620681</c:v>
                </c:pt>
                <c:pt idx="558">
                  <c:v>10239.971301620681</c:v>
                </c:pt>
                <c:pt idx="559">
                  <c:v>10239.971301620681</c:v>
                </c:pt>
                <c:pt idx="560">
                  <c:v>10239.971301620681</c:v>
                </c:pt>
                <c:pt idx="561">
                  <c:v>10239.971301620681</c:v>
                </c:pt>
                <c:pt idx="562">
                  <c:v>10239.971301620681</c:v>
                </c:pt>
                <c:pt idx="563">
                  <c:v>10308.850079012544</c:v>
                </c:pt>
                <c:pt idx="564">
                  <c:v>10595.364310661038</c:v>
                </c:pt>
                <c:pt idx="565">
                  <c:v>10886.105237609025</c:v>
                </c:pt>
                <c:pt idx="566">
                  <c:v>11018.363771339844</c:v>
                </c:pt>
                <c:pt idx="567">
                  <c:v>11018.363771339844</c:v>
                </c:pt>
                <c:pt idx="568">
                  <c:v>11018.363771339844</c:v>
                </c:pt>
                <c:pt idx="569">
                  <c:v>11018.363771339844</c:v>
                </c:pt>
                <c:pt idx="570">
                  <c:v>11018.363771339844</c:v>
                </c:pt>
                <c:pt idx="571">
                  <c:v>11018.363771339844</c:v>
                </c:pt>
                <c:pt idx="572">
                  <c:v>11018.363771339844</c:v>
                </c:pt>
                <c:pt idx="573">
                  <c:v>11018.363771339844</c:v>
                </c:pt>
                <c:pt idx="574">
                  <c:v>11018.363771339844</c:v>
                </c:pt>
                <c:pt idx="575">
                  <c:v>11018.363771339844</c:v>
                </c:pt>
                <c:pt idx="576">
                  <c:v>11018.363771339844</c:v>
                </c:pt>
                <c:pt idx="577">
                  <c:v>11018.363771339844</c:v>
                </c:pt>
                <c:pt idx="578">
                  <c:v>11018.363771339844</c:v>
                </c:pt>
                <c:pt idx="579">
                  <c:v>11018.363771339844</c:v>
                </c:pt>
                <c:pt idx="580">
                  <c:v>11018.363771339844</c:v>
                </c:pt>
                <c:pt idx="581">
                  <c:v>11018.363771339844</c:v>
                </c:pt>
                <c:pt idx="582">
                  <c:v>11018.363771339844</c:v>
                </c:pt>
                <c:pt idx="583">
                  <c:v>11018.363771339844</c:v>
                </c:pt>
                <c:pt idx="584">
                  <c:v>11018.363771339844</c:v>
                </c:pt>
                <c:pt idx="585">
                  <c:v>11018.363771339844</c:v>
                </c:pt>
                <c:pt idx="586">
                  <c:v>11018.363771339844</c:v>
                </c:pt>
                <c:pt idx="587">
                  <c:v>11018.363771339844</c:v>
                </c:pt>
                <c:pt idx="588">
                  <c:v>11018.363771339844</c:v>
                </c:pt>
                <c:pt idx="589">
                  <c:v>11018.363771339844</c:v>
                </c:pt>
                <c:pt idx="590">
                  <c:v>11018.363771339844</c:v>
                </c:pt>
                <c:pt idx="591">
                  <c:v>11018.363771339844</c:v>
                </c:pt>
                <c:pt idx="592">
                  <c:v>11018.363771339844</c:v>
                </c:pt>
                <c:pt idx="593">
                  <c:v>11018.363771339844</c:v>
                </c:pt>
                <c:pt idx="594">
                  <c:v>11018.363771339844</c:v>
                </c:pt>
                <c:pt idx="595">
                  <c:v>11018.363771339844</c:v>
                </c:pt>
                <c:pt idx="596">
                  <c:v>11018.363771339844</c:v>
                </c:pt>
                <c:pt idx="597">
                  <c:v>11018.363771339844</c:v>
                </c:pt>
                <c:pt idx="598">
                  <c:v>11018.363771339844</c:v>
                </c:pt>
                <c:pt idx="599">
                  <c:v>11018.363771339844</c:v>
                </c:pt>
                <c:pt idx="600">
                  <c:v>11018.363771339844</c:v>
                </c:pt>
                <c:pt idx="601">
                  <c:v>11018.363771339844</c:v>
                </c:pt>
                <c:pt idx="602">
                  <c:v>11018.363771339844</c:v>
                </c:pt>
                <c:pt idx="603">
                  <c:v>11018.363771339844</c:v>
                </c:pt>
                <c:pt idx="604">
                  <c:v>11018.363771339844</c:v>
                </c:pt>
                <c:pt idx="605">
                  <c:v>11018.363771339844</c:v>
                </c:pt>
                <c:pt idx="606">
                  <c:v>11018.363771339844</c:v>
                </c:pt>
                <c:pt idx="607">
                  <c:v>11018.363771339844</c:v>
                </c:pt>
                <c:pt idx="608">
                  <c:v>11018.363771339844</c:v>
                </c:pt>
                <c:pt idx="609">
                  <c:v>11018.363771339844</c:v>
                </c:pt>
                <c:pt idx="610">
                  <c:v>11018.363771339844</c:v>
                </c:pt>
                <c:pt idx="611">
                  <c:v>11018.363771339844</c:v>
                </c:pt>
                <c:pt idx="612">
                  <c:v>11018.363771339844</c:v>
                </c:pt>
                <c:pt idx="613">
                  <c:v>11018.363771339844</c:v>
                </c:pt>
                <c:pt idx="614">
                  <c:v>11020.499602805236</c:v>
                </c:pt>
                <c:pt idx="615">
                  <c:v>11020.499602805236</c:v>
                </c:pt>
                <c:pt idx="616">
                  <c:v>11020.499602805236</c:v>
                </c:pt>
                <c:pt idx="617">
                  <c:v>11020.762642354453</c:v>
                </c:pt>
                <c:pt idx="618">
                  <c:v>11025.8471728574</c:v>
                </c:pt>
                <c:pt idx="619">
                  <c:v>11035.993520091841</c:v>
                </c:pt>
                <c:pt idx="620">
                  <c:v>11048.050485210701</c:v>
                </c:pt>
                <c:pt idx="621">
                  <c:v>11055.998431017126</c:v>
                </c:pt>
                <c:pt idx="622">
                  <c:v>11056.891396676232</c:v>
                </c:pt>
                <c:pt idx="623">
                  <c:v>11060.004581012614</c:v>
                </c:pt>
                <c:pt idx="624">
                  <c:v>11060.004581012614</c:v>
                </c:pt>
                <c:pt idx="625">
                  <c:v>11060.004581012614</c:v>
                </c:pt>
                <c:pt idx="626">
                  <c:v>11060.004581012614</c:v>
                </c:pt>
                <c:pt idx="627">
                  <c:v>11061.931742737039</c:v>
                </c:pt>
                <c:pt idx="628">
                  <c:v>11061.931742737039</c:v>
                </c:pt>
                <c:pt idx="629">
                  <c:v>11066.106715228185</c:v>
                </c:pt>
                <c:pt idx="630">
                  <c:v>11066.106715228185</c:v>
                </c:pt>
                <c:pt idx="631">
                  <c:v>11066.106715228185</c:v>
                </c:pt>
                <c:pt idx="632">
                  <c:v>11066.106715228185</c:v>
                </c:pt>
                <c:pt idx="633">
                  <c:v>11066.106715228185</c:v>
                </c:pt>
                <c:pt idx="634">
                  <c:v>11066.106715228185</c:v>
                </c:pt>
                <c:pt idx="635">
                  <c:v>11066.106715228185</c:v>
                </c:pt>
                <c:pt idx="636">
                  <c:v>11066.106715228185</c:v>
                </c:pt>
                <c:pt idx="637">
                  <c:v>11069.077624554553</c:v>
                </c:pt>
                <c:pt idx="638">
                  <c:v>11069.077624554553</c:v>
                </c:pt>
                <c:pt idx="639">
                  <c:v>11069.077624554553</c:v>
                </c:pt>
                <c:pt idx="640">
                  <c:v>11069.077624554553</c:v>
                </c:pt>
                <c:pt idx="641">
                  <c:v>11072.152142694407</c:v>
                </c:pt>
                <c:pt idx="642">
                  <c:v>11072.152142694407</c:v>
                </c:pt>
                <c:pt idx="643">
                  <c:v>11072.152142694407</c:v>
                </c:pt>
                <c:pt idx="644">
                  <c:v>11072.152142694407</c:v>
                </c:pt>
                <c:pt idx="645">
                  <c:v>11072.152142694407</c:v>
                </c:pt>
                <c:pt idx="646">
                  <c:v>11072.152142694407</c:v>
                </c:pt>
                <c:pt idx="647">
                  <c:v>11072.152142694407</c:v>
                </c:pt>
                <c:pt idx="648">
                  <c:v>11075.114383438215</c:v>
                </c:pt>
                <c:pt idx="649">
                  <c:v>11087.796098906671</c:v>
                </c:pt>
                <c:pt idx="650">
                  <c:v>11091.610468919367</c:v>
                </c:pt>
                <c:pt idx="651">
                  <c:v>11127.863636344597</c:v>
                </c:pt>
                <c:pt idx="652">
                  <c:v>11189.103699692512</c:v>
                </c:pt>
                <c:pt idx="653">
                  <c:v>11253.940065760482</c:v>
                </c:pt>
                <c:pt idx="654">
                  <c:v>11332.618712626254</c:v>
                </c:pt>
                <c:pt idx="655">
                  <c:v>11444.296951690041</c:v>
                </c:pt>
                <c:pt idx="656">
                  <c:v>11567.066832129512</c:v>
                </c:pt>
                <c:pt idx="657">
                  <c:v>11661.964860798058</c:v>
                </c:pt>
                <c:pt idx="658">
                  <c:v>11726.86784016584</c:v>
                </c:pt>
                <c:pt idx="659">
                  <c:v>11797.103250990556</c:v>
                </c:pt>
                <c:pt idx="660">
                  <c:v>11897.093291201007</c:v>
                </c:pt>
                <c:pt idx="661">
                  <c:v>12004.284930201982</c:v>
                </c:pt>
                <c:pt idx="662">
                  <c:v>12093.875467272865</c:v>
                </c:pt>
                <c:pt idx="663">
                  <c:v>12142.723038364937</c:v>
                </c:pt>
                <c:pt idx="664">
                  <c:v>12161.258521489186</c:v>
                </c:pt>
                <c:pt idx="665">
                  <c:v>12163.943852897009</c:v>
                </c:pt>
                <c:pt idx="666">
                  <c:v>12163.943852897009</c:v>
                </c:pt>
                <c:pt idx="667">
                  <c:v>12163.943852897009</c:v>
                </c:pt>
                <c:pt idx="668">
                  <c:v>12163.943852897009</c:v>
                </c:pt>
                <c:pt idx="669">
                  <c:v>12163.943852897009</c:v>
                </c:pt>
                <c:pt idx="670">
                  <c:v>12163.943852897009</c:v>
                </c:pt>
                <c:pt idx="671">
                  <c:v>12163.943852897009</c:v>
                </c:pt>
                <c:pt idx="672">
                  <c:v>12163.943852897009</c:v>
                </c:pt>
                <c:pt idx="673">
                  <c:v>12163.943852897009</c:v>
                </c:pt>
                <c:pt idx="674">
                  <c:v>12163.943852897009</c:v>
                </c:pt>
                <c:pt idx="675">
                  <c:v>12163.943852897009</c:v>
                </c:pt>
                <c:pt idx="676">
                  <c:v>12163.943852897009</c:v>
                </c:pt>
                <c:pt idx="677">
                  <c:v>12182.686131367318</c:v>
                </c:pt>
                <c:pt idx="678">
                  <c:v>12272.565806467506</c:v>
                </c:pt>
                <c:pt idx="679">
                  <c:v>12401.273255974822</c:v>
                </c:pt>
                <c:pt idx="680">
                  <c:v>12541.385105141915</c:v>
                </c:pt>
                <c:pt idx="681">
                  <c:v>12669.443675386918</c:v>
                </c:pt>
                <c:pt idx="682">
                  <c:v>12741.666231163017</c:v>
                </c:pt>
                <c:pt idx="683">
                  <c:v>12785.300031270899</c:v>
                </c:pt>
                <c:pt idx="684">
                  <c:v>12807.652821764681</c:v>
                </c:pt>
                <c:pt idx="685">
                  <c:v>12807.652821764681</c:v>
                </c:pt>
                <c:pt idx="686">
                  <c:v>12807.652821764681</c:v>
                </c:pt>
                <c:pt idx="687">
                  <c:v>12807.652821764681</c:v>
                </c:pt>
                <c:pt idx="688">
                  <c:v>12807.652821764681</c:v>
                </c:pt>
                <c:pt idx="689">
                  <c:v>12807.652821764681</c:v>
                </c:pt>
                <c:pt idx="690">
                  <c:v>12807.652821764681</c:v>
                </c:pt>
                <c:pt idx="691">
                  <c:v>12807.652821764681</c:v>
                </c:pt>
                <c:pt idx="692">
                  <c:v>12807.652821764681</c:v>
                </c:pt>
                <c:pt idx="693">
                  <c:v>12807.652821764681</c:v>
                </c:pt>
                <c:pt idx="694">
                  <c:v>12807.652821764681</c:v>
                </c:pt>
                <c:pt idx="695">
                  <c:v>12808.03051630082</c:v>
                </c:pt>
                <c:pt idx="696">
                  <c:v>12903.817264565276</c:v>
                </c:pt>
                <c:pt idx="697">
                  <c:v>13020.89729082062</c:v>
                </c:pt>
                <c:pt idx="698">
                  <c:v>13105.082684352477</c:v>
                </c:pt>
                <c:pt idx="699">
                  <c:v>13164.186044523893</c:v>
                </c:pt>
                <c:pt idx="700">
                  <c:v>13189.41861411689</c:v>
                </c:pt>
                <c:pt idx="701">
                  <c:v>13198.906635119863</c:v>
                </c:pt>
                <c:pt idx="702">
                  <c:v>13200.215570802604</c:v>
                </c:pt>
                <c:pt idx="703">
                  <c:v>13200.215570802604</c:v>
                </c:pt>
                <c:pt idx="704">
                  <c:v>13214.072707688505</c:v>
                </c:pt>
                <c:pt idx="705">
                  <c:v>13254.607061955594</c:v>
                </c:pt>
                <c:pt idx="706">
                  <c:v>13314.426875202535</c:v>
                </c:pt>
                <c:pt idx="707">
                  <c:v>13368.71800641128</c:v>
                </c:pt>
                <c:pt idx="708">
                  <c:v>13396.715529721154</c:v>
                </c:pt>
                <c:pt idx="709">
                  <c:v>13396.715529721154</c:v>
                </c:pt>
                <c:pt idx="710">
                  <c:v>13396.715529721154</c:v>
                </c:pt>
                <c:pt idx="711">
                  <c:v>13396.715529721154</c:v>
                </c:pt>
                <c:pt idx="712">
                  <c:v>13396.715529721154</c:v>
                </c:pt>
                <c:pt idx="713">
                  <c:v>13397.701376728983</c:v>
                </c:pt>
                <c:pt idx="714">
                  <c:v>13449.301894671762</c:v>
                </c:pt>
                <c:pt idx="715">
                  <c:v>13551.587422264482</c:v>
                </c:pt>
                <c:pt idx="716">
                  <c:v>13620.944510789492</c:v>
                </c:pt>
                <c:pt idx="717">
                  <c:v>13638.038506089935</c:v>
                </c:pt>
                <c:pt idx="718">
                  <c:v>13638.038506089935</c:v>
                </c:pt>
                <c:pt idx="719">
                  <c:v>13638.038506089935</c:v>
                </c:pt>
                <c:pt idx="720">
                  <c:v>13638.038506089935</c:v>
                </c:pt>
                <c:pt idx="721">
                  <c:v>13638.038506089935</c:v>
                </c:pt>
                <c:pt idx="722">
                  <c:v>13638.038506089935</c:v>
                </c:pt>
                <c:pt idx="723">
                  <c:v>13638.038506089935</c:v>
                </c:pt>
                <c:pt idx="724">
                  <c:v>13638.038506089935</c:v>
                </c:pt>
                <c:pt idx="725">
                  <c:v>13638.038506089935</c:v>
                </c:pt>
                <c:pt idx="726">
                  <c:v>13638.038506089935</c:v>
                </c:pt>
                <c:pt idx="727">
                  <c:v>13638.038506089935</c:v>
                </c:pt>
                <c:pt idx="728">
                  <c:v>13638.038506089935</c:v>
                </c:pt>
                <c:pt idx="729">
                  <c:v>13638.038506089935</c:v>
                </c:pt>
                <c:pt idx="730">
                  <c:v>13638.038506089935</c:v>
                </c:pt>
                <c:pt idx="731">
                  <c:v>13638.038506089935</c:v>
                </c:pt>
                <c:pt idx="732">
                  <c:v>13642.84905110699</c:v>
                </c:pt>
                <c:pt idx="733">
                  <c:v>13642.84905110699</c:v>
                </c:pt>
                <c:pt idx="734">
                  <c:v>13642.84905110699</c:v>
                </c:pt>
                <c:pt idx="735">
                  <c:v>13642.84905110699</c:v>
                </c:pt>
                <c:pt idx="736">
                  <c:v>13642.84905110699</c:v>
                </c:pt>
                <c:pt idx="737">
                  <c:v>13642.84905110699</c:v>
                </c:pt>
                <c:pt idx="738">
                  <c:v>13643.749454759778</c:v>
                </c:pt>
                <c:pt idx="739">
                  <c:v>13643.749454759778</c:v>
                </c:pt>
                <c:pt idx="740">
                  <c:v>13643.749454759778</c:v>
                </c:pt>
                <c:pt idx="741">
                  <c:v>13643.749454759778</c:v>
                </c:pt>
                <c:pt idx="742">
                  <c:v>13643.749454759778</c:v>
                </c:pt>
                <c:pt idx="743">
                  <c:v>13657.840221707416</c:v>
                </c:pt>
                <c:pt idx="744">
                  <c:v>13678.907081044406</c:v>
                </c:pt>
                <c:pt idx="745">
                  <c:v>13700.138353955826</c:v>
                </c:pt>
                <c:pt idx="746">
                  <c:v>13701.106560090617</c:v>
                </c:pt>
                <c:pt idx="747">
                  <c:v>13701.106560090617</c:v>
                </c:pt>
                <c:pt idx="748">
                  <c:v>13701.106560090617</c:v>
                </c:pt>
                <c:pt idx="749">
                  <c:v>13701.106560090617</c:v>
                </c:pt>
                <c:pt idx="750">
                  <c:v>13708.398389630798</c:v>
                </c:pt>
                <c:pt idx="751">
                  <c:v>13708.398389630798</c:v>
                </c:pt>
                <c:pt idx="752">
                  <c:v>13708.398389630798</c:v>
                </c:pt>
                <c:pt idx="753">
                  <c:v>13742.859780962175</c:v>
                </c:pt>
                <c:pt idx="754">
                  <c:v>13803.93633742842</c:v>
                </c:pt>
                <c:pt idx="755">
                  <c:v>13891.033814691049</c:v>
                </c:pt>
                <c:pt idx="756">
                  <c:v>14060.583708887512</c:v>
                </c:pt>
                <c:pt idx="757">
                  <c:v>14371.523232224097</c:v>
                </c:pt>
                <c:pt idx="758">
                  <c:v>14768.361409192437</c:v>
                </c:pt>
                <c:pt idx="759">
                  <c:v>15145.472388798104</c:v>
                </c:pt>
                <c:pt idx="760">
                  <c:v>15473.105412345591</c:v>
                </c:pt>
                <c:pt idx="761">
                  <c:v>15750.151451852867</c:v>
                </c:pt>
                <c:pt idx="762">
                  <c:v>15943.878959664722</c:v>
                </c:pt>
                <c:pt idx="763">
                  <c:v>16046.844822144405</c:v>
                </c:pt>
                <c:pt idx="764">
                  <c:v>16066.803374616396</c:v>
                </c:pt>
                <c:pt idx="765">
                  <c:v>16066.803374616396</c:v>
                </c:pt>
                <c:pt idx="766">
                  <c:v>16066.803374616396</c:v>
                </c:pt>
                <c:pt idx="767">
                  <c:v>16066.803374616396</c:v>
                </c:pt>
                <c:pt idx="768">
                  <c:v>16066.803374616396</c:v>
                </c:pt>
                <c:pt idx="769">
                  <c:v>16066.803374616396</c:v>
                </c:pt>
                <c:pt idx="770">
                  <c:v>16066.803374616396</c:v>
                </c:pt>
                <c:pt idx="771">
                  <c:v>16066.803374616396</c:v>
                </c:pt>
                <c:pt idx="772">
                  <c:v>16066.803374616396</c:v>
                </c:pt>
                <c:pt idx="773">
                  <c:v>16066.803374616396</c:v>
                </c:pt>
                <c:pt idx="774">
                  <c:v>16066.803374616396</c:v>
                </c:pt>
                <c:pt idx="775">
                  <c:v>16066.803374616396</c:v>
                </c:pt>
                <c:pt idx="776">
                  <c:v>16066.803374616396</c:v>
                </c:pt>
                <c:pt idx="777">
                  <c:v>16066.803374616396</c:v>
                </c:pt>
                <c:pt idx="778">
                  <c:v>16066.803374616396</c:v>
                </c:pt>
                <c:pt idx="779">
                  <c:v>16066.803374616396</c:v>
                </c:pt>
                <c:pt idx="780">
                  <c:v>16066.803374616396</c:v>
                </c:pt>
                <c:pt idx="781">
                  <c:v>16066.803374616396</c:v>
                </c:pt>
                <c:pt idx="782">
                  <c:v>16066.803374616396</c:v>
                </c:pt>
                <c:pt idx="783">
                  <c:v>16076.533288693348</c:v>
                </c:pt>
                <c:pt idx="784">
                  <c:v>16093.063264585679</c:v>
                </c:pt>
                <c:pt idx="785">
                  <c:v>16093.063264585679</c:v>
                </c:pt>
                <c:pt idx="786">
                  <c:v>16093.063264585679</c:v>
                </c:pt>
                <c:pt idx="787">
                  <c:v>16126.809596334711</c:v>
                </c:pt>
                <c:pt idx="788">
                  <c:v>16205.250698781896</c:v>
                </c:pt>
                <c:pt idx="789">
                  <c:v>16284.186022393389</c:v>
                </c:pt>
                <c:pt idx="790">
                  <c:v>16331.992332080737</c:v>
                </c:pt>
                <c:pt idx="791">
                  <c:v>16368.157139776453</c:v>
                </c:pt>
                <c:pt idx="792">
                  <c:v>16368.157139776453</c:v>
                </c:pt>
                <c:pt idx="793">
                  <c:v>16508.454916997769</c:v>
                </c:pt>
                <c:pt idx="794">
                  <c:v>16949.78647949118</c:v>
                </c:pt>
                <c:pt idx="795">
                  <c:v>17628.976720829702</c:v>
                </c:pt>
                <c:pt idx="796">
                  <c:v>18374.736388483085</c:v>
                </c:pt>
                <c:pt idx="797">
                  <c:v>19015.36686866825</c:v>
                </c:pt>
                <c:pt idx="798">
                  <c:v>19432.836472434625</c:v>
                </c:pt>
                <c:pt idx="799">
                  <c:v>19621.57686847795</c:v>
                </c:pt>
                <c:pt idx="800">
                  <c:v>19657.660417837975</c:v>
                </c:pt>
                <c:pt idx="801">
                  <c:v>19657.660417837975</c:v>
                </c:pt>
                <c:pt idx="802">
                  <c:v>19657.660417837975</c:v>
                </c:pt>
                <c:pt idx="803">
                  <c:v>19657.660417837975</c:v>
                </c:pt>
                <c:pt idx="804">
                  <c:v>19657.660417837975</c:v>
                </c:pt>
                <c:pt idx="805">
                  <c:v>19657.660417837975</c:v>
                </c:pt>
                <c:pt idx="806">
                  <c:v>19657.660417837975</c:v>
                </c:pt>
                <c:pt idx="807">
                  <c:v>19657.660417837975</c:v>
                </c:pt>
                <c:pt idx="808">
                  <c:v>19744.614472153673</c:v>
                </c:pt>
                <c:pt idx="809">
                  <c:v>19916.628870720677</c:v>
                </c:pt>
                <c:pt idx="810">
                  <c:v>20169.204492516408</c:v>
                </c:pt>
                <c:pt idx="811">
                  <c:v>20567.606591434396</c:v>
                </c:pt>
                <c:pt idx="812">
                  <c:v>21059.098646315502</c:v>
                </c:pt>
                <c:pt idx="813">
                  <c:v>21543.899535062199</c:v>
                </c:pt>
                <c:pt idx="814">
                  <c:v>22003.793264103577</c:v>
                </c:pt>
                <c:pt idx="815">
                  <c:v>22443.915353733883</c:v>
                </c:pt>
                <c:pt idx="816">
                  <c:v>22820.746747000969</c:v>
                </c:pt>
                <c:pt idx="817">
                  <c:v>23105.249956105716</c:v>
                </c:pt>
                <c:pt idx="818">
                  <c:v>23243.720415632466</c:v>
                </c:pt>
                <c:pt idx="819">
                  <c:v>23243.720415632466</c:v>
                </c:pt>
                <c:pt idx="820">
                  <c:v>23243.720415632466</c:v>
                </c:pt>
                <c:pt idx="821">
                  <c:v>23243.720415632466</c:v>
                </c:pt>
                <c:pt idx="822">
                  <c:v>23243.720415632466</c:v>
                </c:pt>
                <c:pt idx="823">
                  <c:v>23243.720415632466</c:v>
                </c:pt>
                <c:pt idx="824">
                  <c:v>23243.720415632466</c:v>
                </c:pt>
                <c:pt idx="825">
                  <c:v>23243.720415632466</c:v>
                </c:pt>
                <c:pt idx="826">
                  <c:v>23243.720415632466</c:v>
                </c:pt>
                <c:pt idx="827">
                  <c:v>23243.720415632466</c:v>
                </c:pt>
                <c:pt idx="828">
                  <c:v>23243.720415632466</c:v>
                </c:pt>
                <c:pt idx="829">
                  <c:v>23243.720415632466</c:v>
                </c:pt>
                <c:pt idx="830">
                  <c:v>23243.720415632466</c:v>
                </c:pt>
                <c:pt idx="831">
                  <c:v>23243.720415632466</c:v>
                </c:pt>
                <c:pt idx="832">
                  <c:v>23243.720415632466</c:v>
                </c:pt>
                <c:pt idx="833">
                  <c:v>23243.720415632466</c:v>
                </c:pt>
                <c:pt idx="834">
                  <c:v>23243.720415632466</c:v>
                </c:pt>
                <c:pt idx="835">
                  <c:v>23243.720415632466</c:v>
                </c:pt>
                <c:pt idx="836">
                  <c:v>23243.720415632466</c:v>
                </c:pt>
                <c:pt idx="837">
                  <c:v>23243.720415632466</c:v>
                </c:pt>
                <c:pt idx="838">
                  <c:v>23243.720415632466</c:v>
                </c:pt>
                <c:pt idx="839">
                  <c:v>23243.720415632466</c:v>
                </c:pt>
                <c:pt idx="840">
                  <c:v>23243.720415632466</c:v>
                </c:pt>
                <c:pt idx="841">
                  <c:v>23243.720415632466</c:v>
                </c:pt>
                <c:pt idx="842">
                  <c:v>23243.720415632466</c:v>
                </c:pt>
                <c:pt idx="843">
                  <c:v>23243.720415632466</c:v>
                </c:pt>
                <c:pt idx="844">
                  <c:v>23243.720415632466</c:v>
                </c:pt>
                <c:pt idx="845">
                  <c:v>23268.34642666702</c:v>
                </c:pt>
                <c:pt idx="846">
                  <c:v>23301.355332570267</c:v>
                </c:pt>
                <c:pt idx="847">
                  <c:v>23304.371730294206</c:v>
                </c:pt>
                <c:pt idx="848">
                  <c:v>23304.371730294206</c:v>
                </c:pt>
                <c:pt idx="849">
                  <c:v>23304.371730294206</c:v>
                </c:pt>
                <c:pt idx="850">
                  <c:v>23304.371730294206</c:v>
                </c:pt>
                <c:pt idx="851">
                  <c:v>23304.371730294206</c:v>
                </c:pt>
                <c:pt idx="852">
                  <c:v>23304.371730294206</c:v>
                </c:pt>
                <c:pt idx="853">
                  <c:v>23304.371730294206</c:v>
                </c:pt>
                <c:pt idx="854">
                  <c:v>23304.371730294206</c:v>
                </c:pt>
                <c:pt idx="855">
                  <c:v>23354.430431926441</c:v>
                </c:pt>
                <c:pt idx="856">
                  <c:v>23440.884328312877</c:v>
                </c:pt>
                <c:pt idx="857">
                  <c:v>23440.884328312877</c:v>
                </c:pt>
                <c:pt idx="858">
                  <c:v>23440.884328312877</c:v>
                </c:pt>
                <c:pt idx="859">
                  <c:v>23440.884328312877</c:v>
                </c:pt>
                <c:pt idx="860">
                  <c:v>23440.884328312877</c:v>
                </c:pt>
                <c:pt idx="861">
                  <c:v>23440.884328312877</c:v>
                </c:pt>
                <c:pt idx="862">
                  <c:v>23440.884328312877</c:v>
                </c:pt>
                <c:pt idx="863">
                  <c:v>23440.884328312877</c:v>
                </c:pt>
                <c:pt idx="864">
                  <c:v>23440.884328312877</c:v>
                </c:pt>
                <c:pt idx="865">
                  <c:v>23458.024815038254</c:v>
                </c:pt>
                <c:pt idx="866">
                  <c:v>23458.024815038254</c:v>
                </c:pt>
                <c:pt idx="867">
                  <c:v>23458.024815038254</c:v>
                </c:pt>
                <c:pt idx="868">
                  <c:v>23458.024815038254</c:v>
                </c:pt>
                <c:pt idx="869">
                  <c:v>23588.26836935979</c:v>
                </c:pt>
                <c:pt idx="870">
                  <c:v>23588.26836935979</c:v>
                </c:pt>
                <c:pt idx="871">
                  <c:v>23588.26836935979</c:v>
                </c:pt>
                <c:pt idx="872">
                  <c:v>23588.26836935979</c:v>
                </c:pt>
                <c:pt idx="873">
                  <c:v>23588.26836935979</c:v>
                </c:pt>
                <c:pt idx="874">
                  <c:v>23628.415004280032</c:v>
                </c:pt>
                <c:pt idx="875">
                  <c:v>23764.116268478978</c:v>
                </c:pt>
                <c:pt idx="876">
                  <c:v>23983.154888195582</c:v>
                </c:pt>
                <c:pt idx="877">
                  <c:v>24161.423860094757</c:v>
                </c:pt>
                <c:pt idx="878">
                  <c:v>24188.419426438857</c:v>
                </c:pt>
                <c:pt idx="879">
                  <c:v>24188.419426438857</c:v>
                </c:pt>
                <c:pt idx="880">
                  <c:v>24188.419426438857</c:v>
                </c:pt>
                <c:pt idx="881">
                  <c:v>24331.179521655344</c:v>
                </c:pt>
                <c:pt idx="882">
                  <c:v>24331.179521655344</c:v>
                </c:pt>
                <c:pt idx="883">
                  <c:v>24331.179521655344</c:v>
                </c:pt>
                <c:pt idx="884">
                  <c:v>24479.063914172886</c:v>
                </c:pt>
                <c:pt idx="885">
                  <c:v>24573.31996066188</c:v>
                </c:pt>
                <c:pt idx="886">
                  <c:v>24658.716017428495</c:v>
                </c:pt>
                <c:pt idx="887">
                  <c:v>24779.21130157086</c:v>
                </c:pt>
                <c:pt idx="888">
                  <c:v>24779.21130157086</c:v>
                </c:pt>
                <c:pt idx="889">
                  <c:v>24779.21130157086</c:v>
                </c:pt>
                <c:pt idx="890">
                  <c:v>24806.502343571658</c:v>
                </c:pt>
                <c:pt idx="891">
                  <c:v>24937.743545131263</c:v>
                </c:pt>
                <c:pt idx="892">
                  <c:v>25171.616273847136</c:v>
                </c:pt>
                <c:pt idx="893">
                  <c:v>25418.485383135783</c:v>
                </c:pt>
                <c:pt idx="894">
                  <c:v>25613.453264604017</c:v>
                </c:pt>
                <c:pt idx="895">
                  <c:v>25704.61908834162</c:v>
                </c:pt>
                <c:pt idx="896">
                  <c:v>25704.61908834162</c:v>
                </c:pt>
                <c:pt idx="897">
                  <c:v>25704.61908834162</c:v>
                </c:pt>
                <c:pt idx="898">
                  <c:v>25704.61908834162</c:v>
                </c:pt>
                <c:pt idx="899">
                  <c:v>25704.61908834162</c:v>
                </c:pt>
                <c:pt idx="900">
                  <c:v>25715.714889208532</c:v>
                </c:pt>
                <c:pt idx="901">
                  <c:v>25855.736871445333</c:v>
                </c:pt>
                <c:pt idx="902">
                  <c:v>26652.637687923037</c:v>
                </c:pt>
                <c:pt idx="903">
                  <c:v>27935.951525746066</c:v>
                </c:pt>
                <c:pt idx="904">
                  <c:v>29036.387870799197</c:v>
                </c:pt>
                <c:pt idx="905">
                  <c:v>29752.220258497553</c:v>
                </c:pt>
                <c:pt idx="906">
                  <c:v>30075.282534106562</c:v>
                </c:pt>
                <c:pt idx="907">
                  <c:v>30136.937947659371</c:v>
                </c:pt>
                <c:pt idx="908">
                  <c:v>30136.937947659371</c:v>
                </c:pt>
                <c:pt idx="909">
                  <c:v>30136.937947659371</c:v>
                </c:pt>
                <c:pt idx="910">
                  <c:v>30136.937947659371</c:v>
                </c:pt>
                <c:pt idx="911">
                  <c:v>30136.937947659371</c:v>
                </c:pt>
                <c:pt idx="912">
                  <c:v>30136.937947659371</c:v>
                </c:pt>
                <c:pt idx="913">
                  <c:v>30136.937947659371</c:v>
                </c:pt>
                <c:pt idx="914">
                  <c:v>30136.937947659371</c:v>
                </c:pt>
                <c:pt idx="915">
                  <c:v>30136.937947659371</c:v>
                </c:pt>
                <c:pt idx="916">
                  <c:v>30136.937947659371</c:v>
                </c:pt>
                <c:pt idx="917">
                  <c:v>30136.937947659371</c:v>
                </c:pt>
                <c:pt idx="918">
                  <c:v>30136.937947659371</c:v>
                </c:pt>
                <c:pt idx="919">
                  <c:v>30181.875283020145</c:v>
                </c:pt>
                <c:pt idx="920">
                  <c:v>30181.875283020145</c:v>
                </c:pt>
                <c:pt idx="921">
                  <c:v>30181.875283020145</c:v>
                </c:pt>
                <c:pt idx="922">
                  <c:v>30181.875283020145</c:v>
                </c:pt>
                <c:pt idx="923">
                  <c:v>30181.875283020145</c:v>
                </c:pt>
                <c:pt idx="924">
                  <c:v>30310.409759581635</c:v>
                </c:pt>
                <c:pt idx="925">
                  <c:v>30556.545797090796</c:v>
                </c:pt>
                <c:pt idx="926">
                  <c:v>30756.60099418075</c:v>
                </c:pt>
                <c:pt idx="927">
                  <c:v>30838.695987885905</c:v>
                </c:pt>
                <c:pt idx="928">
                  <c:v>30875.790957000361</c:v>
                </c:pt>
                <c:pt idx="929">
                  <c:v>30875.790957000361</c:v>
                </c:pt>
                <c:pt idx="930">
                  <c:v>30875.790957000361</c:v>
                </c:pt>
                <c:pt idx="931">
                  <c:v>30875.790957000361</c:v>
                </c:pt>
                <c:pt idx="932">
                  <c:v>30875.790957000361</c:v>
                </c:pt>
                <c:pt idx="933">
                  <c:v>30944.211900545517</c:v>
                </c:pt>
                <c:pt idx="934">
                  <c:v>31120.083294746091</c:v>
                </c:pt>
                <c:pt idx="935">
                  <c:v>31320.750602167063</c:v>
                </c:pt>
                <c:pt idx="936">
                  <c:v>31443.312101939395</c:v>
                </c:pt>
                <c:pt idx="937">
                  <c:v>31499.85655134017</c:v>
                </c:pt>
                <c:pt idx="938">
                  <c:v>31546.830660279513</c:v>
                </c:pt>
                <c:pt idx="939">
                  <c:v>31606.589514107895</c:v>
                </c:pt>
                <c:pt idx="940">
                  <c:v>31646.027120117855</c:v>
                </c:pt>
                <c:pt idx="941">
                  <c:v>31646.027120117855</c:v>
                </c:pt>
                <c:pt idx="942">
                  <c:v>31646.027120117855</c:v>
                </c:pt>
                <c:pt idx="943">
                  <c:v>31646.027120117855</c:v>
                </c:pt>
                <c:pt idx="944">
                  <c:v>31738.083697532405</c:v>
                </c:pt>
                <c:pt idx="945">
                  <c:v>31797.449253834908</c:v>
                </c:pt>
                <c:pt idx="946">
                  <c:v>31797.449253834908</c:v>
                </c:pt>
                <c:pt idx="947">
                  <c:v>31797.449253834908</c:v>
                </c:pt>
                <c:pt idx="948">
                  <c:v>31797.449253834908</c:v>
                </c:pt>
                <c:pt idx="949">
                  <c:v>31868.975034194409</c:v>
                </c:pt>
                <c:pt idx="950">
                  <c:v>31928.144840488443</c:v>
                </c:pt>
                <c:pt idx="951">
                  <c:v>32364.569803374245</c:v>
                </c:pt>
                <c:pt idx="952">
                  <c:v>33308.787581307603</c:v>
                </c:pt>
                <c:pt idx="953">
                  <c:v>34606.946661936228</c:v>
                </c:pt>
                <c:pt idx="954">
                  <c:v>35910.571399926099</c:v>
                </c:pt>
                <c:pt idx="955">
                  <c:v>37068.91261134966</c:v>
                </c:pt>
                <c:pt idx="956">
                  <c:v>38076.623956570955</c:v>
                </c:pt>
                <c:pt idx="957">
                  <c:v>38669.133408615337</c:v>
                </c:pt>
                <c:pt idx="958">
                  <c:v>38749.50051464788</c:v>
                </c:pt>
                <c:pt idx="959">
                  <c:v>38749.50051464788</c:v>
                </c:pt>
                <c:pt idx="960">
                  <c:v>38749.50051464788</c:v>
                </c:pt>
                <c:pt idx="961">
                  <c:v>38749.50051464788</c:v>
                </c:pt>
                <c:pt idx="962">
                  <c:v>38749.50051464788</c:v>
                </c:pt>
                <c:pt idx="963">
                  <c:v>38749.50051464788</c:v>
                </c:pt>
                <c:pt idx="964">
                  <c:v>38749.50051464788</c:v>
                </c:pt>
                <c:pt idx="965">
                  <c:v>38749.50051464788</c:v>
                </c:pt>
                <c:pt idx="966">
                  <c:v>38749.50051464788</c:v>
                </c:pt>
                <c:pt idx="967">
                  <c:v>38749.50051464788</c:v>
                </c:pt>
                <c:pt idx="968">
                  <c:v>38749.50051464788</c:v>
                </c:pt>
                <c:pt idx="969">
                  <c:v>38848.550511692098</c:v>
                </c:pt>
                <c:pt idx="970">
                  <c:v>39158.024421123628</c:v>
                </c:pt>
                <c:pt idx="971">
                  <c:v>39846.528985460842</c:v>
                </c:pt>
                <c:pt idx="972">
                  <c:v>41027.883251998035</c:v>
                </c:pt>
                <c:pt idx="973">
                  <c:v>42351.534919567435</c:v>
                </c:pt>
                <c:pt idx="974">
                  <c:v>43516.624699287328</c:v>
                </c:pt>
                <c:pt idx="975">
                  <c:v>44517.749893124128</c:v>
                </c:pt>
                <c:pt idx="976">
                  <c:v>45361.595816057088</c:v>
                </c:pt>
                <c:pt idx="977">
                  <c:v>45900.363527835725</c:v>
                </c:pt>
                <c:pt idx="978">
                  <c:v>46214.900833082698</c:v>
                </c:pt>
                <c:pt idx="979">
                  <c:v>46441.936671013667</c:v>
                </c:pt>
                <c:pt idx="980">
                  <c:v>46594.245845713282</c:v>
                </c:pt>
                <c:pt idx="981">
                  <c:v>46695.166623245561</c:v>
                </c:pt>
                <c:pt idx="982">
                  <c:v>46773.02977308198</c:v>
                </c:pt>
                <c:pt idx="983">
                  <c:v>46845.936008684657</c:v>
                </c:pt>
                <c:pt idx="984">
                  <c:v>46892.384879650759</c:v>
                </c:pt>
                <c:pt idx="985">
                  <c:v>46903.920170048077</c:v>
                </c:pt>
                <c:pt idx="986">
                  <c:v>46903.920170048077</c:v>
                </c:pt>
                <c:pt idx="987">
                  <c:v>46903.920170048077</c:v>
                </c:pt>
                <c:pt idx="988">
                  <c:v>46903.920170048077</c:v>
                </c:pt>
                <c:pt idx="989">
                  <c:v>46903.920170048077</c:v>
                </c:pt>
                <c:pt idx="990">
                  <c:v>46903.920170048077</c:v>
                </c:pt>
                <c:pt idx="991">
                  <c:v>46903.920170048077</c:v>
                </c:pt>
                <c:pt idx="992">
                  <c:v>46903.920170048077</c:v>
                </c:pt>
                <c:pt idx="993">
                  <c:v>46903.920170048077</c:v>
                </c:pt>
                <c:pt idx="994">
                  <c:v>46903.920170048077</c:v>
                </c:pt>
                <c:pt idx="995">
                  <c:v>46903.920170048077</c:v>
                </c:pt>
                <c:pt idx="996">
                  <c:v>46903.920170048077</c:v>
                </c:pt>
                <c:pt idx="997">
                  <c:v>46903.920170048077</c:v>
                </c:pt>
                <c:pt idx="998">
                  <c:v>46903.920170048077</c:v>
                </c:pt>
                <c:pt idx="999">
                  <c:v>46903.920170048077</c:v>
                </c:pt>
                <c:pt idx="1000">
                  <c:v>46903.920170048077</c:v>
                </c:pt>
                <c:pt idx="1001">
                  <c:v>46903.920170048077</c:v>
                </c:pt>
                <c:pt idx="1002">
                  <c:v>46903.920170048077</c:v>
                </c:pt>
                <c:pt idx="1003">
                  <c:v>46903.920170048077</c:v>
                </c:pt>
                <c:pt idx="1004">
                  <c:v>46903.920170048077</c:v>
                </c:pt>
                <c:pt idx="1005">
                  <c:v>46903.920170048077</c:v>
                </c:pt>
                <c:pt idx="1006">
                  <c:v>46903.920170048077</c:v>
                </c:pt>
                <c:pt idx="1007">
                  <c:v>46903.920170048077</c:v>
                </c:pt>
                <c:pt idx="1008">
                  <c:v>46903.920170048077</c:v>
                </c:pt>
                <c:pt idx="1009">
                  <c:v>46903.920170048077</c:v>
                </c:pt>
                <c:pt idx="1010">
                  <c:v>46903.920170048077</c:v>
                </c:pt>
                <c:pt idx="1011">
                  <c:v>46903.920170048077</c:v>
                </c:pt>
                <c:pt idx="1012">
                  <c:v>46903.920170048077</c:v>
                </c:pt>
                <c:pt idx="1013">
                  <c:v>46903.920170048077</c:v>
                </c:pt>
                <c:pt idx="1014">
                  <c:v>46903.920170048077</c:v>
                </c:pt>
                <c:pt idx="1015">
                  <c:v>46903.920170048077</c:v>
                </c:pt>
                <c:pt idx="1016">
                  <c:v>46903.920170048077</c:v>
                </c:pt>
                <c:pt idx="1017">
                  <c:v>46903.920170048077</c:v>
                </c:pt>
                <c:pt idx="1018">
                  <c:v>46903.920170048077</c:v>
                </c:pt>
                <c:pt idx="1019">
                  <c:v>46903.920170048077</c:v>
                </c:pt>
                <c:pt idx="1020">
                  <c:v>46903.920170048077</c:v>
                </c:pt>
                <c:pt idx="1021">
                  <c:v>46903.920170048077</c:v>
                </c:pt>
                <c:pt idx="1022">
                  <c:v>46903.920170048077</c:v>
                </c:pt>
                <c:pt idx="1023">
                  <c:v>46903.920170048077</c:v>
                </c:pt>
                <c:pt idx="1024">
                  <c:v>46903.920170048077</c:v>
                </c:pt>
                <c:pt idx="1025">
                  <c:v>46903.920170048077</c:v>
                </c:pt>
                <c:pt idx="1026">
                  <c:v>46903.920170048077</c:v>
                </c:pt>
                <c:pt idx="1027">
                  <c:v>46903.920170048077</c:v>
                </c:pt>
                <c:pt idx="1028">
                  <c:v>46903.920170048077</c:v>
                </c:pt>
                <c:pt idx="1029">
                  <c:v>46903.920170048077</c:v>
                </c:pt>
                <c:pt idx="1030">
                  <c:v>46903.920170048077</c:v>
                </c:pt>
                <c:pt idx="1031">
                  <c:v>46903.920170048077</c:v>
                </c:pt>
                <c:pt idx="1032">
                  <c:v>46903.920170048077</c:v>
                </c:pt>
                <c:pt idx="1033">
                  <c:v>46903.920170048077</c:v>
                </c:pt>
                <c:pt idx="1034">
                  <c:v>46903.920170048077</c:v>
                </c:pt>
                <c:pt idx="1035">
                  <c:v>46903.920170048077</c:v>
                </c:pt>
                <c:pt idx="1036">
                  <c:v>46903.920170048077</c:v>
                </c:pt>
                <c:pt idx="1037">
                  <c:v>46903.920170048077</c:v>
                </c:pt>
                <c:pt idx="1038">
                  <c:v>46903.920170048077</c:v>
                </c:pt>
                <c:pt idx="1039">
                  <c:v>46903.920170048077</c:v>
                </c:pt>
                <c:pt idx="1040">
                  <c:v>46903.920170048077</c:v>
                </c:pt>
                <c:pt idx="1041">
                  <c:v>46903.920170048077</c:v>
                </c:pt>
                <c:pt idx="1042">
                  <c:v>46903.920170048077</c:v>
                </c:pt>
                <c:pt idx="1043">
                  <c:v>46903.920170048077</c:v>
                </c:pt>
                <c:pt idx="1044">
                  <c:v>46903.920170048077</c:v>
                </c:pt>
                <c:pt idx="1045">
                  <c:v>46907.760322975555</c:v>
                </c:pt>
                <c:pt idx="1046">
                  <c:v>46911.805355463948</c:v>
                </c:pt>
                <c:pt idx="1047">
                  <c:v>46914.381265958698</c:v>
                </c:pt>
                <c:pt idx="1048">
                  <c:v>46914.381265958698</c:v>
                </c:pt>
                <c:pt idx="1049">
                  <c:v>46919.009283862571</c:v>
                </c:pt>
                <c:pt idx="1050">
                  <c:v>46941.991176366486</c:v>
                </c:pt>
                <c:pt idx="1051">
                  <c:v>46980.806372378036</c:v>
                </c:pt>
                <c:pt idx="1052">
                  <c:v>47028.584292921005</c:v>
                </c:pt>
                <c:pt idx="1053">
                  <c:v>47086.591023488625</c:v>
                </c:pt>
                <c:pt idx="1054">
                  <c:v>47159.203476394236</c:v>
                </c:pt>
                <c:pt idx="1055">
                  <c:v>47247.969899937183</c:v>
                </c:pt>
                <c:pt idx="1056">
                  <c:v>47350.460935485185</c:v>
                </c:pt>
                <c:pt idx="1057">
                  <c:v>47451.076177285344</c:v>
                </c:pt>
                <c:pt idx="1058">
                  <c:v>47530.16855241076</c:v>
                </c:pt>
                <c:pt idx="1059">
                  <c:v>47590.656928502889</c:v>
                </c:pt>
                <c:pt idx="1060">
                  <c:v>47634.093315952654</c:v>
                </c:pt>
                <c:pt idx="1061">
                  <c:v>47655.990144753443</c:v>
                </c:pt>
                <c:pt idx="1062">
                  <c:v>47661.388975841779</c:v>
                </c:pt>
                <c:pt idx="1063">
                  <c:v>47661.388975841779</c:v>
                </c:pt>
                <c:pt idx="1064">
                  <c:v>47661.388975841779</c:v>
                </c:pt>
                <c:pt idx="1065">
                  <c:v>47661.388975841779</c:v>
                </c:pt>
                <c:pt idx="1066">
                  <c:v>47661.388975841779</c:v>
                </c:pt>
                <c:pt idx="1067">
                  <c:v>47661.388975841779</c:v>
                </c:pt>
                <c:pt idx="1068">
                  <c:v>47661.388975841779</c:v>
                </c:pt>
                <c:pt idx="1069">
                  <c:v>47661.388975841779</c:v>
                </c:pt>
                <c:pt idx="1070">
                  <c:v>47661.388975841779</c:v>
                </c:pt>
                <c:pt idx="1071">
                  <c:v>47661.388975841779</c:v>
                </c:pt>
                <c:pt idx="1072">
                  <c:v>47661.388975841779</c:v>
                </c:pt>
                <c:pt idx="1073">
                  <c:v>47661.388975841779</c:v>
                </c:pt>
                <c:pt idx="1074">
                  <c:v>47661.388975841779</c:v>
                </c:pt>
                <c:pt idx="1075">
                  <c:v>47661.388975841779</c:v>
                </c:pt>
                <c:pt idx="1076">
                  <c:v>47661.388975841779</c:v>
                </c:pt>
                <c:pt idx="1077">
                  <c:v>47661.388975841779</c:v>
                </c:pt>
                <c:pt idx="1078">
                  <c:v>47661.388975841779</c:v>
                </c:pt>
                <c:pt idx="1079">
                  <c:v>47661.388975841779</c:v>
                </c:pt>
                <c:pt idx="1080">
                  <c:v>47661.388975841779</c:v>
                </c:pt>
                <c:pt idx="1081">
                  <c:v>47661.388975841779</c:v>
                </c:pt>
                <c:pt idx="1082">
                  <c:v>47661.388975841779</c:v>
                </c:pt>
                <c:pt idx="1083">
                  <c:v>47703.800308505008</c:v>
                </c:pt>
                <c:pt idx="1084">
                  <c:v>47785.205566172153</c:v>
                </c:pt>
                <c:pt idx="1085">
                  <c:v>47837.317135734062</c:v>
                </c:pt>
                <c:pt idx="1086">
                  <c:v>47837.317135734062</c:v>
                </c:pt>
                <c:pt idx="1087">
                  <c:v>47862.548981976557</c:v>
                </c:pt>
                <c:pt idx="1088">
                  <c:v>47883.133898912842</c:v>
                </c:pt>
                <c:pt idx="1089">
                  <c:v>47909.468959801306</c:v>
                </c:pt>
                <c:pt idx="1090">
                  <c:v>47909.468959801306</c:v>
                </c:pt>
                <c:pt idx="1091">
                  <c:v>47928.455712462615</c:v>
                </c:pt>
                <c:pt idx="1092">
                  <c:v>47928.455712462615</c:v>
                </c:pt>
                <c:pt idx="1093">
                  <c:v>47928.455712462615</c:v>
                </c:pt>
                <c:pt idx="1094">
                  <c:v>47928.455712462615</c:v>
                </c:pt>
                <c:pt idx="1095">
                  <c:v>47928.455712462615</c:v>
                </c:pt>
                <c:pt idx="1096">
                  <c:v>47928.455712462615</c:v>
                </c:pt>
                <c:pt idx="1097">
                  <c:v>47928.455712462615</c:v>
                </c:pt>
                <c:pt idx="1098">
                  <c:v>47958.764392439807</c:v>
                </c:pt>
                <c:pt idx="1099">
                  <c:v>48061.904034684274</c:v>
                </c:pt>
                <c:pt idx="1100">
                  <c:v>48175.080762555735</c:v>
                </c:pt>
                <c:pt idx="1101">
                  <c:v>48222.455727203873</c:v>
                </c:pt>
                <c:pt idx="1102">
                  <c:v>48222.455727203873</c:v>
                </c:pt>
                <c:pt idx="1103">
                  <c:v>48222.455727203873</c:v>
                </c:pt>
                <c:pt idx="1104">
                  <c:v>48222.455727203873</c:v>
                </c:pt>
                <c:pt idx="1105">
                  <c:v>48222.455727203873</c:v>
                </c:pt>
                <c:pt idx="1106">
                  <c:v>48222.455727203873</c:v>
                </c:pt>
                <c:pt idx="1107">
                  <c:v>48245.315406691501</c:v>
                </c:pt>
                <c:pt idx="1108">
                  <c:v>48248.825549085799</c:v>
                </c:pt>
                <c:pt idx="1109">
                  <c:v>48325.404446040367</c:v>
                </c:pt>
                <c:pt idx="1110">
                  <c:v>48399.520601810698</c:v>
                </c:pt>
                <c:pt idx="1111">
                  <c:v>48399.520601810698</c:v>
                </c:pt>
                <c:pt idx="1112">
                  <c:v>48399.520601810698</c:v>
                </c:pt>
                <c:pt idx="1113">
                  <c:v>48399.520601810698</c:v>
                </c:pt>
                <c:pt idx="1114">
                  <c:v>48399.520601810698</c:v>
                </c:pt>
                <c:pt idx="1115">
                  <c:v>48399.520601810698</c:v>
                </c:pt>
                <c:pt idx="1116">
                  <c:v>48399.520601810698</c:v>
                </c:pt>
                <c:pt idx="1117">
                  <c:v>48399.520601810698</c:v>
                </c:pt>
                <c:pt idx="1118">
                  <c:v>48431.253699004745</c:v>
                </c:pt>
                <c:pt idx="1119">
                  <c:v>48515.20256225163</c:v>
                </c:pt>
                <c:pt idx="1120">
                  <c:v>48569.162104140982</c:v>
                </c:pt>
                <c:pt idx="1121">
                  <c:v>48583.689754830797</c:v>
                </c:pt>
                <c:pt idx="1122">
                  <c:v>48603.72681688689</c:v>
                </c:pt>
                <c:pt idx="1123">
                  <c:v>48702.312755817678</c:v>
                </c:pt>
                <c:pt idx="1124">
                  <c:v>48931.83568905553</c:v>
                </c:pt>
                <c:pt idx="1125">
                  <c:v>49325.841231668208</c:v>
                </c:pt>
                <c:pt idx="1126">
                  <c:v>49833.652104297071</c:v>
                </c:pt>
                <c:pt idx="1127">
                  <c:v>50344.927467348039</c:v>
                </c:pt>
                <c:pt idx="1128">
                  <c:v>50802.491924990347</c:v>
                </c:pt>
                <c:pt idx="1129">
                  <c:v>51159.871716152586</c:v>
                </c:pt>
                <c:pt idx="1130">
                  <c:v>51420.20777859279</c:v>
                </c:pt>
                <c:pt idx="1131">
                  <c:v>51633.461811408735</c:v>
                </c:pt>
                <c:pt idx="1132">
                  <c:v>51827.640360223151</c:v>
                </c:pt>
                <c:pt idx="1133">
                  <c:v>52016.20754373465</c:v>
                </c:pt>
                <c:pt idx="1134">
                  <c:v>52192.654926252144</c:v>
                </c:pt>
                <c:pt idx="1135">
                  <c:v>52332.92785288782</c:v>
                </c:pt>
                <c:pt idx="1136">
                  <c:v>52418.548625648749</c:v>
                </c:pt>
                <c:pt idx="1137">
                  <c:v>52451.460083443017</c:v>
                </c:pt>
                <c:pt idx="1138">
                  <c:v>52454.93486631936</c:v>
                </c:pt>
                <c:pt idx="1139">
                  <c:v>52454.93486631936</c:v>
                </c:pt>
                <c:pt idx="1140">
                  <c:v>52454.93486631936</c:v>
                </c:pt>
                <c:pt idx="1141">
                  <c:v>52454.93486631936</c:v>
                </c:pt>
                <c:pt idx="1142">
                  <c:v>52454.93486631936</c:v>
                </c:pt>
                <c:pt idx="1143">
                  <c:v>52454.93486631936</c:v>
                </c:pt>
                <c:pt idx="1144">
                  <c:v>52454.93486631936</c:v>
                </c:pt>
                <c:pt idx="1145">
                  <c:v>52454.93486631936</c:v>
                </c:pt>
                <c:pt idx="1146">
                  <c:v>52502.159126495397</c:v>
                </c:pt>
                <c:pt idx="1147">
                  <c:v>52704.848323050785</c:v>
                </c:pt>
                <c:pt idx="1148">
                  <c:v>52895.177536292686</c:v>
                </c:pt>
                <c:pt idx="1149">
                  <c:v>52987.071444920315</c:v>
                </c:pt>
                <c:pt idx="1150">
                  <c:v>53013.399925527723</c:v>
                </c:pt>
                <c:pt idx="1151">
                  <c:v>53013.399925527723</c:v>
                </c:pt>
                <c:pt idx="1152">
                  <c:v>53013.399925527723</c:v>
                </c:pt>
                <c:pt idx="1153">
                  <c:v>53013.399925527723</c:v>
                </c:pt>
                <c:pt idx="1154">
                  <c:v>53013.399925527723</c:v>
                </c:pt>
                <c:pt idx="1155">
                  <c:v>53013.399925527723</c:v>
                </c:pt>
                <c:pt idx="1156">
                  <c:v>53013.399925527723</c:v>
                </c:pt>
                <c:pt idx="1157">
                  <c:v>53013.399925527723</c:v>
                </c:pt>
                <c:pt idx="1158">
                  <c:v>53013.399925527723</c:v>
                </c:pt>
                <c:pt idx="1159">
                  <c:v>53013.399925527723</c:v>
                </c:pt>
                <c:pt idx="1160">
                  <c:v>53013.399925527723</c:v>
                </c:pt>
                <c:pt idx="1161">
                  <c:v>53013.399925527723</c:v>
                </c:pt>
                <c:pt idx="1162">
                  <c:v>53013.399925527723</c:v>
                </c:pt>
                <c:pt idx="1163">
                  <c:v>53013.399925527723</c:v>
                </c:pt>
                <c:pt idx="1164">
                  <c:v>53013.399925527723</c:v>
                </c:pt>
                <c:pt idx="1165">
                  <c:v>53013.399925527723</c:v>
                </c:pt>
                <c:pt idx="1166">
                  <c:v>53013.399925527723</c:v>
                </c:pt>
                <c:pt idx="1167">
                  <c:v>53013.399925527723</c:v>
                </c:pt>
                <c:pt idx="1168">
                  <c:v>53013.399925527723</c:v>
                </c:pt>
                <c:pt idx="1169">
                  <c:v>53013.399925527723</c:v>
                </c:pt>
                <c:pt idx="1170">
                  <c:v>53013.399925527723</c:v>
                </c:pt>
                <c:pt idx="1171">
                  <c:v>53013.399925527723</c:v>
                </c:pt>
                <c:pt idx="1172">
                  <c:v>53013.399925527723</c:v>
                </c:pt>
                <c:pt idx="1173">
                  <c:v>53013.399925527723</c:v>
                </c:pt>
                <c:pt idx="1174">
                  <c:v>53013.399925527723</c:v>
                </c:pt>
                <c:pt idx="1175">
                  <c:v>53013.399925527723</c:v>
                </c:pt>
                <c:pt idx="1176">
                  <c:v>53013.399925527723</c:v>
                </c:pt>
                <c:pt idx="1177">
                  <c:v>53024.807917665115</c:v>
                </c:pt>
                <c:pt idx="1178">
                  <c:v>53024.807917665115</c:v>
                </c:pt>
                <c:pt idx="1179">
                  <c:v>53024.807917665115</c:v>
                </c:pt>
                <c:pt idx="1180">
                  <c:v>53024.807917665115</c:v>
                </c:pt>
                <c:pt idx="1181">
                  <c:v>53024.807917665115</c:v>
                </c:pt>
                <c:pt idx="1182">
                  <c:v>53064.337338778016</c:v>
                </c:pt>
                <c:pt idx="1183">
                  <c:v>53151.725428168153</c:v>
                </c:pt>
                <c:pt idx="1184">
                  <c:v>53276.728004274322</c:v>
                </c:pt>
                <c:pt idx="1185">
                  <c:v>53450.610038869039</c:v>
                </c:pt>
                <c:pt idx="1186">
                  <c:v>53706.30160108058</c:v>
                </c:pt>
                <c:pt idx="1187">
                  <c:v>53706.30160108058</c:v>
                </c:pt>
                <c:pt idx="1188">
                  <c:v>53706.30160108058</c:v>
                </c:pt>
                <c:pt idx="1189">
                  <c:v>53706.30160108058</c:v>
                </c:pt>
                <c:pt idx="1190">
                  <c:v>53706.30160108058</c:v>
                </c:pt>
                <c:pt idx="1191">
                  <c:v>53706.30160108058</c:v>
                </c:pt>
                <c:pt idx="1192">
                  <c:v>53706.30160108058</c:v>
                </c:pt>
                <c:pt idx="1193">
                  <c:v>53706.30160108058</c:v>
                </c:pt>
                <c:pt idx="1194">
                  <c:v>53706.30160108058</c:v>
                </c:pt>
                <c:pt idx="1195">
                  <c:v>54013.658776066484</c:v>
                </c:pt>
                <c:pt idx="1196">
                  <c:v>54324.065369196687</c:v>
                </c:pt>
                <c:pt idx="1197">
                  <c:v>54636.516937143228</c:v>
                </c:pt>
                <c:pt idx="1198">
                  <c:v>54879.300302578689</c:v>
                </c:pt>
                <c:pt idx="1199">
                  <c:v>55053.986925921883</c:v>
                </c:pt>
                <c:pt idx="1200">
                  <c:v>55172.306832497095</c:v>
                </c:pt>
                <c:pt idx="1201">
                  <c:v>55247.886163733798</c:v>
                </c:pt>
                <c:pt idx="1202">
                  <c:v>55368.885010521015</c:v>
                </c:pt>
                <c:pt idx="1203">
                  <c:v>55560.671279327857</c:v>
                </c:pt>
                <c:pt idx="1204">
                  <c:v>55836.009938897405</c:v>
                </c:pt>
                <c:pt idx="1205">
                  <c:v>56167.960373975817</c:v>
                </c:pt>
                <c:pt idx="1206">
                  <c:v>56516.414978993853</c:v>
                </c:pt>
                <c:pt idx="1207">
                  <c:v>56868.210675594404</c:v>
                </c:pt>
                <c:pt idx="1208">
                  <c:v>57223.367510102558</c:v>
                </c:pt>
                <c:pt idx="1209">
                  <c:v>57609.048913715451</c:v>
                </c:pt>
                <c:pt idx="1210">
                  <c:v>57609.048913715451</c:v>
                </c:pt>
                <c:pt idx="1211">
                  <c:v>57609.048913715451</c:v>
                </c:pt>
                <c:pt idx="1212">
                  <c:v>57609.048913715451</c:v>
                </c:pt>
                <c:pt idx="1213">
                  <c:v>57609.048913715451</c:v>
                </c:pt>
                <c:pt idx="1214">
                  <c:v>57609.048913715451</c:v>
                </c:pt>
                <c:pt idx="1215">
                  <c:v>57609.048913715451</c:v>
                </c:pt>
                <c:pt idx="1216">
                  <c:v>57609.048913715451</c:v>
                </c:pt>
                <c:pt idx="1217">
                  <c:v>57609.048913715451</c:v>
                </c:pt>
                <c:pt idx="1218">
                  <c:v>57609.048913715451</c:v>
                </c:pt>
                <c:pt idx="1219">
                  <c:v>57609.048913715451</c:v>
                </c:pt>
                <c:pt idx="1220">
                  <c:v>57609.048913715451</c:v>
                </c:pt>
                <c:pt idx="1221">
                  <c:v>57609.048913715451</c:v>
                </c:pt>
                <c:pt idx="1222">
                  <c:v>57609.048913715451</c:v>
                </c:pt>
                <c:pt idx="1223">
                  <c:v>57609.048913715451</c:v>
                </c:pt>
                <c:pt idx="1224">
                  <c:v>57609.048913715451</c:v>
                </c:pt>
                <c:pt idx="1225">
                  <c:v>57609.048913715451</c:v>
                </c:pt>
                <c:pt idx="1226">
                  <c:v>57609.048913715451</c:v>
                </c:pt>
                <c:pt idx="1227">
                  <c:v>57609.048913715451</c:v>
                </c:pt>
                <c:pt idx="1228">
                  <c:v>57609.048913715451</c:v>
                </c:pt>
                <c:pt idx="1229">
                  <c:v>57609.048913715451</c:v>
                </c:pt>
                <c:pt idx="1230">
                  <c:v>57609.048913715451</c:v>
                </c:pt>
                <c:pt idx="1231">
                  <c:v>57609.048913715451</c:v>
                </c:pt>
                <c:pt idx="1232">
                  <c:v>57609.048913715451</c:v>
                </c:pt>
                <c:pt idx="1233">
                  <c:v>57609.048913715451</c:v>
                </c:pt>
                <c:pt idx="1234">
                  <c:v>57609.048913715451</c:v>
                </c:pt>
                <c:pt idx="1235">
                  <c:v>57609.048913715451</c:v>
                </c:pt>
                <c:pt idx="1236">
                  <c:v>57609.048913715451</c:v>
                </c:pt>
                <c:pt idx="1237">
                  <c:v>57609.048913715451</c:v>
                </c:pt>
                <c:pt idx="1238">
                  <c:v>57609.048913715451</c:v>
                </c:pt>
                <c:pt idx="1239">
                  <c:v>57609.048913715451</c:v>
                </c:pt>
                <c:pt idx="1240">
                  <c:v>57609.048913715451</c:v>
                </c:pt>
                <c:pt idx="1241">
                  <c:v>57609.048913715451</c:v>
                </c:pt>
                <c:pt idx="1242">
                  <c:v>57609.048913715451</c:v>
                </c:pt>
                <c:pt idx="1243">
                  <c:v>57609.048913715451</c:v>
                </c:pt>
                <c:pt idx="1244">
                  <c:v>57609.048913715451</c:v>
                </c:pt>
                <c:pt idx="1245">
                  <c:v>57609.048913715451</c:v>
                </c:pt>
                <c:pt idx="1246">
                  <c:v>57609.048913715451</c:v>
                </c:pt>
                <c:pt idx="1247">
                  <c:v>57609.048913715451</c:v>
                </c:pt>
                <c:pt idx="1248">
                  <c:v>57609.048913715451</c:v>
                </c:pt>
                <c:pt idx="1249">
                  <c:v>57609.048913715451</c:v>
                </c:pt>
                <c:pt idx="1250">
                  <c:v>57609.048913715451</c:v>
                </c:pt>
                <c:pt idx="1251">
                  <c:v>57609.048913715451</c:v>
                </c:pt>
                <c:pt idx="1252">
                  <c:v>57609.048913715451</c:v>
                </c:pt>
                <c:pt idx="1253">
                  <c:v>57609.048913715451</c:v>
                </c:pt>
                <c:pt idx="1254">
                  <c:v>57609.048913715451</c:v>
                </c:pt>
                <c:pt idx="1255">
                  <c:v>57609.048913715451</c:v>
                </c:pt>
                <c:pt idx="1256">
                  <c:v>57609.048913715451</c:v>
                </c:pt>
                <c:pt idx="1257">
                  <c:v>57609.048913715451</c:v>
                </c:pt>
                <c:pt idx="1258">
                  <c:v>57609.048913715451</c:v>
                </c:pt>
                <c:pt idx="1259">
                  <c:v>57609.048913715451</c:v>
                </c:pt>
                <c:pt idx="1260">
                  <c:v>57609.048913715451</c:v>
                </c:pt>
                <c:pt idx="1261">
                  <c:v>57609.048913715451</c:v>
                </c:pt>
                <c:pt idx="1262">
                  <c:v>57609.048913715451</c:v>
                </c:pt>
                <c:pt idx="1263">
                  <c:v>57879.768868611216</c:v>
                </c:pt>
                <c:pt idx="1264">
                  <c:v>58078.610639096834</c:v>
                </c:pt>
                <c:pt idx="1265">
                  <c:v>58251.394470590902</c:v>
                </c:pt>
                <c:pt idx="1266">
                  <c:v>58443.002003926093</c:v>
                </c:pt>
                <c:pt idx="1267">
                  <c:v>58652.743008967576</c:v>
                </c:pt>
                <c:pt idx="1268">
                  <c:v>58911.557169619598</c:v>
                </c:pt>
                <c:pt idx="1269">
                  <c:v>58911.557169619598</c:v>
                </c:pt>
                <c:pt idx="1270">
                  <c:v>58911.557169619598</c:v>
                </c:pt>
                <c:pt idx="1271">
                  <c:v>58911.557169619598</c:v>
                </c:pt>
                <c:pt idx="1272">
                  <c:v>58911.557169619598</c:v>
                </c:pt>
                <c:pt idx="1273">
                  <c:v>58911.557169619598</c:v>
                </c:pt>
                <c:pt idx="1274">
                  <c:v>58911.557169619598</c:v>
                </c:pt>
                <c:pt idx="1275">
                  <c:v>58911.557169619598</c:v>
                </c:pt>
                <c:pt idx="1276">
                  <c:v>58911.557169619598</c:v>
                </c:pt>
                <c:pt idx="1277">
                  <c:v>59190.032139791052</c:v>
                </c:pt>
                <c:pt idx="1278">
                  <c:v>59439.549808727796</c:v>
                </c:pt>
                <c:pt idx="1279">
                  <c:v>59675.531176585857</c:v>
                </c:pt>
                <c:pt idx="1280">
                  <c:v>59882.951099219579</c:v>
                </c:pt>
                <c:pt idx="1281">
                  <c:v>60141.437313396003</c:v>
                </c:pt>
                <c:pt idx="1282">
                  <c:v>60433.294695770433</c:v>
                </c:pt>
                <c:pt idx="1283">
                  <c:v>60727.653826629772</c:v>
                </c:pt>
                <c:pt idx="1284">
                  <c:v>60727.653826629772</c:v>
                </c:pt>
                <c:pt idx="1285">
                  <c:v>60727.653826629772</c:v>
                </c:pt>
                <c:pt idx="1286">
                  <c:v>60727.653826629772</c:v>
                </c:pt>
                <c:pt idx="1287">
                  <c:v>60727.653826629772</c:v>
                </c:pt>
                <c:pt idx="1288">
                  <c:v>60727.653826629772</c:v>
                </c:pt>
                <c:pt idx="1289">
                  <c:v>60727.653826629772</c:v>
                </c:pt>
                <c:pt idx="1290">
                  <c:v>60727.653826629772</c:v>
                </c:pt>
                <c:pt idx="1291">
                  <c:v>60727.653826629772</c:v>
                </c:pt>
                <c:pt idx="1292">
                  <c:v>60727.653826629772</c:v>
                </c:pt>
                <c:pt idx="1293">
                  <c:v>60727.653826629772</c:v>
                </c:pt>
                <c:pt idx="1294">
                  <c:v>60727.653826629772</c:v>
                </c:pt>
                <c:pt idx="1295">
                  <c:v>60727.653826629772</c:v>
                </c:pt>
                <c:pt idx="1296">
                  <c:v>60727.653826629772</c:v>
                </c:pt>
                <c:pt idx="1297">
                  <c:v>60727.653826629772</c:v>
                </c:pt>
                <c:pt idx="1298">
                  <c:v>60946.48304094519</c:v>
                </c:pt>
                <c:pt idx="1299">
                  <c:v>61118.743241819597</c:v>
                </c:pt>
                <c:pt idx="1300">
                  <c:v>61294.74485977977</c:v>
                </c:pt>
                <c:pt idx="1301">
                  <c:v>61490.331195365288</c:v>
                </c:pt>
                <c:pt idx="1302">
                  <c:v>61688.850591498209</c:v>
                </c:pt>
                <c:pt idx="1303">
                  <c:v>61873.297275269826</c:v>
                </c:pt>
                <c:pt idx="1304">
                  <c:v>62078.844834699921</c:v>
                </c:pt>
                <c:pt idx="1305">
                  <c:v>62338.182317355248</c:v>
                </c:pt>
                <c:pt idx="1306">
                  <c:v>62634.533174353302</c:v>
                </c:pt>
                <c:pt idx="1307">
                  <c:v>62634.533174353302</c:v>
                </c:pt>
                <c:pt idx="1308">
                  <c:v>62634.533174353302</c:v>
                </c:pt>
                <c:pt idx="1309">
                  <c:v>62634.533174353302</c:v>
                </c:pt>
                <c:pt idx="1310">
                  <c:v>62634.533174353302</c:v>
                </c:pt>
                <c:pt idx="1311">
                  <c:v>62634.533174353302</c:v>
                </c:pt>
                <c:pt idx="1312">
                  <c:v>62634.533174353302</c:v>
                </c:pt>
                <c:pt idx="1313">
                  <c:v>62634.533174353302</c:v>
                </c:pt>
                <c:pt idx="1314">
                  <c:v>62634.533174353302</c:v>
                </c:pt>
                <c:pt idx="1315">
                  <c:v>62634.533174353302</c:v>
                </c:pt>
                <c:pt idx="1316">
                  <c:v>62634.533174353302</c:v>
                </c:pt>
                <c:pt idx="1317">
                  <c:v>62634.533174353302</c:v>
                </c:pt>
                <c:pt idx="1318">
                  <c:v>62634.533174353302</c:v>
                </c:pt>
                <c:pt idx="1319">
                  <c:v>62634.533174353302</c:v>
                </c:pt>
                <c:pt idx="1320">
                  <c:v>62757.727922332015</c:v>
                </c:pt>
                <c:pt idx="1321">
                  <c:v>62757.727922332015</c:v>
                </c:pt>
                <c:pt idx="1322">
                  <c:v>62757.727922332015</c:v>
                </c:pt>
                <c:pt idx="1323">
                  <c:v>62757.727922332015</c:v>
                </c:pt>
                <c:pt idx="1324">
                  <c:v>62757.727922332015</c:v>
                </c:pt>
                <c:pt idx="1325">
                  <c:v>62757.727922332015</c:v>
                </c:pt>
                <c:pt idx="1326">
                  <c:v>62757.727922332015</c:v>
                </c:pt>
                <c:pt idx="1327">
                  <c:v>62966.577523050713</c:v>
                </c:pt>
                <c:pt idx="1328">
                  <c:v>63320.805148177831</c:v>
                </c:pt>
                <c:pt idx="1329">
                  <c:v>63320.805148177831</c:v>
                </c:pt>
                <c:pt idx="1330">
                  <c:v>63320.805148177831</c:v>
                </c:pt>
                <c:pt idx="1331">
                  <c:v>63320.805148177831</c:v>
                </c:pt>
                <c:pt idx="1332">
                  <c:v>63320.805148177831</c:v>
                </c:pt>
                <c:pt idx="1333">
                  <c:v>63320.805148177831</c:v>
                </c:pt>
                <c:pt idx="1334">
                  <c:v>63320.805148177831</c:v>
                </c:pt>
                <c:pt idx="1335">
                  <c:v>63320.805148177831</c:v>
                </c:pt>
                <c:pt idx="1336">
                  <c:v>63320.805148177831</c:v>
                </c:pt>
                <c:pt idx="1337">
                  <c:v>63320.805148177831</c:v>
                </c:pt>
                <c:pt idx="1338">
                  <c:v>63320.805148177831</c:v>
                </c:pt>
                <c:pt idx="1339">
                  <c:v>63320.805148177831</c:v>
                </c:pt>
                <c:pt idx="1340">
                  <c:v>63716.282272766417</c:v>
                </c:pt>
                <c:pt idx="1341">
                  <c:v>64072.695497211083</c:v>
                </c:pt>
                <c:pt idx="1342">
                  <c:v>64347.281822670629</c:v>
                </c:pt>
                <c:pt idx="1343">
                  <c:v>64543.057499512804</c:v>
                </c:pt>
                <c:pt idx="1344">
                  <c:v>64744.82132207285</c:v>
                </c:pt>
                <c:pt idx="1345">
                  <c:v>64974.419448227847</c:v>
                </c:pt>
                <c:pt idx="1346">
                  <c:v>65296.646560874913</c:v>
                </c:pt>
                <c:pt idx="1347">
                  <c:v>65731.686721123289</c:v>
                </c:pt>
                <c:pt idx="1348">
                  <c:v>65731.686721123289</c:v>
                </c:pt>
                <c:pt idx="1349">
                  <c:v>65731.686721123289</c:v>
                </c:pt>
                <c:pt idx="1350">
                  <c:v>65834.919680247418</c:v>
                </c:pt>
                <c:pt idx="1351">
                  <c:v>66166.959919616958</c:v>
                </c:pt>
                <c:pt idx="1352">
                  <c:v>66594.950105421914</c:v>
                </c:pt>
                <c:pt idx="1353">
                  <c:v>67052.143983133778</c:v>
                </c:pt>
                <c:pt idx="1354">
                  <c:v>67558.390529158525</c:v>
                </c:pt>
                <c:pt idx="1355">
                  <c:v>68111.513036643766</c:v>
                </c:pt>
                <c:pt idx="1356">
                  <c:v>68789.952083195152</c:v>
                </c:pt>
                <c:pt idx="1357">
                  <c:v>69547.932293280639</c:v>
                </c:pt>
                <c:pt idx="1358">
                  <c:v>70360.850052608206</c:v>
                </c:pt>
                <c:pt idx="1359">
                  <c:v>71242.403332667716</c:v>
                </c:pt>
                <c:pt idx="1360">
                  <c:v>72131.043031396664</c:v>
                </c:pt>
                <c:pt idx="1361">
                  <c:v>72796.808767634953</c:v>
                </c:pt>
                <c:pt idx="1362">
                  <c:v>73029.276691997409</c:v>
                </c:pt>
                <c:pt idx="1363">
                  <c:v>73171.846869118526</c:v>
                </c:pt>
                <c:pt idx="1364">
                  <c:v>73171.846869118526</c:v>
                </c:pt>
                <c:pt idx="1365">
                  <c:v>73171.846869118526</c:v>
                </c:pt>
                <c:pt idx="1366">
                  <c:v>73171.846869118526</c:v>
                </c:pt>
                <c:pt idx="1367">
                  <c:v>73171.846869118526</c:v>
                </c:pt>
                <c:pt idx="1368">
                  <c:v>73639.442495440919</c:v>
                </c:pt>
                <c:pt idx="1369">
                  <c:v>74300.017140400698</c:v>
                </c:pt>
                <c:pt idx="1370">
                  <c:v>74646.371627980494</c:v>
                </c:pt>
                <c:pt idx="1371">
                  <c:v>74646.371627980494</c:v>
                </c:pt>
                <c:pt idx="1372">
                  <c:v>74646.371627980494</c:v>
                </c:pt>
                <c:pt idx="1373">
                  <c:v>74646.371627980494</c:v>
                </c:pt>
                <c:pt idx="1374">
                  <c:v>74844.046216230126</c:v>
                </c:pt>
                <c:pt idx="1375">
                  <c:v>75381.284368787572</c:v>
                </c:pt>
                <c:pt idx="1376">
                  <c:v>76450.635777241609</c:v>
                </c:pt>
                <c:pt idx="1377">
                  <c:v>78191.183734748993</c:v>
                </c:pt>
                <c:pt idx="1378">
                  <c:v>80121.080450368274</c:v>
                </c:pt>
                <c:pt idx="1379">
                  <c:v>81849.167278300505</c:v>
                </c:pt>
                <c:pt idx="1380">
                  <c:v>83367.664102125942</c:v>
                </c:pt>
                <c:pt idx="1381">
                  <c:v>84298.731692728063</c:v>
                </c:pt>
                <c:pt idx="1382">
                  <c:v>84309.97682191011</c:v>
                </c:pt>
                <c:pt idx="1383">
                  <c:v>84309.97682191011</c:v>
                </c:pt>
                <c:pt idx="1384">
                  <c:v>84309.97682191011</c:v>
                </c:pt>
                <c:pt idx="1385">
                  <c:v>84309.97682191011</c:v>
                </c:pt>
                <c:pt idx="1386">
                  <c:v>84309.97682191011</c:v>
                </c:pt>
                <c:pt idx="1387">
                  <c:v>84309.97682191011</c:v>
                </c:pt>
                <c:pt idx="1388">
                  <c:v>84309.97682191011</c:v>
                </c:pt>
                <c:pt idx="1389">
                  <c:v>84309.97682191011</c:v>
                </c:pt>
                <c:pt idx="1390">
                  <c:v>84309.97682191011</c:v>
                </c:pt>
                <c:pt idx="1391">
                  <c:v>84309.97682191011</c:v>
                </c:pt>
                <c:pt idx="1392">
                  <c:v>84309.97682191011</c:v>
                </c:pt>
                <c:pt idx="1393">
                  <c:v>84309.97682191011</c:v>
                </c:pt>
                <c:pt idx="1394">
                  <c:v>84338.089666491302</c:v>
                </c:pt>
                <c:pt idx="1395">
                  <c:v>84338.089666491302</c:v>
                </c:pt>
                <c:pt idx="1396">
                  <c:v>84363.873986728606</c:v>
                </c:pt>
                <c:pt idx="1397">
                  <c:v>84567.62790183071</c:v>
                </c:pt>
                <c:pt idx="1398">
                  <c:v>84894.411077712401</c:v>
                </c:pt>
                <c:pt idx="1399">
                  <c:v>85340.0733907752</c:v>
                </c:pt>
                <c:pt idx="1400">
                  <c:v>85898.26002809644</c:v>
                </c:pt>
                <c:pt idx="1401">
                  <c:v>86512.775871067643</c:v>
                </c:pt>
                <c:pt idx="1402">
                  <c:v>87240.332084566602</c:v>
                </c:pt>
                <c:pt idx="1403">
                  <c:v>88303.115560449834</c:v>
                </c:pt>
                <c:pt idx="1404">
                  <c:v>89895.878879103184</c:v>
                </c:pt>
                <c:pt idx="1405">
                  <c:v>91621.438897374261</c:v>
                </c:pt>
                <c:pt idx="1406">
                  <c:v>92873.962359933503</c:v>
                </c:pt>
                <c:pt idx="1407">
                  <c:v>93401.885511475659</c:v>
                </c:pt>
                <c:pt idx="1408">
                  <c:v>93414.587683486403</c:v>
                </c:pt>
                <c:pt idx="1409">
                  <c:v>93414.587683486403</c:v>
                </c:pt>
                <c:pt idx="1410">
                  <c:v>93430.259934741101</c:v>
                </c:pt>
                <c:pt idx="1411">
                  <c:v>93461.094129474237</c:v>
                </c:pt>
                <c:pt idx="1412">
                  <c:v>93528.941567229194</c:v>
                </c:pt>
                <c:pt idx="1413">
                  <c:v>93542.056334741996</c:v>
                </c:pt>
                <c:pt idx="1414">
                  <c:v>93542.056334741996</c:v>
                </c:pt>
                <c:pt idx="1415">
                  <c:v>93542.056334741996</c:v>
                </c:pt>
                <c:pt idx="1416">
                  <c:v>93542.056334741996</c:v>
                </c:pt>
                <c:pt idx="1417">
                  <c:v>93542.056334741996</c:v>
                </c:pt>
                <c:pt idx="1418">
                  <c:v>93542.056334741996</c:v>
                </c:pt>
                <c:pt idx="1419">
                  <c:v>93542.056334741996</c:v>
                </c:pt>
                <c:pt idx="1420">
                  <c:v>93542.056334741996</c:v>
                </c:pt>
                <c:pt idx="1421">
                  <c:v>94135.232796137658</c:v>
                </c:pt>
                <c:pt idx="1422">
                  <c:v>95117.172360187877</c:v>
                </c:pt>
                <c:pt idx="1423">
                  <c:v>95760.370606168319</c:v>
                </c:pt>
                <c:pt idx="1424">
                  <c:v>95833.260369389711</c:v>
                </c:pt>
                <c:pt idx="1425">
                  <c:v>95833.260369389711</c:v>
                </c:pt>
                <c:pt idx="1426">
                  <c:v>95833.260369389711</c:v>
                </c:pt>
                <c:pt idx="1427">
                  <c:v>95833.260369389711</c:v>
                </c:pt>
                <c:pt idx="1428">
                  <c:v>95833.260369389711</c:v>
                </c:pt>
                <c:pt idx="1429">
                  <c:v>95907.980294253633</c:v>
                </c:pt>
                <c:pt idx="1430">
                  <c:v>96318.55049416465</c:v>
                </c:pt>
                <c:pt idx="1431">
                  <c:v>97312.315382166445</c:v>
                </c:pt>
                <c:pt idx="1432">
                  <c:v>98868.78429602964</c:v>
                </c:pt>
                <c:pt idx="1433">
                  <c:v>100500.59766869477</c:v>
                </c:pt>
                <c:pt idx="1434">
                  <c:v>101888.08045685387</c:v>
                </c:pt>
                <c:pt idx="1435">
                  <c:v>102597.83103496503</c:v>
                </c:pt>
                <c:pt idx="1436">
                  <c:v>102678.36883097576</c:v>
                </c:pt>
                <c:pt idx="1437">
                  <c:v>102678.36883097576</c:v>
                </c:pt>
                <c:pt idx="1438">
                  <c:v>102678.36883097576</c:v>
                </c:pt>
                <c:pt idx="1439">
                  <c:v>102678.36883097576</c:v>
                </c:pt>
                <c:pt idx="1440">
                  <c:v>102728.62397067097</c:v>
                </c:pt>
                <c:pt idx="1441">
                  <c:v>102993.19132902121</c:v>
                </c:pt>
                <c:pt idx="1442">
                  <c:v>103296.43355469653</c:v>
                </c:pt>
                <c:pt idx="1443">
                  <c:v>103437.57917849286</c:v>
                </c:pt>
                <c:pt idx="1444">
                  <c:v>103437.57917849286</c:v>
                </c:pt>
                <c:pt idx="1445">
                  <c:v>103437.57917849286</c:v>
                </c:pt>
                <c:pt idx="1446">
                  <c:v>103469.57650486357</c:v>
                </c:pt>
                <c:pt idx="1447">
                  <c:v>103792.81668430628</c:v>
                </c:pt>
                <c:pt idx="1448">
                  <c:v>104419.74215515958</c:v>
                </c:pt>
                <c:pt idx="1449">
                  <c:v>104960.8192106654</c:v>
                </c:pt>
                <c:pt idx="1450">
                  <c:v>105172.93817792492</c:v>
                </c:pt>
                <c:pt idx="1451">
                  <c:v>105202.22751371235</c:v>
                </c:pt>
                <c:pt idx="1452">
                  <c:v>105202.22751371235</c:v>
                </c:pt>
                <c:pt idx="1453">
                  <c:v>105202.22751371235</c:v>
                </c:pt>
                <c:pt idx="1454">
                  <c:v>105202.22751371235</c:v>
                </c:pt>
                <c:pt idx="1455">
                  <c:v>105202.22751371235</c:v>
                </c:pt>
                <c:pt idx="1456">
                  <c:v>105202.22751371235</c:v>
                </c:pt>
                <c:pt idx="1457">
                  <c:v>105202.22751371235</c:v>
                </c:pt>
                <c:pt idx="1458">
                  <c:v>105202.22751371235</c:v>
                </c:pt>
                <c:pt idx="1459">
                  <c:v>105202.22751371235</c:v>
                </c:pt>
                <c:pt idx="1460">
                  <c:v>105202.22751371235</c:v>
                </c:pt>
                <c:pt idx="1461">
                  <c:v>105202.22751371235</c:v>
                </c:pt>
                <c:pt idx="1462">
                  <c:v>105202.22751371235</c:v>
                </c:pt>
                <c:pt idx="1463">
                  <c:v>105202.22751371235</c:v>
                </c:pt>
                <c:pt idx="1464">
                  <c:v>105202.22751371235</c:v>
                </c:pt>
                <c:pt idx="1465">
                  <c:v>105202.22751371235</c:v>
                </c:pt>
                <c:pt idx="1466">
                  <c:v>105202.22751371235</c:v>
                </c:pt>
                <c:pt idx="1467">
                  <c:v>105202.22751371235</c:v>
                </c:pt>
                <c:pt idx="1468">
                  <c:v>105202.22751371235</c:v>
                </c:pt>
                <c:pt idx="1469">
                  <c:v>105202.22751371235</c:v>
                </c:pt>
                <c:pt idx="1470">
                  <c:v>105202.22751371235</c:v>
                </c:pt>
                <c:pt idx="1471">
                  <c:v>105202.22751371235</c:v>
                </c:pt>
                <c:pt idx="1472">
                  <c:v>105202.22751371235</c:v>
                </c:pt>
                <c:pt idx="1473">
                  <c:v>105202.22751371235</c:v>
                </c:pt>
                <c:pt idx="1474">
                  <c:v>105202.22751371235</c:v>
                </c:pt>
                <c:pt idx="1475">
                  <c:v>105202.22751371235</c:v>
                </c:pt>
                <c:pt idx="1476">
                  <c:v>105202.22751371235</c:v>
                </c:pt>
                <c:pt idx="1477">
                  <c:v>105202.22751371235</c:v>
                </c:pt>
                <c:pt idx="1478">
                  <c:v>105202.22751371235</c:v>
                </c:pt>
                <c:pt idx="1479">
                  <c:v>105202.22751371235</c:v>
                </c:pt>
                <c:pt idx="1480">
                  <c:v>105202.22751371235</c:v>
                </c:pt>
                <c:pt idx="1481">
                  <c:v>105202.22751371235</c:v>
                </c:pt>
                <c:pt idx="1482">
                  <c:v>105202.22751371235</c:v>
                </c:pt>
                <c:pt idx="1483">
                  <c:v>105202.22751371235</c:v>
                </c:pt>
                <c:pt idx="1484">
                  <c:v>105202.22751371235</c:v>
                </c:pt>
                <c:pt idx="1485">
                  <c:v>105202.22751371235</c:v>
                </c:pt>
                <c:pt idx="1486">
                  <c:v>105202.22751371235</c:v>
                </c:pt>
                <c:pt idx="1487">
                  <c:v>105202.22751371235</c:v>
                </c:pt>
                <c:pt idx="1488">
                  <c:v>105202.22751371235</c:v>
                </c:pt>
                <c:pt idx="1489">
                  <c:v>105202.22751371235</c:v>
                </c:pt>
                <c:pt idx="1490">
                  <c:v>105202.22751371235</c:v>
                </c:pt>
                <c:pt idx="1491">
                  <c:v>105202.22751371235</c:v>
                </c:pt>
                <c:pt idx="1492">
                  <c:v>105202.22751371235</c:v>
                </c:pt>
                <c:pt idx="1493">
                  <c:v>105202.22751371235</c:v>
                </c:pt>
                <c:pt idx="1494">
                  <c:v>105202.22751371235</c:v>
                </c:pt>
                <c:pt idx="1495">
                  <c:v>105202.22751371235</c:v>
                </c:pt>
                <c:pt idx="1496">
                  <c:v>105202.22751371235</c:v>
                </c:pt>
                <c:pt idx="1497">
                  <c:v>105202.22751371235</c:v>
                </c:pt>
                <c:pt idx="1498">
                  <c:v>105202.22751371235</c:v>
                </c:pt>
                <c:pt idx="1499">
                  <c:v>105202.22751371235</c:v>
                </c:pt>
                <c:pt idx="1500">
                  <c:v>105202.22751371235</c:v>
                </c:pt>
                <c:pt idx="1501">
                  <c:v>105202.22751371235</c:v>
                </c:pt>
                <c:pt idx="1502">
                  <c:v>105202.22751371235</c:v>
                </c:pt>
                <c:pt idx="1503">
                  <c:v>105202.22751371235</c:v>
                </c:pt>
                <c:pt idx="1504">
                  <c:v>105202.22751371235</c:v>
                </c:pt>
                <c:pt idx="1505">
                  <c:v>105202.22751371235</c:v>
                </c:pt>
                <c:pt idx="1506">
                  <c:v>105202.22751371235</c:v>
                </c:pt>
                <c:pt idx="1507">
                  <c:v>105202.22751371235</c:v>
                </c:pt>
                <c:pt idx="1508">
                  <c:v>105202.22751371235</c:v>
                </c:pt>
                <c:pt idx="1509">
                  <c:v>105202.22751371235</c:v>
                </c:pt>
                <c:pt idx="1510">
                  <c:v>105202.22751371235</c:v>
                </c:pt>
                <c:pt idx="1511">
                  <c:v>105202.22751371235</c:v>
                </c:pt>
                <c:pt idx="1512">
                  <c:v>105202.22751371235</c:v>
                </c:pt>
                <c:pt idx="1513">
                  <c:v>105202.22751371235</c:v>
                </c:pt>
                <c:pt idx="1514">
                  <c:v>105202.22751371235</c:v>
                </c:pt>
                <c:pt idx="1515">
                  <c:v>105202.22751371235</c:v>
                </c:pt>
                <c:pt idx="1516">
                  <c:v>105202.22751371235</c:v>
                </c:pt>
                <c:pt idx="1517">
                  <c:v>105202.22751371235</c:v>
                </c:pt>
                <c:pt idx="1518">
                  <c:v>105202.22751371235</c:v>
                </c:pt>
                <c:pt idx="1519">
                  <c:v>105202.22751371235</c:v>
                </c:pt>
                <c:pt idx="1520">
                  <c:v>105207.75278352061</c:v>
                </c:pt>
                <c:pt idx="1521">
                  <c:v>105229.20978379317</c:v>
                </c:pt>
                <c:pt idx="1522">
                  <c:v>105273.57823438433</c:v>
                </c:pt>
                <c:pt idx="1523">
                  <c:v>105273.57823438433</c:v>
                </c:pt>
                <c:pt idx="1524">
                  <c:v>105286.70890616943</c:v>
                </c:pt>
                <c:pt idx="1525">
                  <c:v>105360.41098215012</c:v>
                </c:pt>
                <c:pt idx="1526">
                  <c:v>105485.30781142201</c:v>
                </c:pt>
                <c:pt idx="1527">
                  <c:v>105644.18545932818</c:v>
                </c:pt>
                <c:pt idx="1528">
                  <c:v>105803.82258987526</c:v>
                </c:pt>
                <c:pt idx="1529">
                  <c:v>105938.94461744333</c:v>
                </c:pt>
                <c:pt idx="1530">
                  <c:v>106034.6294437352</c:v>
                </c:pt>
                <c:pt idx="1531">
                  <c:v>106085.11861266331</c:v>
                </c:pt>
                <c:pt idx="1532">
                  <c:v>106089.90244411561</c:v>
                </c:pt>
                <c:pt idx="1533">
                  <c:v>106116.55688190032</c:v>
                </c:pt>
                <c:pt idx="1534">
                  <c:v>106116.55688190032</c:v>
                </c:pt>
                <c:pt idx="1535">
                  <c:v>106116.55688190032</c:v>
                </c:pt>
                <c:pt idx="1536">
                  <c:v>106116.55688190032</c:v>
                </c:pt>
                <c:pt idx="1537">
                  <c:v>106116.55688190032</c:v>
                </c:pt>
                <c:pt idx="1538">
                  <c:v>106116.55688190032</c:v>
                </c:pt>
                <c:pt idx="1539">
                  <c:v>106116.55688190032</c:v>
                </c:pt>
                <c:pt idx="1540">
                  <c:v>106116.55688190032</c:v>
                </c:pt>
                <c:pt idx="1541">
                  <c:v>106116.55688190032</c:v>
                </c:pt>
                <c:pt idx="1542">
                  <c:v>106116.55688190032</c:v>
                </c:pt>
                <c:pt idx="1543">
                  <c:v>106116.55688190032</c:v>
                </c:pt>
                <c:pt idx="1544">
                  <c:v>106116.55688190032</c:v>
                </c:pt>
                <c:pt idx="1545">
                  <c:v>106116.55688190032</c:v>
                </c:pt>
                <c:pt idx="1546">
                  <c:v>106135.32983911909</c:v>
                </c:pt>
                <c:pt idx="1547">
                  <c:v>106204.89421891453</c:v>
                </c:pt>
                <c:pt idx="1548">
                  <c:v>106283.34471293089</c:v>
                </c:pt>
                <c:pt idx="1549">
                  <c:v>106358.85650366169</c:v>
                </c:pt>
                <c:pt idx="1550">
                  <c:v>106418.43994826901</c:v>
                </c:pt>
                <c:pt idx="1551">
                  <c:v>106468.81920216189</c:v>
                </c:pt>
                <c:pt idx="1552">
                  <c:v>106509.5692826474</c:v>
                </c:pt>
                <c:pt idx="1553">
                  <c:v>106554.39162801777</c:v>
                </c:pt>
                <c:pt idx="1554">
                  <c:v>106603.00680827044</c:v>
                </c:pt>
                <c:pt idx="1555">
                  <c:v>106634.57826118587</c:v>
                </c:pt>
                <c:pt idx="1556">
                  <c:v>106641.47975108451</c:v>
                </c:pt>
                <c:pt idx="1557">
                  <c:v>106641.47975108451</c:v>
                </c:pt>
                <c:pt idx="1558">
                  <c:v>106641.47975108451</c:v>
                </c:pt>
                <c:pt idx="1559">
                  <c:v>106641.47975108451</c:v>
                </c:pt>
                <c:pt idx="1560">
                  <c:v>106641.47975108451</c:v>
                </c:pt>
                <c:pt idx="1561">
                  <c:v>106641.47975108451</c:v>
                </c:pt>
                <c:pt idx="1562">
                  <c:v>106641.47975108451</c:v>
                </c:pt>
                <c:pt idx="1563">
                  <c:v>106641.47975108451</c:v>
                </c:pt>
                <c:pt idx="1564">
                  <c:v>106641.47975108451</c:v>
                </c:pt>
                <c:pt idx="1565">
                  <c:v>106641.47975108451</c:v>
                </c:pt>
                <c:pt idx="1566">
                  <c:v>106641.47975108451</c:v>
                </c:pt>
                <c:pt idx="1567">
                  <c:v>106641.47975108451</c:v>
                </c:pt>
                <c:pt idx="1568">
                  <c:v>106641.47975108451</c:v>
                </c:pt>
                <c:pt idx="1569">
                  <c:v>106663.7157644259</c:v>
                </c:pt>
                <c:pt idx="1570">
                  <c:v>106718.46416087309</c:v>
                </c:pt>
                <c:pt idx="1571">
                  <c:v>106817.3632200003</c:v>
                </c:pt>
                <c:pt idx="1572">
                  <c:v>106961.51368797921</c:v>
                </c:pt>
                <c:pt idx="1573">
                  <c:v>107185.87481160107</c:v>
                </c:pt>
                <c:pt idx="1574">
                  <c:v>107501.86776376385</c:v>
                </c:pt>
                <c:pt idx="1575">
                  <c:v>107886.7755454068</c:v>
                </c:pt>
                <c:pt idx="1576">
                  <c:v>108363.91135114085</c:v>
                </c:pt>
                <c:pt idx="1577">
                  <c:v>108363.91135114085</c:v>
                </c:pt>
                <c:pt idx="1578">
                  <c:v>108363.91135114085</c:v>
                </c:pt>
                <c:pt idx="1579">
                  <c:v>108363.91135114085</c:v>
                </c:pt>
                <c:pt idx="1580">
                  <c:v>108363.91135114085</c:v>
                </c:pt>
                <c:pt idx="1581">
                  <c:v>108363.91135114085</c:v>
                </c:pt>
                <c:pt idx="1582">
                  <c:v>108363.91135114085</c:v>
                </c:pt>
                <c:pt idx="1583">
                  <c:v>108363.91135114085</c:v>
                </c:pt>
                <c:pt idx="1584">
                  <c:v>108363.91135114085</c:v>
                </c:pt>
                <c:pt idx="1585">
                  <c:v>108363.91135114085</c:v>
                </c:pt>
                <c:pt idx="1586">
                  <c:v>108363.91135114085</c:v>
                </c:pt>
                <c:pt idx="1587">
                  <c:v>108363.91135114085</c:v>
                </c:pt>
                <c:pt idx="1588">
                  <c:v>108363.91135114085</c:v>
                </c:pt>
                <c:pt idx="1589">
                  <c:v>108363.91135114085</c:v>
                </c:pt>
                <c:pt idx="1590">
                  <c:v>108363.91135114085</c:v>
                </c:pt>
                <c:pt idx="1591">
                  <c:v>108363.91135114085</c:v>
                </c:pt>
                <c:pt idx="1592">
                  <c:v>108363.91135114085</c:v>
                </c:pt>
                <c:pt idx="1593">
                  <c:v>108363.91135114085</c:v>
                </c:pt>
                <c:pt idx="1594">
                  <c:v>108363.91135114085</c:v>
                </c:pt>
                <c:pt idx="1595">
                  <c:v>108363.91135114085</c:v>
                </c:pt>
                <c:pt idx="1596">
                  <c:v>108363.91135114085</c:v>
                </c:pt>
                <c:pt idx="1597">
                  <c:v>108363.91135114085</c:v>
                </c:pt>
                <c:pt idx="1598">
                  <c:v>108363.91135114085</c:v>
                </c:pt>
                <c:pt idx="1599">
                  <c:v>108363.91135114085</c:v>
                </c:pt>
                <c:pt idx="1600">
                  <c:v>108363.91135114085</c:v>
                </c:pt>
                <c:pt idx="1601">
                  <c:v>108363.91135114085</c:v>
                </c:pt>
                <c:pt idx="1602">
                  <c:v>108363.91135114085</c:v>
                </c:pt>
                <c:pt idx="1603">
                  <c:v>108363.91135114085</c:v>
                </c:pt>
                <c:pt idx="1604">
                  <c:v>108363.91135114085</c:v>
                </c:pt>
                <c:pt idx="1605">
                  <c:v>108363.91135114085</c:v>
                </c:pt>
                <c:pt idx="1606">
                  <c:v>108363.91135114085</c:v>
                </c:pt>
                <c:pt idx="1607">
                  <c:v>108363.91135114085</c:v>
                </c:pt>
                <c:pt idx="1608">
                  <c:v>108363.91135114085</c:v>
                </c:pt>
                <c:pt idx="1609">
                  <c:v>108807.41352565664</c:v>
                </c:pt>
                <c:pt idx="1610">
                  <c:v>109243.18135615507</c:v>
                </c:pt>
                <c:pt idx="1611">
                  <c:v>109655.49568617693</c:v>
                </c:pt>
                <c:pt idx="1612">
                  <c:v>110017.82431601074</c:v>
                </c:pt>
                <c:pt idx="1613">
                  <c:v>110330.25530842818</c:v>
                </c:pt>
                <c:pt idx="1614">
                  <c:v>110593.97951631973</c:v>
                </c:pt>
                <c:pt idx="1615">
                  <c:v>110808.81376207023</c:v>
                </c:pt>
                <c:pt idx="1616">
                  <c:v>110945.35567393736</c:v>
                </c:pt>
                <c:pt idx="1617">
                  <c:v>111034.09669433808</c:v>
                </c:pt>
                <c:pt idx="1618">
                  <c:v>111090.20159401486</c:v>
                </c:pt>
                <c:pt idx="1619">
                  <c:v>111193.73771789581</c:v>
                </c:pt>
                <c:pt idx="1620">
                  <c:v>111376.70505318076</c:v>
                </c:pt>
                <c:pt idx="1621">
                  <c:v>111640.53522451574</c:v>
                </c:pt>
                <c:pt idx="1622">
                  <c:v>112018.5134451661</c:v>
                </c:pt>
                <c:pt idx="1623">
                  <c:v>112544.67849431286</c:v>
                </c:pt>
                <c:pt idx="1624">
                  <c:v>113249.83941712402</c:v>
                </c:pt>
                <c:pt idx="1625">
                  <c:v>113249.83941712402</c:v>
                </c:pt>
                <c:pt idx="1626">
                  <c:v>113249.83941712402</c:v>
                </c:pt>
                <c:pt idx="1627">
                  <c:v>113249.83941712402</c:v>
                </c:pt>
                <c:pt idx="1628">
                  <c:v>113318.42655750443</c:v>
                </c:pt>
                <c:pt idx="1629">
                  <c:v>113527.32765476414</c:v>
                </c:pt>
                <c:pt idx="1630">
                  <c:v>113756.0253477256</c:v>
                </c:pt>
                <c:pt idx="1631">
                  <c:v>113868.6488262841</c:v>
                </c:pt>
                <c:pt idx="1632">
                  <c:v>113868.6488262841</c:v>
                </c:pt>
                <c:pt idx="1633">
                  <c:v>113868.6488262841</c:v>
                </c:pt>
                <c:pt idx="1634">
                  <c:v>113868.6488262841</c:v>
                </c:pt>
                <c:pt idx="1635">
                  <c:v>113868.6488262841</c:v>
                </c:pt>
                <c:pt idx="1636">
                  <c:v>113868.6488262841</c:v>
                </c:pt>
                <c:pt idx="1637">
                  <c:v>113868.6488262841</c:v>
                </c:pt>
                <c:pt idx="1638">
                  <c:v>113868.6488262841</c:v>
                </c:pt>
                <c:pt idx="1639">
                  <c:v>113868.6488262841</c:v>
                </c:pt>
                <c:pt idx="1640">
                  <c:v>113868.6488262841</c:v>
                </c:pt>
                <c:pt idx="1641">
                  <c:v>113868.6488262841</c:v>
                </c:pt>
                <c:pt idx="1642">
                  <c:v>113868.6488262841</c:v>
                </c:pt>
                <c:pt idx="1643">
                  <c:v>114312.67575022951</c:v>
                </c:pt>
                <c:pt idx="1644">
                  <c:v>114608.44397889334</c:v>
                </c:pt>
                <c:pt idx="1645">
                  <c:v>114790.88855957455</c:v>
                </c:pt>
                <c:pt idx="1646">
                  <c:v>114897.08829457013</c:v>
                </c:pt>
                <c:pt idx="1647">
                  <c:v>114944.38220656838</c:v>
                </c:pt>
                <c:pt idx="1648">
                  <c:v>114944.38220656838</c:v>
                </c:pt>
                <c:pt idx="1649">
                  <c:v>114944.38220656838</c:v>
                </c:pt>
                <c:pt idx="1650">
                  <c:v>114944.38220656838</c:v>
                </c:pt>
                <c:pt idx="1651">
                  <c:v>115009.41682591071</c:v>
                </c:pt>
                <c:pt idx="1652">
                  <c:v>115173.63405150734</c:v>
                </c:pt>
                <c:pt idx="1653">
                  <c:v>115418.24043596108</c:v>
                </c:pt>
                <c:pt idx="1654">
                  <c:v>115765.04815978048</c:v>
                </c:pt>
                <c:pt idx="1655">
                  <c:v>116192.14311715864</c:v>
                </c:pt>
                <c:pt idx="1656">
                  <c:v>116637.17440853677</c:v>
                </c:pt>
                <c:pt idx="1657">
                  <c:v>117100.58832042335</c:v>
                </c:pt>
                <c:pt idx="1658">
                  <c:v>117582.83788628899</c:v>
                </c:pt>
                <c:pt idx="1659">
                  <c:v>118084.38293945219</c:v>
                </c:pt>
                <c:pt idx="1660">
                  <c:v>118605.69016608084</c:v>
                </c:pt>
                <c:pt idx="1661">
                  <c:v>119170.13797919873</c:v>
                </c:pt>
                <c:pt idx="1662">
                  <c:v>119753.37756330143</c:v>
                </c:pt>
                <c:pt idx="1663">
                  <c:v>120358.06525038759</c:v>
                </c:pt>
                <c:pt idx="1664">
                  <c:v>121053.61749935296</c:v>
                </c:pt>
                <c:pt idx="1665">
                  <c:v>121791.64138905764</c:v>
                </c:pt>
                <c:pt idx="1666">
                  <c:v>122621.50372333589</c:v>
                </c:pt>
                <c:pt idx="1667">
                  <c:v>123539.87172287001</c:v>
                </c:pt>
                <c:pt idx="1668">
                  <c:v>124498.87310411295</c:v>
                </c:pt>
                <c:pt idx="1669">
                  <c:v>125521.34452766096</c:v>
                </c:pt>
                <c:pt idx="1670">
                  <c:v>126583.13548937927</c:v>
                </c:pt>
                <c:pt idx="1671">
                  <c:v>127732.55713207359</c:v>
                </c:pt>
                <c:pt idx="1672">
                  <c:v>128916.94219229656</c:v>
                </c:pt>
                <c:pt idx="1673">
                  <c:v>130111.04192356356</c:v>
                </c:pt>
                <c:pt idx="1674">
                  <c:v>131366.48622422284</c:v>
                </c:pt>
                <c:pt idx="1675">
                  <c:v>131366.48622422284</c:v>
                </c:pt>
                <c:pt idx="1676">
                  <c:v>131366.48622422284</c:v>
                </c:pt>
                <c:pt idx="1677">
                  <c:v>131366.48622422284</c:v>
                </c:pt>
                <c:pt idx="1678">
                  <c:v>131366.48622422284</c:v>
                </c:pt>
                <c:pt idx="1679">
                  <c:v>131366.48622422284</c:v>
                </c:pt>
                <c:pt idx="1680">
                  <c:v>131366.48622422284</c:v>
                </c:pt>
                <c:pt idx="1681">
                  <c:v>131366.48622422284</c:v>
                </c:pt>
                <c:pt idx="1682">
                  <c:v>131366.48622422284</c:v>
                </c:pt>
                <c:pt idx="1683">
                  <c:v>132592.17752959902</c:v>
                </c:pt>
                <c:pt idx="1684">
                  <c:v>133695.53789760752</c:v>
                </c:pt>
                <c:pt idx="1685">
                  <c:v>134735.04602997872</c:v>
                </c:pt>
                <c:pt idx="1686">
                  <c:v>135791.99579035753</c:v>
                </c:pt>
                <c:pt idx="1687">
                  <c:v>136866.6015935817</c:v>
                </c:pt>
                <c:pt idx="1688">
                  <c:v>138042.97758907179</c:v>
                </c:pt>
                <c:pt idx="1689">
                  <c:v>139288.20086845546</c:v>
                </c:pt>
                <c:pt idx="1690">
                  <c:v>140603.14106568968</c:v>
                </c:pt>
                <c:pt idx="1691">
                  <c:v>141956.82930587395</c:v>
                </c:pt>
                <c:pt idx="1692">
                  <c:v>143320.95971113665</c:v>
                </c:pt>
                <c:pt idx="1693">
                  <c:v>144695.57980720175</c:v>
                </c:pt>
                <c:pt idx="1694">
                  <c:v>146080.73726161767</c:v>
                </c:pt>
                <c:pt idx="1695">
                  <c:v>147476.47988401796</c:v>
                </c:pt>
                <c:pt idx="1696">
                  <c:v>148882.85562638196</c:v>
                </c:pt>
                <c:pt idx="1697">
                  <c:v>150299.91258329558</c:v>
                </c:pt>
                <c:pt idx="1698">
                  <c:v>151787.18390010842</c:v>
                </c:pt>
                <c:pt idx="1699">
                  <c:v>151787.18390010842</c:v>
                </c:pt>
                <c:pt idx="1700">
                  <c:v>151787.18390010842</c:v>
                </c:pt>
                <c:pt idx="1701">
                  <c:v>151787.18390010842</c:v>
                </c:pt>
                <c:pt idx="1702">
                  <c:v>151787.18390010842</c:v>
                </c:pt>
                <c:pt idx="1703">
                  <c:v>151787.18390010842</c:v>
                </c:pt>
                <c:pt idx="1704">
                  <c:v>151787.18390010842</c:v>
                </c:pt>
                <c:pt idx="1705">
                  <c:v>151787.18390010842</c:v>
                </c:pt>
                <c:pt idx="1706">
                  <c:v>151787.18390010842</c:v>
                </c:pt>
                <c:pt idx="1707">
                  <c:v>151787.18390010842</c:v>
                </c:pt>
                <c:pt idx="1708">
                  <c:v>151787.18390010842</c:v>
                </c:pt>
                <c:pt idx="1709">
                  <c:v>151787.18390010842</c:v>
                </c:pt>
                <c:pt idx="1710">
                  <c:v>151787.18390010842</c:v>
                </c:pt>
                <c:pt idx="1711">
                  <c:v>153245.17359784772</c:v>
                </c:pt>
                <c:pt idx="1712">
                  <c:v>154682.38329997772</c:v>
                </c:pt>
                <c:pt idx="1713">
                  <c:v>156038.74894054979</c:v>
                </c:pt>
                <c:pt idx="1714">
                  <c:v>157380.43349428847</c:v>
                </c:pt>
                <c:pt idx="1715">
                  <c:v>158675.01713643572</c:v>
                </c:pt>
                <c:pt idx="1716">
                  <c:v>159957.63599608</c:v>
                </c:pt>
                <c:pt idx="1717">
                  <c:v>161195.38009318922</c:v>
                </c:pt>
                <c:pt idx="1718">
                  <c:v>162423.90121660411</c:v>
                </c:pt>
                <c:pt idx="1719">
                  <c:v>163642.95786544308</c:v>
                </c:pt>
                <c:pt idx="1720">
                  <c:v>164889.41965949823</c:v>
                </c:pt>
                <c:pt idx="1721">
                  <c:v>166227.64026326514</c:v>
                </c:pt>
                <c:pt idx="1722">
                  <c:v>167757.4683663761</c:v>
                </c:pt>
                <c:pt idx="1723">
                  <c:v>169439.37607626582</c:v>
                </c:pt>
                <c:pt idx="1724">
                  <c:v>169439.37607626582</c:v>
                </c:pt>
                <c:pt idx="1725">
                  <c:v>169439.37607626582</c:v>
                </c:pt>
                <c:pt idx="1726">
                  <c:v>169439.37607626582</c:v>
                </c:pt>
                <c:pt idx="1727">
                  <c:v>169439.37607626582</c:v>
                </c:pt>
                <c:pt idx="1728">
                  <c:v>169439.37607626582</c:v>
                </c:pt>
                <c:pt idx="1729">
                  <c:v>169800.64564545787</c:v>
                </c:pt>
                <c:pt idx="1730">
                  <c:v>170486.12789176393</c:v>
                </c:pt>
                <c:pt idx="1731">
                  <c:v>171321.66333135724</c:v>
                </c:pt>
                <c:pt idx="1732">
                  <c:v>172205.06197105919</c:v>
                </c:pt>
                <c:pt idx="1733">
                  <c:v>173035.64647918131</c:v>
                </c:pt>
                <c:pt idx="1734">
                  <c:v>173811.85160082986</c:v>
                </c:pt>
                <c:pt idx="1735">
                  <c:v>174594.02719046935</c:v>
                </c:pt>
                <c:pt idx="1736">
                  <c:v>175441.15081779382</c:v>
                </c:pt>
                <c:pt idx="1737">
                  <c:v>176320.82766215075</c:v>
                </c:pt>
                <c:pt idx="1738">
                  <c:v>177199.83826444103</c:v>
                </c:pt>
                <c:pt idx="1739">
                  <c:v>178019.01318773243</c:v>
                </c:pt>
                <c:pt idx="1740">
                  <c:v>178663.65083812008</c:v>
                </c:pt>
                <c:pt idx="1741">
                  <c:v>179050.82355381729</c:v>
                </c:pt>
                <c:pt idx="1742">
                  <c:v>179263.790770555</c:v>
                </c:pt>
                <c:pt idx="1743">
                  <c:v>179386.27011704471</c:v>
                </c:pt>
                <c:pt idx="1744">
                  <c:v>179416.51561102364</c:v>
                </c:pt>
                <c:pt idx="1745">
                  <c:v>179435.14571822173</c:v>
                </c:pt>
                <c:pt idx="1746">
                  <c:v>179469.00233097511</c:v>
                </c:pt>
                <c:pt idx="1747">
                  <c:v>179469.00233097511</c:v>
                </c:pt>
                <c:pt idx="1748">
                  <c:v>179469.00233097511</c:v>
                </c:pt>
                <c:pt idx="1749">
                  <c:v>179469.00233097511</c:v>
                </c:pt>
                <c:pt idx="1750">
                  <c:v>179469.00233097511</c:v>
                </c:pt>
                <c:pt idx="1751">
                  <c:v>179469.00233097511</c:v>
                </c:pt>
                <c:pt idx="1752">
                  <c:v>179469.00233097511</c:v>
                </c:pt>
                <c:pt idx="1753">
                  <c:v>179469.00233097511</c:v>
                </c:pt>
                <c:pt idx="1754">
                  <c:v>179469.00233097511</c:v>
                </c:pt>
                <c:pt idx="1755">
                  <c:v>179469.00233097511</c:v>
                </c:pt>
                <c:pt idx="1756">
                  <c:v>179469.00233097511</c:v>
                </c:pt>
                <c:pt idx="1757">
                  <c:v>179469.00233097511</c:v>
                </c:pt>
                <c:pt idx="1758">
                  <c:v>179469.00233097511</c:v>
                </c:pt>
                <c:pt idx="1759">
                  <c:v>179469.00233097511</c:v>
                </c:pt>
                <c:pt idx="1760">
                  <c:v>179469.00233097511</c:v>
                </c:pt>
                <c:pt idx="1761">
                  <c:v>179469.00233097511</c:v>
                </c:pt>
                <c:pt idx="1762">
                  <c:v>179469.00233097511</c:v>
                </c:pt>
                <c:pt idx="1763">
                  <c:v>179469.00233097511</c:v>
                </c:pt>
                <c:pt idx="1764">
                  <c:v>179469.00233097511</c:v>
                </c:pt>
                <c:pt idx="1765">
                  <c:v>179504.40144742583</c:v>
                </c:pt>
                <c:pt idx="1766">
                  <c:v>179778.42853845377</c:v>
                </c:pt>
                <c:pt idx="1767">
                  <c:v>180339.76431525563</c:v>
                </c:pt>
                <c:pt idx="1768">
                  <c:v>181254.82947436802</c:v>
                </c:pt>
                <c:pt idx="1769">
                  <c:v>182530.56194625743</c:v>
                </c:pt>
                <c:pt idx="1770">
                  <c:v>184070.14259189225</c:v>
                </c:pt>
                <c:pt idx="1771">
                  <c:v>185711.19999839159</c:v>
                </c:pt>
                <c:pt idx="1772">
                  <c:v>187310.54992100463</c:v>
                </c:pt>
                <c:pt idx="1773">
                  <c:v>188802.96701574416</c:v>
                </c:pt>
                <c:pt idx="1774">
                  <c:v>190115.67193321875</c:v>
                </c:pt>
                <c:pt idx="1775">
                  <c:v>191243.20503306435</c:v>
                </c:pt>
                <c:pt idx="1776">
                  <c:v>192270.67247175507</c:v>
                </c:pt>
                <c:pt idx="1777">
                  <c:v>193287.42598234603</c:v>
                </c:pt>
                <c:pt idx="1778">
                  <c:v>194386.79439539733</c:v>
                </c:pt>
                <c:pt idx="1779">
                  <c:v>195609.77645324779</c:v>
                </c:pt>
                <c:pt idx="1780">
                  <c:v>196908.71547885807</c:v>
                </c:pt>
                <c:pt idx="1781">
                  <c:v>198156.94052640462</c:v>
                </c:pt>
                <c:pt idx="1782">
                  <c:v>199236.86932759697</c:v>
                </c:pt>
                <c:pt idx="1783">
                  <c:v>200110.45229760042</c:v>
                </c:pt>
                <c:pt idx="1784">
                  <c:v>200777.35180381776</c:v>
                </c:pt>
                <c:pt idx="1785">
                  <c:v>201306.41652430987</c:v>
                </c:pt>
                <c:pt idx="1786">
                  <c:v>201767.17299822881</c:v>
                </c:pt>
                <c:pt idx="1787">
                  <c:v>202190.39248939563</c:v>
                </c:pt>
                <c:pt idx="1788">
                  <c:v>202591.94910122204</c:v>
                </c:pt>
                <c:pt idx="1789">
                  <c:v>203003.36341426685</c:v>
                </c:pt>
                <c:pt idx="1790">
                  <c:v>203428.2681033769</c:v>
                </c:pt>
                <c:pt idx="1791">
                  <c:v>203862.83325018035</c:v>
                </c:pt>
                <c:pt idx="1792">
                  <c:v>204261.48857759143</c:v>
                </c:pt>
                <c:pt idx="1793">
                  <c:v>204560.41061279626</c:v>
                </c:pt>
                <c:pt idx="1794">
                  <c:v>204780.11063192907</c:v>
                </c:pt>
                <c:pt idx="1795">
                  <c:v>204780.11063192907</c:v>
                </c:pt>
                <c:pt idx="1796">
                  <c:v>204780.11063192907</c:v>
                </c:pt>
                <c:pt idx="1797">
                  <c:v>204780.11063192907</c:v>
                </c:pt>
                <c:pt idx="1798">
                  <c:v>204780.11063192907</c:v>
                </c:pt>
                <c:pt idx="1799">
                  <c:v>204780.11063192907</c:v>
                </c:pt>
                <c:pt idx="1800">
                  <c:v>204780.11063192907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D9E-455D-A381-B8359C804D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12536368"/>
        <c:axId val="912536784"/>
      </c:scatterChart>
      <c:valAx>
        <c:axId val="9125363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2536784"/>
        <c:crosses val="autoZero"/>
        <c:crossBetween val="midCat"/>
      </c:valAx>
      <c:valAx>
        <c:axId val="912536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</a:t>
                </a:r>
                <a:r>
                  <a:rPr lang="en-GB" baseline="0"/>
                  <a:t> power (KW/h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6312075701998881E-2"/>
              <c:y val="0.3508232828231925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25363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egendEntry>
        <c:idx val="0"/>
        <c:delete val="1"/>
      </c:legendEntry>
      <c:layout>
        <c:manualLayout>
          <c:xMode val="edge"/>
          <c:yMode val="edge"/>
          <c:x val="0.43799052952160938"/>
          <c:y val="0.39307442833961287"/>
          <c:w val="0.23274607872987815"/>
          <c:h val="8.7775597578236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155762</xdr:colOff>
      <xdr:row>6</xdr:row>
      <xdr:rowOff>68635</xdr:rowOff>
    </xdr:from>
    <xdr:to>
      <xdr:col>43</xdr:col>
      <xdr:colOff>546287</xdr:colOff>
      <xdr:row>41</xdr:row>
      <xdr:rowOff>71437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62F5E4C2-6577-88E4-6B67-1AE8B2C8EF3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44</xdr:col>
      <xdr:colOff>68036</xdr:colOff>
      <xdr:row>6</xdr:row>
      <xdr:rowOff>81158</xdr:rowOff>
    </xdr:from>
    <xdr:to>
      <xdr:col>61</xdr:col>
      <xdr:colOff>27214</xdr:colOff>
      <xdr:row>41</xdr:row>
      <xdr:rowOff>47623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71DD24CB-5B6F-1DE3-5387-7F2F85A88C0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28</xdr:col>
      <xdr:colOff>5799</xdr:colOff>
      <xdr:row>48</xdr:row>
      <xdr:rowOff>24212</xdr:rowOff>
    </xdr:from>
    <xdr:to>
      <xdr:col>50</xdr:col>
      <xdr:colOff>608918</xdr:colOff>
      <xdr:row>92</xdr:row>
      <xdr:rowOff>176891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C44FE7C4-BBA6-44C5-AA4E-56976EA1E4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28</xdr:col>
      <xdr:colOff>4950</xdr:colOff>
      <xdr:row>170</xdr:row>
      <xdr:rowOff>133289</xdr:rowOff>
    </xdr:from>
    <xdr:to>
      <xdr:col>46</xdr:col>
      <xdr:colOff>71437</xdr:colOff>
      <xdr:row>207</xdr:row>
      <xdr:rowOff>119062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7308EB16-D76B-43CE-9107-50B446CDB96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28</xdr:col>
      <xdr:colOff>71438</xdr:colOff>
      <xdr:row>210</xdr:row>
      <xdr:rowOff>71438</xdr:rowOff>
    </xdr:from>
    <xdr:to>
      <xdr:col>64</xdr:col>
      <xdr:colOff>37421</xdr:colOff>
      <xdr:row>250</xdr:row>
      <xdr:rowOff>185096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C219E6E0-C325-462D-B892-0FAF9BA939A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28</xdr:col>
      <xdr:colOff>11446</xdr:colOff>
      <xdr:row>94</xdr:row>
      <xdr:rowOff>77558</xdr:rowOff>
    </xdr:from>
    <xdr:to>
      <xdr:col>62</xdr:col>
      <xdr:colOff>180300</xdr:colOff>
      <xdr:row>131</xdr:row>
      <xdr:rowOff>61231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109F1C8-85D3-66C7-C15C-AF99C3CF5A0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27</xdr:col>
      <xdr:colOff>612631</xdr:colOff>
      <xdr:row>133</xdr:row>
      <xdr:rowOff>16944</xdr:rowOff>
    </xdr:from>
    <xdr:to>
      <xdr:col>59</xdr:col>
      <xdr:colOff>256685</xdr:colOff>
      <xdr:row>168</xdr:row>
      <xdr:rowOff>160193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CF660895-B63C-1A1F-9F90-2081F7DC39F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28</xdr:col>
      <xdr:colOff>0</xdr:colOff>
      <xdr:row>253</xdr:row>
      <xdr:rowOff>0</xdr:rowOff>
    </xdr:from>
    <xdr:to>
      <xdr:col>43</xdr:col>
      <xdr:colOff>258535</xdr:colOff>
      <xdr:row>287</xdr:row>
      <xdr:rowOff>156965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DB407BB7-6A21-4F6A-8ABD-1AF954E324F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28</xdr:col>
      <xdr:colOff>0</xdr:colOff>
      <xdr:row>290</xdr:row>
      <xdr:rowOff>0</xdr:rowOff>
    </xdr:from>
    <xdr:to>
      <xdr:col>43</xdr:col>
      <xdr:colOff>258535</xdr:colOff>
      <xdr:row>324</xdr:row>
      <xdr:rowOff>156965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77BF77E-CA0D-4CAA-82B1-43F252B657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C007A-CFDC-48DF-A5C2-CEB715B8E24E}">
  <dimension ref="A1:AF1809"/>
  <sheetViews>
    <sheetView tabSelected="1" zoomScale="70" zoomScaleNormal="70" workbookViewId="0">
      <pane ySplit="6" topLeftCell="A185" activePane="bottomLeft" state="frozen"/>
      <selection pane="bottomLeft" activeCell="G190" sqref="G190"/>
    </sheetView>
  </sheetViews>
  <sheetFormatPr defaultRowHeight="15" x14ac:dyDescent="0.25"/>
  <cols>
    <col min="2" max="4" width="10.42578125" customWidth="1"/>
    <col min="5" max="11" width="13.140625" customWidth="1"/>
    <col min="12" max="12" width="16.5703125" customWidth="1"/>
    <col min="13" max="15" width="13.140625" customWidth="1"/>
    <col min="16" max="16" width="14.140625" customWidth="1"/>
    <col min="17" max="27" width="13.140625" customWidth="1"/>
    <col min="29" max="32" width="12.7109375" customWidth="1"/>
  </cols>
  <sheetData>
    <row r="1" spans="2:32" ht="15.75" thickBot="1" x14ac:dyDescent="0.3">
      <c r="B1" t="s">
        <v>53</v>
      </c>
    </row>
    <row r="2" spans="2:32" x14ac:dyDescent="0.25">
      <c r="B2" s="22" t="s">
        <v>0</v>
      </c>
      <c r="C2" s="23" t="s">
        <v>1</v>
      </c>
      <c r="D2" s="23" t="s">
        <v>2</v>
      </c>
      <c r="E2" s="23" t="s">
        <v>3</v>
      </c>
      <c r="F2" s="23" t="s">
        <v>4</v>
      </c>
      <c r="G2" s="23" t="s">
        <v>5</v>
      </c>
      <c r="H2" s="23" t="s">
        <v>6</v>
      </c>
      <c r="I2" s="23" t="s">
        <v>7</v>
      </c>
      <c r="J2" s="18"/>
      <c r="K2" s="2"/>
      <c r="U2" s="2"/>
      <c r="V2" s="2"/>
      <c r="W2" s="2"/>
      <c r="AA2" s="2"/>
      <c r="AC2" s="26" t="s">
        <v>49</v>
      </c>
      <c r="AD2" s="27"/>
      <c r="AE2" s="27"/>
      <c r="AF2" s="28"/>
    </row>
    <row r="3" spans="2:32" ht="15.75" thickBot="1" x14ac:dyDescent="0.3">
      <c r="B3" s="19">
        <v>9.81</v>
      </c>
      <c r="C3" s="20">
        <v>1065</v>
      </c>
      <c r="D3" s="20">
        <v>0.38</v>
      </c>
      <c r="E3" s="20">
        <v>1.74</v>
      </c>
      <c r="F3" s="20">
        <v>1.4999999999999999E-2</v>
      </c>
      <c r="G3" s="20">
        <v>1.2929999999999999</v>
      </c>
      <c r="H3" s="20">
        <v>1.72</v>
      </c>
      <c r="I3" s="20">
        <f>F3*(C3/4)</f>
        <v>3.9937499999999999</v>
      </c>
      <c r="J3" s="21"/>
      <c r="K3" s="2"/>
      <c r="U3" s="2"/>
      <c r="V3" s="2"/>
      <c r="W3" s="2"/>
      <c r="AA3" s="2"/>
      <c r="AC3" s="13" t="s">
        <v>50</v>
      </c>
      <c r="AD3" s="12" t="s">
        <v>51</v>
      </c>
      <c r="AE3" s="12" t="s">
        <v>33</v>
      </c>
      <c r="AF3" s="14" t="s">
        <v>52</v>
      </c>
    </row>
    <row r="4" spans="2:32" ht="15.75" thickBot="1" x14ac:dyDescent="0.3"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C4" s="15">
        <f>MAX(R8:R597)</f>
        <v>4233.956795544992</v>
      </c>
      <c r="AD4" s="16">
        <f>MAX(R598:R1030)</f>
        <v>6821.6017957370104</v>
      </c>
      <c r="AE4" s="16">
        <f>MAX(R1031:R1485)</f>
        <v>6722.4268758871776</v>
      </c>
      <c r="AF4" s="17">
        <f>MAX(R1486:R1808)</f>
        <v>5099.6343424674269</v>
      </c>
    </row>
    <row r="5" spans="2:32" x14ac:dyDescent="0.25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2:32" ht="51" x14ac:dyDescent="0.25">
      <c r="B6" s="24" t="s">
        <v>54</v>
      </c>
      <c r="C6" s="24" t="s">
        <v>55</v>
      </c>
      <c r="D6" s="24" t="s">
        <v>56</v>
      </c>
      <c r="E6" s="25" t="s">
        <v>8</v>
      </c>
      <c r="F6" s="25" t="s">
        <v>9</v>
      </c>
      <c r="G6" s="25" t="s">
        <v>9</v>
      </c>
      <c r="H6" s="25" t="s">
        <v>10</v>
      </c>
      <c r="I6" s="25" t="s">
        <v>45</v>
      </c>
      <c r="J6" s="25" t="s">
        <v>11</v>
      </c>
      <c r="K6" s="25" t="s">
        <v>12</v>
      </c>
      <c r="L6" s="25" t="s">
        <v>44</v>
      </c>
      <c r="M6" s="25" t="s">
        <v>13</v>
      </c>
      <c r="N6" s="25" t="s">
        <v>14</v>
      </c>
      <c r="O6" s="25" t="s">
        <v>48</v>
      </c>
      <c r="P6" s="25" t="s">
        <v>39</v>
      </c>
      <c r="Q6" s="25" t="s">
        <v>40</v>
      </c>
      <c r="R6" s="25" t="s">
        <v>57</v>
      </c>
      <c r="S6" s="25" t="s">
        <v>41</v>
      </c>
      <c r="T6" s="25" t="s">
        <v>15</v>
      </c>
      <c r="U6" s="25" t="s">
        <v>16</v>
      </c>
      <c r="V6" s="25" t="s">
        <v>19</v>
      </c>
      <c r="W6" s="25" t="s">
        <v>20</v>
      </c>
      <c r="X6" s="25" t="s">
        <v>17</v>
      </c>
      <c r="Y6" s="25" t="s">
        <v>18</v>
      </c>
      <c r="Z6" s="25" t="s">
        <v>59</v>
      </c>
      <c r="AA6" s="25" t="s">
        <v>43</v>
      </c>
    </row>
    <row r="7" spans="2:32" x14ac:dyDescent="0.25">
      <c r="B7" s="24" t="s">
        <v>54</v>
      </c>
      <c r="C7" s="24" t="s">
        <v>21</v>
      </c>
      <c r="D7" s="24" t="s">
        <v>21</v>
      </c>
      <c r="E7" s="24" t="s">
        <v>22</v>
      </c>
      <c r="F7" s="24" t="s">
        <v>23</v>
      </c>
      <c r="G7" s="24" t="s">
        <v>24</v>
      </c>
      <c r="H7" s="24" t="s">
        <v>38</v>
      </c>
      <c r="I7" s="24"/>
      <c r="J7" s="24" t="s">
        <v>25</v>
      </c>
      <c r="K7" s="24" t="s">
        <v>26</v>
      </c>
      <c r="L7" s="24" t="s">
        <v>27</v>
      </c>
      <c r="M7" s="24" t="s">
        <v>27</v>
      </c>
      <c r="N7" s="24" t="s">
        <v>38</v>
      </c>
      <c r="O7" s="24" t="s">
        <v>28</v>
      </c>
      <c r="P7" s="24" t="s">
        <v>58</v>
      </c>
      <c r="Q7" s="24" t="s">
        <v>28</v>
      </c>
      <c r="R7" s="24"/>
      <c r="S7" s="24" t="s">
        <v>29</v>
      </c>
      <c r="T7" s="24" t="s">
        <v>42</v>
      </c>
      <c r="U7" s="24" t="s">
        <v>29</v>
      </c>
      <c r="V7" s="24" t="s">
        <v>30</v>
      </c>
      <c r="W7" s="24" t="s">
        <v>30</v>
      </c>
      <c r="X7" s="24" t="s">
        <v>29</v>
      </c>
      <c r="Y7" s="24" t="s">
        <v>29</v>
      </c>
      <c r="Z7" s="24" t="s">
        <v>29</v>
      </c>
      <c r="AA7" s="24"/>
    </row>
    <row r="8" spans="2:32" x14ac:dyDescent="0.25">
      <c r="B8" s="3" t="s">
        <v>31</v>
      </c>
      <c r="C8" s="3">
        <v>0</v>
      </c>
      <c r="D8" s="3">
        <v>0</v>
      </c>
      <c r="E8" s="4">
        <v>0</v>
      </c>
      <c r="F8" s="4">
        <v>0</v>
      </c>
      <c r="G8" s="4">
        <v>0</v>
      </c>
      <c r="H8" s="4">
        <f t="shared" ref="H8:H71" si="0">$C$3*F8</f>
        <v>0</v>
      </c>
      <c r="I8" s="4">
        <v>0</v>
      </c>
      <c r="J8" s="4">
        <f t="shared" ref="J8:J71" si="1">(E8*1000)/3600</f>
        <v>0</v>
      </c>
      <c r="K8" s="4">
        <f t="shared" ref="K8:K71" si="2">J8*D8</f>
        <v>0</v>
      </c>
      <c r="L8" s="4">
        <f t="shared" ref="L8:L71" si="3">(0.5*$G$3*$D$3*J8^2*$H$3)</f>
        <v>0</v>
      </c>
      <c r="M8" s="4">
        <f t="shared" ref="M8:M71" si="4">H8+$I$3+L8</f>
        <v>3.9937499999999999</v>
      </c>
      <c r="N8" s="4">
        <f t="shared" ref="N8:N18" si="5">H8+$I$3+L8</f>
        <v>3.9937499999999999</v>
      </c>
      <c r="O8" s="4">
        <v>0</v>
      </c>
      <c r="P8" s="4">
        <f>N8*K8</f>
        <v>0</v>
      </c>
      <c r="Q8" s="4">
        <f>P8/1000</f>
        <v>0</v>
      </c>
      <c r="R8" s="4">
        <v>0</v>
      </c>
      <c r="S8" s="4">
        <f t="shared" ref="S8:S71" si="6">(P8*(C8/3600))/1000</f>
        <v>0</v>
      </c>
      <c r="T8" s="4">
        <f t="shared" ref="T8:T71" si="7">(Q8*(D8/3600))/1000</f>
        <v>0</v>
      </c>
      <c r="U8" s="4">
        <v>0</v>
      </c>
      <c r="V8" s="4">
        <v>0</v>
      </c>
      <c r="W8" s="4">
        <v>0</v>
      </c>
      <c r="X8" s="4">
        <f>SUM($V$8:V8)</f>
        <v>0</v>
      </c>
      <c r="Y8" s="4">
        <f>SUM($W$8:W8)</f>
        <v>0</v>
      </c>
      <c r="Z8" s="4">
        <f>Y8*0.75</f>
        <v>0</v>
      </c>
      <c r="AA8" s="4">
        <f>X8+Y8</f>
        <v>0</v>
      </c>
    </row>
    <row r="9" spans="2:32" x14ac:dyDescent="0.25">
      <c r="B9" s="3" t="s">
        <v>31</v>
      </c>
      <c r="C9" s="3">
        <v>1</v>
      </c>
      <c r="D9" s="3">
        <v>1</v>
      </c>
      <c r="E9" s="4">
        <v>0</v>
      </c>
      <c r="F9" s="4">
        <v>0</v>
      </c>
      <c r="G9" s="4">
        <v>0</v>
      </c>
      <c r="H9" s="4">
        <f t="shared" si="0"/>
        <v>0</v>
      </c>
      <c r="I9" s="4">
        <v>0</v>
      </c>
      <c r="J9" s="4">
        <f t="shared" si="1"/>
        <v>0</v>
      </c>
      <c r="K9" s="4">
        <f t="shared" si="2"/>
        <v>0</v>
      </c>
      <c r="L9" s="4">
        <f t="shared" si="3"/>
        <v>0</v>
      </c>
      <c r="M9" s="4">
        <f t="shared" si="4"/>
        <v>3.9937499999999999</v>
      </c>
      <c r="N9" s="4">
        <f t="shared" si="5"/>
        <v>3.9937499999999999</v>
      </c>
      <c r="O9" s="4">
        <v>0</v>
      </c>
      <c r="P9" s="4">
        <f t="shared" ref="P9:P72" si="8">N9*K9</f>
        <v>0</v>
      </c>
      <c r="Q9" s="4">
        <f t="shared" ref="Q9:Q72" si="9">P9/1000</f>
        <v>0</v>
      </c>
      <c r="R9" s="4">
        <v>0</v>
      </c>
      <c r="S9" s="4">
        <f t="shared" si="6"/>
        <v>0</v>
      </c>
      <c r="T9" s="4">
        <f t="shared" si="7"/>
        <v>0</v>
      </c>
      <c r="U9" s="4">
        <v>0</v>
      </c>
      <c r="V9" s="4">
        <v>0</v>
      </c>
      <c r="W9" s="4">
        <v>0</v>
      </c>
      <c r="X9" s="4">
        <f>SUM($V$8:V9)</f>
        <v>0</v>
      </c>
      <c r="Y9" s="4">
        <f>SUM($W$8:W9)</f>
        <v>0</v>
      </c>
      <c r="Z9" s="4">
        <f t="shared" ref="Z9:Z72" si="10">Y9*0.75</f>
        <v>0</v>
      </c>
      <c r="AA9" s="4">
        <f t="shared" ref="AA9:AA72" si="11">X9+Y9</f>
        <v>0</v>
      </c>
    </row>
    <row r="10" spans="2:32" x14ac:dyDescent="0.25">
      <c r="B10" s="3" t="s">
        <v>31</v>
      </c>
      <c r="C10" s="3">
        <v>2</v>
      </c>
      <c r="D10" s="3">
        <v>2</v>
      </c>
      <c r="E10" s="4">
        <v>0</v>
      </c>
      <c r="F10" s="4">
        <v>0</v>
      </c>
      <c r="G10" s="4">
        <v>0</v>
      </c>
      <c r="H10" s="4">
        <f t="shared" si="0"/>
        <v>0</v>
      </c>
      <c r="I10" s="4">
        <v>0</v>
      </c>
      <c r="J10" s="4">
        <f t="shared" si="1"/>
        <v>0</v>
      </c>
      <c r="K10" s="4">
        <f t="shared" si="2"/>
        <v>0</v>
      </c>
      <c r="L10" s="4">
        <f t="shared" si="3"/>
        <v>0</v>
      </c>
      <c r="M10" s="4">
        <f t="shared" si="4"/>
        <v>3.9937499999999999</v>
      </c>
      <c r="N10" s="4">
        <f t="shared" si="5"/>
        <v>3.9937499999999999</v>
      </c>
      <c r="O10" s="4">
        <v>0</v>
      </c>
      <c r="P10" s="4">
        <f t="shared" si="8"/>
        <v>0</v>
      </c>
      <c r="Q10" s="4">
        <f t="shared" si="9"/>
        <v>0</v>
      </c>
      <c r="R10" s="4">
        <v>0</v>
      </c>
      <c r="S10" s="4">
        <f t="shared" si="6"/>
        <v>0</v>
      </c>
      <c r="T10" s="4">
        <f t="shared" si="7"/>
        <v>0</v>
      </c>
      <c r="U10" s="4">
        <v>0</v>
      </c>
      <c r="V10" s="4">
        <v>0</v>
      </c>
      <c r="W10" s="4">
        <v>0</v>
      </c>
      <c r="X10" s="4">
        <f>SUM($V$8:V10)</f>
        <v>0</v>
      </c>
      <c r="Y10" s="4">
        <f>SUM($W$8:W10)</f>
        <v>0</v>
      </c>
      <c r="Z10" s="4">
        <f t="shared" si="10"/>
        <v>0</v>
      </c>
      <c r="AA10" s="4">
        <f t="shared" si="11"/>
        <v>0</v>
      </c>
    </row>
    <row r="11" spans="2:32" x14ac:dyDescent="0.25">
      <c r="B11" s="3" t="s">
        <v>31</v>
      </c>
      <c r="C11" s="3">
        <v>3</v>
      </c>
      <c r="D11" s="3">
        <v>3</v>
      </c>
      <c r="E11" s="4">
        <v>0</v>
      </c>
      <c r="F11" s="4">
        <v>0</v>
      </c>
      <c r="G11" s="4">
        <v>0</v>
      </c>
      <c r="H11" s="4">
        <f t="shared" si="0"/>
        <v>0</v>
      </c>
      <c r="I11" s="4">
        <v>0</v>
      </c>
      <c r="J11" s="4">
        <f t="shared" si="1"/>
        <v>0</v>
      </c>
      <c r="K11" s="4">
        <f t="shared" si="2"/>
        <v>0</v>
      </c>
      <c r="L11" s="4">
        <f t="shared" si="3"/>
        <v>0</v>
      </c>
      <c r="M11" s="4">
        <f t="shared" si="4"/>
        <v>3.9937499999999999</v>
      </c>
      <c r="N11" s="4">
        <f t="shared" si="5"/>
        <v>3.9937499999999999</v>
      </c>
      <c r="O11" s="4">
        <v>0</v>
      </c>
      <c r="P11" s="4">
        <f t="shared" si="8"/>
        <v>0</v>
      </c>
      <c r="Q11" s="4">
        <f t="shared" si="9"/>
        <v>0</v>
      </c>
      <c r="R11" s="4">
        <v>0</v>
      </c>
      <c r="S11" s="4">
        <f t="shared" si="6"/>
        <v>0</v>
      </c>
      <c r="T11" s="4">
        <f t="shared" si="7"/>
        <v>0</v>
      </c>
      <c r="U11" s="4">
        <v>0</v>
      </c>
      <c r="V11" s="4">
        <v>0</v>
      </c>
      <c r="W11" s="4">
        <v>0</v>
      </c>
      <c r="X11" s="4">
        <f>SUM($V$8:V11)</f>
        <v>0</v>
      </c>
      <c r="Y11" s="4">
        <f>SUM($W$8:W11)</f>
        <v>0</v>
      </c>
      <c r="Z11" s="4">
        <f t="shared" si="10"/>
        <v>0</v>
      </c>
      <c r="AA11" s="4">
        <f t="shared" si="11"/>
        <v>0</v>
      </c>
    </row>
    <row r="12" spans="2:32" x14ac:dyDescent="0.25">
      <c r="B12" s="3" t="s">
        <v>31</v>
      </c>
      <c r="C12" s="3">
        <v>4</v>
      </c>
      <c r="D12" s="3">
        <v>4</v>
      </c>
      <c r="E12" s="4">
        <v>0</v>
      </c>
      <c r="F12" s="4">
        <v>0</v>
      </c>
      <c r="G12" s="4">
        <v>0</v>
      </c>
      <c r="H12" s="4">
        <f t="shared" si="0"/>
        <v>0</v>
      </c>
      <c r="I12" s="4">
        <v>0</v>
      </c>
      <c r="J12" s="4">
        <f t="shared" si="1"/>
        <v>0</v>
      </c>
      <c r="K12" s="4">
        <f t="shared" si="2"/>
        <v>0</v>
      </c>
      <c r="L12" s="4">
        <f t="shared" si="3"/>
        <v>0</v>
      </c>
      <c r="M12" s="4">
        <f t="shared" si="4"/>
        <v>3.9937499999999999</v>
      </c>
      <c r="N12" s="4">
        <f t="shared" si="5"/>
        <v>3.9937499999999999</v>
      </c>
      <c r="O12" s="4">
        <v>0</v>
      </c>
      <c r="P12" s="4">
        <f t="shared" si="8"/>
        <v>0</v>
      </c>
      <c r="Q12" s="4">
        <f t="shared" si="9"/>
        <v>0</v>
      </c>
      <c r="R12" s="4">
        <v>0</v>
      </c>
      <c r="S12" s="4">
        <f t="shared" si="6"/>
        <v>0</v>
      </c>
      <c r="T12" s="4">
        <f t="shared" si="7"/>
        <v>0</v>
      </c>
      <c r="U12" s="4">
        <v>0</v>
      </c>
      <c r="V12" s="4">
        <v>0</v>
      </c>
      <c r="W12" s="4">
        <v>0</v>
      </c>
      <c r="X12" s="4">
        <f>SUM($V$8:V12)</f>
        <v>0</v>
      </c>
      <c r="Y12" s="4">
        <f>SUM($W$8:W12)</f>
        <v>0</v>
      </c>
      <c r="Z12" s="4">
        <f t="shared" si="10"/>
        <v>0</v>
      </c>
      <c r="AA12" s="4">
        <f t="shared" si="11"/>
        <v>0</v>
      </c>
    </row>
    <row r="13" spans="2:32" x14ac:dyDescent="0.25">
      <c r="B13" s="3" t="s">
        <v>31</v>
      </c>
      <c r="C13" s="3">
        <v>5</v>
      </c>
      <c r="D13" s="3">
        <v>5</v>
      </c>
      <c r="E13" s="4">
        <v>0</v>
      </c>
      <c r="F13" s="4">
        <v>0</v>
      </c>
      <c r="G13" s="4">
        <v>0</v>
      </c>
      <c r="H13" s="4">
        <f t="shared" si="0"/>
        <v>0</v>
      </c>
      <c r="I13" s="4">
        <v>0</v>
      </c>
      <c r="J13" s="4">
        <f t="shared" si="1"/>
        <v>0</v>
      </c>
      <c r="K13" s="4">
        <f t="shared" si="2"/>
        <v>0</v>
      </c>
      <c r="L13" s="4">
        <f t="shared" si="3"/>
        <v>0</v>
      </c>
      <c r="M13" s="4">
        <f t="shared" si="4"/>
        <v>3.9937499999999999</v>
      </c>
      <c r="N13" s="4">
        <f t="shared" si="5"/>
        <v>3.9937499999999999</v>
      </c>
      <c r="O13" s="4">
        <v>0</v>
      </c>
      <c r="P13" s="4">
        <f t="shared" si="8"/>
        <v>0</v>
      </c>
      <c r="Q13" s="4">
        <f t="shared" si="9"/>
        <v>0</v>
      </c>
      <c r="R13" s="4">
        <v>0</v>
      </c>
      <c r="S13" s="4">
        <f t="shared" si="6"/>
        <v>0</v>
      </c>
      <c r="T13" s="4">
        <f t="shared" si="7"/>
        <v>0</v>
      </c>
      <c r="U13" s="4">
        <v>0</v>
      </c>
      <c r="V13" s="4">
        <v>0</v>
      </c>
      <c r="W13" s="4">
        <v>0</v>
      </c>
      <c r="X13" s="4">
        <f>SUM($V$8:V13)</f>
        <v>0</v>
      </c>
      <c r="Y13" s="4">
        <f>SUM($W$8:W13)</f>
        <v>0</v>
      </c>
      <c r="Z13" s="4">
        <f t="shared" si="10"/>
        <v>0</v>
      </c>
      <c r="AA13" s="4">
        <f t="shared" si="11"/>
        <v>0</v>
      </c>
    </row>
    <row r="14" spans="2:32" x14ac:dyDescent="0.25">
      <c r="B14" s="3" t="s">
        <v>31</v>
      </c>
      <c r="C14" s="3">
        <v>6</v>
      </c>
      <c r="D14" s="3">
        <v>6</v>
      </c>
      <c r="E14" s="4">
        <v>0</v>
      </c>
      <c r="F14" s="4">
        <v>0</v>
      </c>
      <c r="G14" s="4">
        <v>0</v>
      </c>
      <c r="H14" s="4">
        <f t="shared" si="0"/>
        <v>0</v>
      </c>
      <c r="I14" s="4">
        <v>0</v>
      </c>
      <c r="J14" s="4">
        <f t="shared" si="1"/>
        <v>0</v>
      </c>
      <c r="K14" s="4">
        <f t="shared" si="2"/>
        <v>0</v>
      </c>
      <c r="L14" s="4">
        <f t="shared" si="3"/>
        <v>0</v>
      </c>
      <c r="M14" s="4">
        <f t="shared" si="4"/>
        <v>3.9937499999999999</v>
      </c>
      <c r="N14" s="4">
        <f t="shared" si="5"/>
        <v>3.9937499999999999</v>
      </c>
      <c r="O14" s="4">
        <v>0</v>
      </c>
      <c r="P14" s="4">
        <f t="shared" si="8"/>
        <v>0</v>
      </c>
      <c r="Q14" s="4">
        <f t="shared" si="9"/>
        <v>0</v>
      </c>
      <c r="R14" s="4">
        <v>0</v>
      </c>
      <c r="S14" s="4">
        <f t="shared" si="6"/>
        <v>0</v>
      </c>
      <c r="T14" s="4">
        <f t="shared" si="7"/>
        <v>0</v>
      </c>
      <c r="U14" s="4">
        <v>0</v>
      </c>
      <c r="V14" s="4">
        <v>0</v>
      </c>
      <c r="W14" s="4">
        <v>0</v>
      </c>
      <c r="X14" s="4">
        <f>SUM($V$8:V14)</f>
        <v>0</v>
      </c>
      <c r="Y14" s="4">
        <f>SUM($W$8:W14)</f>
        <v>0</v>
      </c>
      <c r="Z14" s="4">
        <f t="shared" si="10"/>
        <v>0</v>
      </c>
      <c r="AA14" s="4">
        <f t="shared" si="11"/>
        <v>0</v>
      </c>
    </row>
    <row r="15" spans="2:32" x14ac:dyDescent="0.25">
      <c r="B15" s="3" t="s">
        <v>31</v>
      </c>
      <c r="C15" s="3">
        <v>7</v>
      </c>
      <c r="D15" s="3">
        <v>7</v>
      </c>
      <c r="E15" s="4">
        <v>0</v>
      </c>
      <c r="F15" s="4">
        <v>0</v>
      </c>
      <c r="G15" s="4">
        <v>0</v>
      </c>
      <c r="H15" s="4">
        <f t="shared" si="0"/>
        <v>0</v>
      </c>
      <c r="I15" s="4">
        <v>0</v>
      </c>
      <c r="J15" s="4">
        <f t="shared" si="1"/>
        <v>0</v>
      </c>
      <c r="K15" s="4">
        <f t="shared" si="2"/>
        <v>0</v>
      </c>
      <c r="L15" s="4">
        <f t="shared" si="3"/>
        <v>0</v>
      </c>
      <c r="M15" s="4">
        <f t="shared" si="4"/>
        <v>3.9937499999999999</v>
      </c>
      <c r="N15" s="4">
        <f t="shared" si="5"/>
        <v>3.9937499999999999</v>
      </c>
      <c r="O15" s="4">
        <v>0</v>
      </c>
      <c r="P15" s="4">
        <f t="shared" si="8"/>
        <v>0</v>
      </c>
      <c r="Q15" s="4">
        <f t="shared" si="9"/>
        <v>0</v>
      </c>
      <c r="R15" s="4">
        <v>0</v>
      </c>
      <c r="S15" s="4">
        <f t="shared" si="6"/>
        <v>0</v>
      </c>
      <c r="T15" s="4">
        <f t="shared" si="7"/>
        <v>0</v>
      </c>
      <c r="U15" s="4">
        <v>0</v>
      </c>
      <c r="V15" s="4">
        <v>0</v>
      </c>
      <c r="W15" s="4">
        <v>0</v>
      </c>
      <c r="X15" s="4">
        <f>SUM($V$8:V15)</f>
        <v>0</v>
      </c>
      <c r="Y15" s="4">
        <f>SUM($W$8:W15)</f>
        <v>0</v>
      </c>
      <c r="Z15" s="4">
        <f t="shared" si="10"/>
        <v>0</v>
      </c>
      <c r="AA15" s="4">
        <f t="shared" si="11"/>
        <v>0</v>
      </c>
    </row>
    <row r="16" spans="2:32" x14ac:dyDescent="0.25">
      <c r="B16" s="3" t="s">
        <v>31</v>
      </c>
      <c r="C16" s="3">
        <v>8</v>
      </c>
      <c r="D16" s="3">
        <v>8</v>
      </c>
      <c r="E16" s="4">
        <v>0</v>
      </c>
      <c r="F16" s="4">
        <v>0</v>
      </c>
      <c r="G16" s="4">
        <v>0</v>
      </c>
      <c r="H16" s="4">
        <f t="shared" si="0"/>
        <v>0</v>
      </c>
      <c r="I16" s="4">
        <v>0</v>
      </c>
      <c r="J16" s="4">
        <f t="shared" si="1"/>
        <v>0</v>
      </c>
      <c r="K16" s="4">
        <f t="shared" si="2"/>
        <v>0</v>
      </c>
      <c r="L16" s="4">
        <f t="shared" si="3"/>
        <v>0</v>
      </c>
      <c r="M16" s="4">
        <f t="shared" si="4"/>
        <v>3.9937499999999999</v>
      </c>
      <c r="N16" s="4">
        <f t="shared" si="5"/>
        <v>3.9937499999999999</v>
      </c>
      <c r="O16" s="4">
        <v>0</v>
      </c>
      <c r="P16" s="4">
        <f t="shared" si="8"/>
        <v>0</v>
      </c>
      <c r="Q16" s="4">
        <f t="shared" si="9"/>
        <v>0</v>
      </c>
      <c r="R16" s="4">
        <v>0</v>
      </c>
      <c r="S16" s="4">
        <f t="shared" si="6"/>
        <v>0</v>
      </c>
      <c r="T16" s="4">
        <f t="shared" si="7"/>
        <v>0</v>
      </c>
      <c r="U16" s="4">
        <v>0</v>
      </c>
      <c r="V16" s="4">
        <v>0</v>
      </c>
      <c r="W16" s="4">
        <v>0</v>
      </c>
      <c r="X16" s="4">
        <f>SUM($V$8:V16)</f>
        <v>0</v>
      </c>
      <c r="Y16" s="4">
        <f>SUM($W$8:W16)</f>
        <v>0</v>
      </c>
      <c r="Z16" s="4">
        <f t="shared" si="10"/>
        <v>0</v>
      </c>
      <c r="AA16" s="4">
        <f t="shared" si="11"/>
        <v>0</v>
      </c>
    </row>
    <row r="17" spans="2:27" x14ac:dyDescent="0.25">
      <c r="B17" s="3" t="s">
        <v>31</v>
      </c>
      <c r="C17" s="3">
        <v>9</v>
      </c>
      <c r="D17" s="3">
        <v>9</v>
      </c>
      <c r="E17" s="4">
        <v>0</v>
      </c>
      <c r="F17" s="4">
        <v>0</v>
      </c>
      <c r="G17" s="4">
        <v>0</v>
      </c>
      <c r="H17" s="4">
        <f t="shared" si="0"/>
        <v>0</v>
      </c>
      <c r="I17" s="4">
        <v>0</v>
      </c>
      <c r="J17" s="4">
        <f t="shared" si="1"/>
        <v>0</v>
      </c>
      <c r="K17" s="4">
        <f t="shared" si="2"/>
        <v>0</v>
      </c>
      <c r="L17" s="4">
        <f t="shared" si="3"/>
        <v>0</v>
      </c>
      <c r="M17" s="4">
        <f t="shared" si="4"/>
        <v>3.9937499999999999</v>
      </c>
      <c r="N17" s="4">
        <f t="shared" si="5"/>
        <v>3.9937499999999999</v>
      </c>
      <c r="O17" s="4">
        <v>0</v>
      </c>
      <c r="P17" s="4">
        <f t="shared" si="8"/>
        <v>0</v>
      </c>
      <c r="Q17" s="4">
        <f t="shared" si="9"/>
        <v>0</v>
      </c>
      <c r="R17" s="4">
        <v>0</v>
      </c>
      <c r="S17" s="4">
        <f t="shared" si="6"/>
        <v>0</v>
      </c>
      <c r="T17" s="4">
        <f t="shared" si="7"/>
        <v>0</v>
      </c>
      <c r="U17" s="4">
        <v>0</v>
      </c>
      <c r="V17" s="4">
        <v>0</v>
      </c>
      <c r="W17" s="4">
        <v>0</v>
      </c>
      <c r="X17" s="4">
        <f>SUM($V$8:V17)</f>
        <v>0</v>
      </c>
      <c r="Y17" s="4">
        <f>SUM($W$8:W17)</f>
        <v>0</v>
      </c>
      <c r="Z17" s="4">
        <f t="shared" si="10"/>
        <v>0</v>
      </c>
      <c r="AA17" s="4">
        <f t="shared" si="11"/>
        <v>0</v>
      </c>
    </row>
    <row r="18" spans="2:27" x14ac:dyDescent="0.25">
      <c r="B18" s="3" t="s">
        <v>31</v>
      </c>
      <c r="C18" s="3">
        <v>10</v>
      </c>
      <c r="D18" s="3">
        <v>10</v>
      </c>
      <c r="E18" s="4">
        <v>0</v>
      </c>
      <c r="F18" s="4">
        <v>0</v>
      </c>
      <c r="G18" s="4">
        <v>0</v>
      </c>
      <c r="H18" s="4">
        <f t="shared" si="0"/>
        <v>0</v>
      </c>
      <c r="I18" s="4">
        <v>0</v>
      </c>
      <c r="J18" s="4">
        <f t="shared" si="1"/>
        <v>0</v>
      </c>
      <c r="K18" s="4">
        <f t="shared" si="2"/>
        <v>0</v>
      </c>
      <c r="L18" s="4">
        <f t="shared" si="3"/>
        <v>0</v>
      </c>
      <c r="M18" s="4">
        <f t="shared" si="4"/>
        <v>3.9937499999999999</v>
      </c>
      <c r="N18" s="4">
        <f t="shared" si="5"/>
        <v>3.9937499999999999</v>
      </c>
      <c r="O18" s="4">
        <v>0</v>
      </c>
      <c r="P18" s="4">
        <f t="shared" si="8"/>
        <v>0</v>
      </c>
      <c r="Q18" s="4">
        <f t="shared" si="9"/>
        <v>0</v>
      </c>
      <c r="R18" s="4">
        <v>0</v>
      </c>
      <c r="S18" s="4">
        <f t="shared" si="6"/>
        <v>0</v>
      </c>
      <c r="T18" s="4">
        <f t="shared" si="7"/>
        <v>0</v>
      </c>
      <c r="U18" s="4">
        <v>0</v>
      </c>
      <c r="V18" s="4">
        <v>0</v>
      </c>
      <c r="W18" s="4">
        <v>0</v>
      </c>
      <c r="X18" s="4">
        <f>SUM($V$8:V18)</f>
        <v>0</v>
      </c>
      <c r="Y18" s="4">
        <f>SUM($W$8:W18)</f>
        <v>0</v>
      </c>
      <c r="Z18" s="4">
        <f t="shared" si="10"/>
        <v>0</v>
      </c>
      <c r="AA18" s="4">
        <f t="shared" si="11"/>
        <v>0</v>
      </c>
    </row>
    <row r="19" spans="2:27" x14ac:dyDescent="0.25">
      <c r="B19" s="3" t="s">
        <v>31</v>
      </c>
      <c r="C19" s="3">
        <v>11</v>
      </c>
      <c r="D19" s="3">
        <v>11</v>
      </c>
      <c r="E19" s="4">
        <v>0</v>
      </c>
      <c r="F19" s="4">
        <v>0.03</v>
      </c>
      <c r="G19" s="4">
        <v>0.1</v>
      </c>
      <c r="H19" s="4">
        <f t="shared" si="0"/>
        <v>31.95</v>
      </c>
      <c r="I19" s="4">
        <v>31.95</v>
      </c>
      <c r="J19" s="4">
        <f t="shared" si="1"/>
        <v>0</v>
      </c>
      <c r="K19" s="4">
        <f t="shared" si="2"/>
        <v>0</v>
      </c>
      <c r="L19" s="4">
        <f t="shared" si="3"/>
        <v>0</v>
      </c>
      <c r="M19" s="4">
        <f t="shared" si="4"/>
        <v>35.943750000000001</v>
      </c>
      <c r="N19" s="4">
        <f t="shared" ref="N19:N42" si="12">H19-$I$3-L19</f>
        <v>27.956250000000001</v>
      </c>
      <c r="O19" s="4">
        <v>0</v>
      </c>
      <c r="P19" s="4">
        <f t="shared" si="8"/>
        <v>0</v>
      </c>
      <c r="Q19" s="4">
        <f t="shared" si="9"/>
        <v>0</v>
      </c>
      <c r="R19" s="4">
        <v>0</v>
      </c>
      <c r="S19" s="4">
        <f t="shared" si="6"/>
        <v>0</v>
      </c>
      <c r="T19" s="4">
        <f t="shared" si="7"/>
        <v>0</v>
      </c>
      <c r="U19" s="4">
        <v>0</v>
      </c>
      <c r="V19" s="4">
        <v>0</v>
      </c>
      <c r="W19" s="4">
        <v>0</v>
      </c>
      <c r="X19" s="4">
        <f>SUM($V$8:V19)</f>
        <v>0</v>
      </c>
      <c r="Y19" s="4">
        <f>SUM($W$8:W19)</f>
        <v>0</v>
      </c>
      <c r="Z19" s="4">
        <f t="shared" si="10"/>
        <v>0</v>
      </c>
      <c r="AA19" s="4">
        <f t="shared" si="11"/>
        <v>0</v>
      </c>
    </row>
    <row r="20" spans="2:27" x14ac:dyDescent="0.25">
      <c r="B20" s="3" t="s">
        <v>31</v>
      </c>
      <c r="C20" s="3">
        <v>12</v>
      </c>
      <c r="D20" s="3">
        <v>12</v>
      </c>
      <c r="E20" s="4">
        <v>0.2</v>
      </c>
      <c r="F20" s="4">
        <v>0.24</v>
      </c>
      <c r="G20" s="4">
        <v>0.85</v>
      </c>
      <c r="H20" s="4">
        <f t="shared" si="0"/>
        <v>255.6</v>
      </c>
      <c r="I20" s="4">
        <v>255.6</v>
      </c>
      <c r="J20" s="4">
        <f t="shared" si="1"/>
        <v>5.5555555555555552E-2</v>
      </c>
      <c r="K20" s="4">
        <f t="shared" si="2"/>
        <v>0.66666666666666663</v>
      </c>
      <c r="L20" s="4">
        <f t="shared" si="3"/>
        <v>1.3041740740740741E-3</v>
      </c>
      <c r="M20" s="4">
        <f t="shared" si="4"/>
        <v>259.59505417407405</v>
      </c>
      <c r="N20" s="4">
        <f t="shared" si="12"/>
        <v>251.60494582592591</v>
      </c>
      <c r="O20" s="4">
        <v>0.16773663055061727</v>
      </c>
      <c r="P20" s="4">
        <f t="shared" si="8"/>
        <v>167.73663055061726</v>
      </c>
      <c r="Q20" s="4">
        <f>P20/1000</f>
        <v>0.16773663055061727</v>
      </c>
      <c r="R20" s="4">
        <v>0.16773663055061727</v>
      </c>
      <c r="S20" s="4">
        <f t="shared" si="6"/>
        <v>5.5912210183539093E-4</v>
      </c>
      <c r="T20" s="4">
        <f t="shared" si="7"/>
        <v>5.5912210183539089E-7</v>
      </c>
      <c r="U20" s="4">
        <v>0</v>
      </c>
      <c r="V20" s="4">
        <v>5.5912210183539093E-4</v>
      </c>
      <c r="W20" s="4">
        <v>0</v>
      </c>
      <c r="X20" s="4">
        <f>SUM($V$8:V20)</f>
        <v>5.5912210183539093E-4</v>
      </c>
      <c r="Y20" s="4">
        <f>SUM($W$8:W20)</f>
        <v>0</v>
      </c>
      <c r="Z20" s="4">
        <f t="shared" si="10"/>
        <v>0</v>
      </c>
      <c r="AA20" s="4">
        <f t="shared" si="11"/>
        <v>5.5912210183539093E-4</v>
      </c>
    </row>
    <row r="21" spans="2:27" x14ac:dyDescent="0.25">
      <c r="B21" s="3" t="s">
        <v>31</v>
      </c>
      <c r="C21" s="3">
        <v>13</v>
      </c>
      <c r="D21" s="3">
        <v>13</v>
      </c>
      <c r="E21" s="4">
        <v>1.7</v>
      </c>
      <c r="F21" s="4">
        <v>0.72</v>
      </c>
      <c r="G21" s="4">
        <v>2.6</v>
      </c>
      <c r="H21" s="4">
        <f t="shared" si="0"/>
        <v>766.8</v>
      </c>
      <c r="I21" s="4">
        <v>766.8</v>
      </c>
      <c r="J21" s="4">
        <f t="shared" si="1"/>
        <v>0.47222222222222221</v>
      </c>
      <c r="K21" s="4">
        <f t="shared" si="2"/>
        <v>6.1388888888888884</v>
      </c>
      <c r="L21" s="4">
        <f t="shared" si="3"/>
        <v>9.4226576851851845E-2</v>
      </c>
      <c r="M21" s="4">
        <f t="shared" si="4"/>
        <v>770.88797657685177</v>
      </c>
      <c r="N21" s="4">
        <f t="shared" si="12"/>
        <v>762.71202342314814</v>
      </c>
      <c r="O21" s="4">
        <v>4.6822043660143251</v>
      </c>
      <c r="P21" s="4">
        <f t="shared" si="8"/>
        <v>4682.2043660143254</v>
      </c>
      <c r="Q21" s="4">
        <f t="shared" si="9"/>
        <v>4.6822043660143251</v>
      </c>
      <c r="R21" s="4">
        <v>4.6822043660143251</v>
      </c>
      <c r="S21" s="4">
        <f t="shared" si="6"/>
        <v>1.6907960210607285E-2</v>
      </c>
      <c r="T21" s="4">
        <f t="shared" si="7"/>
        <v>1.6907960210607284E-5</v>
      </c>
      <c r="U21" s="4">
        <v>0</v>
      </c>
      <c r="V21" s="4">
        <v>1.6907960210607285E-2</v>
      </c>
      <c r="W21" s="4">
        <v>0</v>
      </c>
      <c r="X21" s="4">
        <f>SUM($V$8:V21)</f>
        <v>1.7467082312442674E-2</v>
      </c>
      <c r="Y21" s="4">
        <f>SUM($W$8:W21)</f>
        <v>0</v>
      </c>
      <c r="Z21" s="4">
        <f t="shared" si="10"/>
        <v>0</v>
      </c>
      <c r="AA21" s="4">
        <f t="shared" si="11"/>
        <v>1.7467082312442674E-2</v>
      </c>
    </row>
    <row r="22" spans="2:27" x14ac:dyDescent="0.25">
      <c r="B22" s="3" t="s">
        <v>31</v>
      </c>
      <c r="C22" s="3">
        <v>14</v>
      </c>
      <c r="D22" s="3">
        <v>14</v>
      </c>
      <c r="E22" s="4">
        <v>5.4</v>
      </c>
      <c r="F22" s="4">
        <v>1.1399999999999999</v>
      </c>
      <c r="G22" s="4">
        <v>4.0999999999999996</v>
      </c>
      <c r="H22" s="4">
        <f t="shared" si="0"/>
        <v>1214.0999999999999</v>
      </c>
      <c r="I22" s="4">
        <v>1214.0999999999999</v>
      </c>
      <c r="J22" s="4">
        <f t="shared" si="1"/>
        <v>1.5</v>
      </c>
      <c r="K22" s="4">
        <f t="shared" si="2"/>
        <v>21</v>
      </c>
      <c r="L22" s="4">
        <f t="shared" si="3"/>
        <v>0.95074290000000006</v>
      </c>
      <c r="M22" s="4">
        <f t="shared" si="4"/>
        <v>1219.0444929</v>
      </c>
      <c r="N22" s="4">
        <f t="shared" si="12"/>
        <v>1209.1555070999998</v>
      </c>
      <c r="O22" s="4">
        <v>25.392265649099993</v>
      </c>
      <c r="P22" s="4">
        <f t="shared" si="8"/>
        <v>25392.265649099994</v>
      </c>
      <c r="Q22" s="4">
        <f t="shared" si="9"/>
        <v>25.392265649099993</v>
      </c>
      <c r="R22" s="4">
        <v>25.392265649099993</v>
      </c>
      <c r="S22" s="4">
        <f t="shared" si="6"/>
        <v>9.8747699746499981E-2</v>
      </c>
      <c r="T22" s="4">
        <f t="shared" si="7"/>
        <v>9.8747699746499969E-5</v>
      </c>
      <c r="U22" s="4">
        <v>0</v>
      </c>
      <c r="V22" s="4">
        <v>9.8747699746499981E-2</v>
      </c>
      <c r="W22" s="4">
        <v>0</v>
      </c>
      <c r="X22" s="4">
        <f>SUM($V$8:V22)</f>
        <v>0.11621478205894266</v>
      </c>
      <c r="Y22" s="4">
        <f>SUM($W$8:W22)</f>
        <v>0</v>
      </c>
      <c r="Z22" s="4">
        <f t="shared" si="10"/>
        <v>0</v>
      </c>
      <c r="AA22" s="4">
        <f t="shared" si="11"/>
        <v>0.11621478205894266</v>
      </c>
    </row>
    <row r="23" spans="2:27" x14ac:dyDescent="0.25">
      <c r="B23" s="3" t="s">
        <v>31</v>
      </c>
      <c r="C23" s="3">
        <v>15</v>
      </c>
      <c r="D23" s="3">
        <v>15</v>
      </c>
      <c r="E23" s="4">
        <v>9.9</v>
      </c>
      <c r="F23" s="4">
        <v>1.07</v>
      </c>
      <c r="G23" s="4">
        <v>3.85</v>
      </c>
      <c r="H23" s="4">
        <f t="shared" si="0"/>
        <v>1139.55</v>
      </c>
      <c r="I23" s="4">
        <v>1139.55</v>
      </c>
      <c r="J23" s="4">
        <f t="shared" si="1"/>
        <v>2.75</v>
      </c>
      <c r="K23" s="4">
        <f t="shared" si="2"/>
        <v>41.25</v>
      </c>
      <c r="L23" s="4">
        <f t="shared" si="3"/>
        <v>3.1955525250000001</v>
      </c>
      <c r="M23" s="4">
        <f t="shared" si="4"/>
        <v>1146.7393025250001</v>
      </c>
      <c r="N23" s="4">
        <f t="shared" si="12"/>
        <v>1132.3606974749998</v>
      </c>
      <c r="O23" s="4">
        <v>46.709878770843744</v>
      </c>
      <c r="P23" s="4">
        <f t="shared" si="8"/>
        <v>46709.878770843745</v>
      </c>
      <c r="Q23" s="4">
        <f t="shared" si="9"/>
        <v>46.709878770843744</v>
      </c>
      <c r="R23" s="4">
        <v>46.709878770843744</v>
      </c>
      <c r="S23" s="4">
        <f t="shared" si="6"/>
        <v>0.1946244948785156</v>
      </c>
      <c r="T23" s="4">
        <f t="shared" si="7"/>
        <v>1.9462449487851559E-4</v>
      </c>
      <c r="U23" s="4">
        <v>0</v>
      </c>
      <c r="V23" s="4">
        <v>0.1946244948785156</v>
      </c>
      <c r="W23" s="4">
        <v>0</v>
      </c>
      <c r="X23" s="4">
        <f>SUM($V$8:V23)</f>
        <v>0.31083927693745828</v>
      </c>
      <c r="Y23" s="4">
        <f>SUM($W$8:W23)</f>
        <v>0</v>
      </c>
      <c r="Z23" s="4">
        <f t="shared" si="10"/>
        <v>0</v>
      </c>
      <c r="AA23" s="4">
        <f t="shared" si="11"/>
        <v>0.31083927693745828</v>
      </c>
    </row>
    <row r="24" spans="2:27" x14ac:dyDescent="0.25">
      <c r="B24" s="3" t="s">
        <v>31</v>
      </c>
      <c r="C24" s="3">
        <v>16</v>
      </c>
      <c r="D24" s="3">
        <v>16</v>
      </c>
      <c r="E24" s="4">
        <v>13.1</v>
      </c>
      <c r="F24" s="4">
        <v>0.97</v>
      </c>
      <c r="G24" s="4">
        <v>3.5</v>
      </c>
      <c r="H24" s="4">
        <f t="shared" si="0"/>
        <v>1033.05</v>
      </c>
      <c r="I24" s="4">
        <v>1033.05</v>
      </c>
      <c r="J24" s="4">
        <f t="shared" si="1"/>
        <v>3.6388888888888888</v>
      </c>
      <c r="K24" s="4">
        <f t="shared" si="2"/>
        <v>58.222222222222221</v>
      </c>
      <c r="L24" s="4">
        <f t="shared" si="3"/>
        <v>5.595232821296297</v>
      </c>
      <c r="M24" s="4">
        <f t="shared" si="4"/>
        <v>1042.6389828212964</v>
      </c>
      <c r="N24" s="4">
        <f t="shared" si="12"/>
        <v>1023.4610171787035</v>
      </c>
      <c r="O24" s="4">
        <v>59.58817477796007</v>
      </c>
      <c r="P24" s="4">
        <f t="shared" si="8"/>
        <v>59588.17477796007</v>
      </c>
      <c r="Q24" s="4">
        <f t="shared" si="9"/>
        <v>59.58817477796007</v>
      </c>
      <c r="R24" s="4">
        <v>59.58817477796007</v>
      </c>
      <c r="S24" s="4">
        <f t="shared" si="6"/>
        <v>0.26483633234648918</v>
      </c>
      <c r="T24" s="4">
        <f t="shared" si="7"/>
        <v>2.6483633234648915E-4</v>
      </c>
      <c r="U24" s="4">
        <v>0</v>
      </c>
      <c r="V24" s="4">
        <v>0.26483633234648918</v>
      </c>
      <c r="W24" s="4">
        <v>0</v>
      </c>
      <c r="X24" s="4">
        <f>SUM($V$8:V24)</f>
        <v>0.57567560928394745</v>
      </c>
      <c r="Y24" s="4">
        <f>SUM($W$8:W24)</f>
        <v>0</v>
      </c>
      <c r="Z24" s="4">
        <f t="shared" si="10"/>
        <v>0</v>
      </c>
      <c r="AA24" s="4">
        <f t="shared" si="11"/>
        <v>0.57567560928394745</v>
      </c>
    </row>
    <row r="25" spans="2:27" x14ac:dyDescent="0.25">
      <c r="B25" s="3" t="s">
        <v>31</v>
      </c>
      <c r="C25" s="3">
        <v>17</v>
      </c>
      <c r="D25" s="3">
        <v>17</v>
      </c>
      <c r="E25" s="4">
        <v>16.899999999999999</v>
      </c>
      <c r="F25" s="4">
        <v>1.19</v>
      </c>
      <c r="G25" s="4">
        <v>4.3</v>
      </c>
      <c r="H25" s="4">
        <f t="shared" si="0"/>
        <v>1267.3499999999999</v>
      </c>
      <c r="I25" s="4">
        <v>1267.3499999999999</v>
      </c>
      <c r="J25" s="4">
        <f t="shared" si="1"/>
        <v>4.6944444444444446</v>
      </c>
      <c r="K25" s="4">
        <f t="shared" si="2"/>
        <v>79.805555555555557</v>
      </c>
      <c r="L25" s="4">
        <f t="shared" si="3"/>
        <v>9.3121289324074095</v>
      </c>
      <c r="M25" s="4">
        <f t="shared" si="4"/>
        <v>1280.6558789324074</v>
      </c>
      <c r="N25" s="4">
        <f t="shared" si="12"/>
        <v>1254.0441210675924</v>
      </c>
      <c r="O25" s="4">
        <v>100.07968777297759</v>
      </c>
      <c r="P25" s="4">
        <f t="shared" si="8"/>
        <v>100079.68777297759</v>
      </c>
      <c r="Q25" s="4">
        <f>P25/1000</f>
        <v>100.07968777297759</v>
      </c>
      <c r="R25" s="4">
        <v>100.07968777297759</v>
      </c>
      <c r="S25" s="4">
        <f t="shared" si="6"/>
        <v>0.4725985255946164</v>
      </c>
      <c r="T25" s="4">
        <f t="shared" si="7"/>
        <v>4.725985255946164E-4</v>
      </c>
      <c r="U25" s="4">
        <v>0</v>
      </c>
      <c r="V25" s="4">
        <v>0.4725985255946164</v>
      </c>
      <c r="W25" s="4">
        <v>0</v>
      </c>
      <c r="X25" s="4">
        <f>SUM($V$8:V25)</f>
        <v>1.0482741348785638</v>
      </c>
      <c r="Y25" s="4">
        <f>SUM($W$8:W25)</f>
        <v>0</v>
      </c>
      <c r="Z25" s="4">
        <f t="shared" si="10"/>
        <v>0</v>
      </c>
      <c r="AA25" s="4">
        <f t="shared" si="11"/>
        <v>1.0482741348785638</v>
      </c>
    </row>
    <row r="26" spans="2:27" x14ac:dyDescent="0.25">
      <c r="B26" s="3" t="s">
        <v>31</v>
      </c>
      <c r="C26" s="3">
        <v>18</v>
      </c>
      <c r="D26" s="3">
        <v>18</v>
      </c>
      <c r="E26" s="4">
        <v>21.7</v>
      </c>
      <c r="F26" s="4">
        <v>1.26</v>
      </c>
      <c r="G26" s="4">
        <v>4.55</v>
      </c>
      <c r="H26" s="4">
        <f t="shared" si="0"/>
        <v>1341.9</v>
      </c>
      <c r="I26" s="4">
        <v>1341.9</v>
      </c>
      <c r="J26" s="4">
        <f t="shared" si="1"/>
        <v>6.0277777777777777</v>
      </c>
      <c r="K26" s="4">
        <f t="shared" si="2"/>
        <v>108.5</v>
      </c>
      <c r="L26" s="4">
        <f t="shared" si="3"/>
        <v>15.353063243518516</v>
      </c>
      <c r="M26" s="4">
        <f t="shared" si="4"/>
        <v>1361.2468132435188</v>
      </c>
      <c r="N26" s="4">
        <f t="shared" si="12"/>
        <v>1322.5531867564814</v>
      </c>
      <c r="O26" s="4">
        <v>143.49702076307824</v>
      </c>
      <c r="P26" s="4">
        <f t="shared" si="8"/>
        <v>143497.02076307824</v>
      </c>
      <c r="Q26" s="4">
        <f t="shared" si="9"/>
        <v>143.49702076307824</v>
      </c>
      <c r="R26" s="4">
        <v>143.49702076307824</v>
      </c>
      <c r="S26" s="4">
        <f t="shared" si="6"/>
        <v>0.71748510381539121</v>
      </c>
      <c r="T26" s="4">
        <f t="shared" si="7"/>
        <v>7.174851038153912E-4</v>
      </c>
      <c r="U26" s="4">
        <v>0</v>
      </c>
      <c r="V26" s="4">
        <v>0.71748510381539121</v>
      </c>
      <c r="W26" s="4">
        <v>0</v>
      </c>
      <c r="X26" s="4">
        <f>SUM($V$8:V26)</f>
        <v>1.7657592386939549</v>
      </c>
      <c r="Y26" s="4">
        <f>SUM($W$8:W26)</f>
        <v>0</v>
      </c>
      <c r="Z26" s="4">
        <f t="shared" si="10"/>
        <v>0</v>
      </c>
      <c r="AA26" s="4">
        <f t="shared" si="11"/>
        <v>1.7657592386939549</v>
      </c>
    </row>
    <row r="27" spans="2:27" x14ac:dyDescent="0.25">
      <c r="B27" s="3" t="s">
        <v>31</v>
      </c>
      <c r="C27" s="3">
        <v>19</v>
      </c>
      <c r="D27" s="3">
        <v>19</v>
      </c>
      <c r="E27" s="4">
        <v>26</v>
      </c>
      <c r="F27" s="4">
        <v>0.81</v>
      </c>
      <c r="G27" s="4">
        <v>2.9</v>
      </c>
      <c r="H27" s="4">
        <f t="shared" si="0"/>
        <v>862.65000000000009</v>
      </c>
      <c r="I27" s="4">
        <v>862.65000000000009</v>
      </c>
      <c r="J27" s="4">
        <f t="shared" si="1"/>
        <v>7.2222222222222223</v>
      </c>
      <c r="K27" s="4">
        <f t="shared" si="2"/>
        <v>137.22222222222223</v>
      </c>
      <c r="L27" s="4">
        <f t="shared" si="3"/>
        <v>22.040541851851852</v>
      </c>
      <c r="M27" s="4">
        <f t="shared" si="4"/>
        <v>888.68429185185187</v>
      </c>
      <c r="N27" s="4">
        <f t="shared" si="12"/>
        <v>836.61570814814831</v>
      </c>
      <c r="O27" s="4">
        <v>114.80226661810703</v>
      </c>
      <c r="P27" s="4">
        <f t="shared" si="8"/>
        <v>114802.26661810702</v>
      </c>
      <c r="Q27" s="4">
        <f t="shared" si="9"/>
        <v>114.80226661810703</v>
      </c>
      <c r="R27" s="4">
        <v>114.80226661810703</v>
      </c>
      <c r="S27" s="4">
        <f t="shared" si="6"/>
        <v>0.60590085159556484</v>
      </c>
      <c r="T27" s="4">
        <f t="shared" si="7"/>
        <v>6.0590085159556483E-4</v>
      </c>
      <c r="U27" s="4">
        <v>0</v>
      </c>
      <c r="V27" s="4">
        <v>0.60590085159556484</v>
      </c>
      <c r="W27" s="4">
        <v>0</v>
      </c>
      <c r="X27" s="4">
        <f>SUM($V$8:V27)</f>
        <v>2.3716600902895197</v>
      </c>
      <c r="Y27" s="4">
        <f>SUM($W$8:W27)</f>
        <v>0</v>
      </c>
      <c r="Z27" s="4">
        <f t="shared" si="10"/>
        <v>0</v>
      </c>
      <c r="AA27" s="4">
        <f t="shared" si="11"/>
        <v>2.3716600902895197</v>
      </c>
    </row>
    <row r="28" spans="2:27" x14ac:dyDescent="0.25">
      <c r="B28" s="3" t="s">
        <v>31</v>
      </c>
      <c r="C28" s="3">
        <v>20</v>
      </c>
      <c r="D28" s="3">
        <v>20</v>
      </c>
      <c r="E28" s="4">
        <v>27.5</v>
      </c>
      <c r="F28" s="4">
        <v>0.28999999999999998</v>
      </c>
      <c r="G28" s="4">
        <v>1.05</v>
      </c>
      <c r="H28" s="4">
        <f t="shared" si="0"/>
        <v>308.84999999999997</v>
      </c>
      <c r="I28" s="4">
        <v>308.84999999999997</v>
      </c>
      <c r="J28" s="4">
        <f t="shared" si="1"/>
        <v>7.6388888888888893</v>
      </c>
      <c r="K28" s="4">
        <f t="shared" si="2"/>
        <v>152.77777777777777</v>
      </c>
      <c r="L28" s="4">
        <f t="shared" si="3"/>
        <v>24.657041087962966</v>
      </c>
      <c r="M28" s="4">
        <f t="shared" si="4"/>
        <v>337.50079108796291</v>
      </c>
      <c r="N28" s="4">
        <f t="shared" si="12"/>
        <v>280.19920891203702</v>
      </c>
      <c r="O28" s="4">
        <v>42.808212472672317</v>
      </c>
      <c r="P28" s="4">
        <f t="shared" si="8"/>
        <v>42808.21247267232</v>
      </c>
      <c r="Q28" s="4">
        <f t="shared" si="9"/>
        <v>42.808212472672317</v>
      </c>
      <c r="R28" s="4">
        <v>42.808212472672317</v>
      </c>
      <c r="S28" s="4">
        <f t="shared" si="6"/>
        <v>0.23782340262595733</v>
      </c>
      <c r="T28" s="4">
        <f t="shared" si="7"/>
        <v>2.3782340262595733E-4</v>
      </c>
      <c r="U28" s="4">
        <v>0</v>
      </c>
      <c r="V28" s="4">
        <v>0.23782340262595733</v>
      </c>
      <c r="W28" s="4">
        <v>0</v>
      </c>
      <c r="X28" s="4">
        <f>SUM($V$8:V28)</f>
        <v>2.6094834929154769</v>
      </c>
      <c r="Y28" s="4">
        <f>SUM($W$8:W28)</f>
        <v>0</v>
      </c>
      <c r="Z28" s="4">
        <f t="shared" si="10"/>
        <v>0</v>
      </c>
      <c r="AA28" s="4">
        <f t="shared" si="11"/>
        <v>2.6094834929154769</v>
      </c>
    </row>
    <row r="29" spans="2:27" x14ac:dyDescent="0.25">
      <c r="B29" s="3" t="s">
        <v>31</v>
      </c>
      <c r="C29" s="3">
        <v>21</v>
      </c>
      <c r="D29" s="3">
        <v>21</v>
      </c>
      <c r="E29" s="4">
        <v>28.1</v>
      </c>
      <c r="F29" s="4">
        <v>0.11</v>
      </c>
      <c r="G29" s="4">
        <v>0.4</v>
      </c>
      <c r="H29" s="4">
        <f t="shared" si="0"/>
        <v>117.15</v>
      </c>
      <c r="I29" s="4">
        <v>117.15</v>
      </c>
      <c r="J29" s="4">
        <f t="shared" si="1"/>
        <v>7.8055555555555554</v>
      </c>
      <c r="K29" s="4">
        <f t="shared" si="2"/>
        <v>163.91666666666666</v>
      </c>
      <c r="L29" s="4">
        <f t="shared" si="3"/>
        <v>25.744722265740741</v>
      </c>
      <c r="M29" s="4">
        <f t="shared" si="4"/>
        <v>146.88847226574075</v>
      </c>
      <c r="N29" s="4">
        <f t="shared" si="12"/>
        <v>87.411527734259266</v>
      </c>
      <c r="O29" s="4">
        <v>14.328206254440664</v>
      </c>
      <c r="P29" s="4">
        <f t="shared" si="8"/>
        <v>14328.206254440664</v>
      </c>
      <c r="Q29" s="4">
        <f t="shared" si="9"/>
        <v>14.328206254440664</v>
      </c>
      <c r="R29" s="4">
        <v>14.328206254440664</v>
      </c>
      <c r="S29" s="4">
        <f t="shared" si="6"/>
        <v>8.3581203150903879E-2</v>
      </c>
      <c r="T29" s="4">
        <f t="shared" si="7"/>
        <v>8.358120315090388E-5</v>
      </c>
      <c r="U29" s="4">
        <v>0</v>
      </c>
      <c r="V29" s="4">
        <v>8.3581203150903879E-2</v>
      </c>
      <c r="W29" s="4">
        <v>0</v>
      </c>
      <c r="X29" s="4">
        <f>SUM($V$8:V29)</f>
        <v>2.6930646960663807</v>
      </c>
      <c r="Y29" s="4">
        <f>SUM($W$8:W29)</f>
        <v>0</v>
      </c>
      <c r="Z29" s="4">
        <f t="shared" si="10"/>
        <v>0</v>
      </c>
      <c r="AA29" s="4">
        <f t="shared" si="11"/>
        <v>2.6930646960663807</v>
      </c>
    </row>
    <row r="30" spans="2:27" x14ac:dyDescent="0.25">
      <c r="B30" s="3" t="s">
        <v>31</v>
      </c>
      <c r="C30" s="3">
        <v>22</v>
      </c>
      <c r="D30" s="3">
        <v>22</v>
      </c>
      <c r="E30" s="4">
        <v>28.3</v>
      </c>
      <c r="F30" s="4">
        <v>0.1</v>
      </c>
      <c r="G30" s="4">
        <v>0.35</v>
      </c>
      <c r="H30" s="4">
        <f t="shared" si="0"/>
        <v>106.5</v>
      </c>
      <c r="I30" s="4">
        <v>106.5</v>
      </c>
      <c r="J30" s="4">
        <f t="shared" si="1"/>
        <v>7.8611111111111107</v>
      </c>
      <c r="K30" s="4">
        <f t="shared" si="2"/>
        <v>172.94444444444443</v>
      </c>
      <c r="L30" s="4">
        <f t="shared" si="3"/>
        <v>26.112499354629627</v>
      </c>
      <c r="M30" s="4">
        <f t="shared" si="4"/>
        <v>136.60624935462963</v>
      </c>
      <c r="N30" s="4">
        <f t="shared" si="12"/>
        <v>76.393750645370375</v>
      </c>
      <c r="O30" s="4">
        <v>13.211874764390997</v>
      </c>
      <c r="P30" s="4">
        <f t="shared" si="8"/>
        <v>13211.874764390997</v>
      </c>
      <c r="Q30" s="4">
        <f t="shared" si="9"/>
        <v>13.211874764390997</v>
      </c>
      <c r="R30" s="4">
        <v>13.211874764390997</v>
      </c>
      <c r="S30" s="4">
        <f t="shared" si="6"/>
        <v>8.0739234671278332E-2</v>
      </c>
      <c r="T30" s="4">
        <f t="shared" si="7"/>
        <v>8.0739234671278314E-5</v>
      </c>
      <c r="U30" s="4">
        <v>0</v>
      </c>
      <c r="V30" s="4">
        <v>8.0739234671278332E-2</v>
      </c>
      <c r="W30" s="4">
        <v>0</v>
      </c>
      <c r="X30" s="4">
        <f>SUM($V$8:V30)</f>
        <v>2.773803930737659</v>
      </c>
      <c r="Y30" s="4">
        <f>SUM($W$8:W30)</f>
        <v>0</v>
      </c>
      <c r="Z30" s="4">
        <f t="shared" si="10"/>
        <v>0</v>
      </c>
      <c r="AA30" s="4">
        <f t="shared" si="11"/>
        <v>2.773803930737659</v>
      </c>
    </row>
    <row r="31" spans="2:27" x14ac:dyDescent="0.25">
      <c r="B31" s="3" t="s">
        <v>31</v>
      </c>
      <c r="C31" s="3">
        <v>23</v>
      </c>
      <c r="D31" s="3">
        <v>23</v>
      </c>
      <c r="E31" s="4">
        <v>28.8</v>
      </c>
      <c r="F31" s="4">
        <v>0.11</v>
      </c>
      <c r="G31" s="4">
        <v>0.4</v>
      </c>
      <c r="H31" s="4">
        <f t="shared" si="0"/>
        <v>117.15</v>
      </c>
      <c r="I31" s="4">
        <v>117.15</v>
      </c>
      <c r="J31" s="4">
        <f t="shared" si="1"/>
        <v>8</v>
      </c>
      <c r="K31" s="4">
        <f t="shared" si="2"/>
        <v>184</v>
      </c>
      <c r="L31" s="4">
        <f t="shared" si="3"/>
        <v>27.0433536</v>
      </c>
      <c r="M31" s="4">
        <f t="shared" si="4"/>
        <v>148.1871036</v>
      </c>
      <c r="N31" s="4">
        <f t="shared" si="12"/>
        <v>86.112896399999997</v>
      </c>
      <c r="O31" s="4">
        <v>15.844772937599998</v>
      </c>
      <c r="P31" s="4">
        <f t="shared" si="8"/>
        <v>15844.772937599999</v>
      </c>
      <c r="Q31" s="4">
        <f t="shared" si="9"/>
        <v>15.844772937599998</v>
      </c>
      <c r="R31" s="4">
        <v>15.844772937599998</v>
      </c>
      <c r="S31" s="4">
        <f t="shared" si="6"/>
        <v>0.101230493768</v>
      </c>
      <c r="T31" s="4">
        <f t="shared" si="7"/>
        <v>1.01230493768E-4</v>
      </c>
      <c r="U31" s="4">
        <v>0</v>
      </c>
      <c r="V31" s="4">
        <v>0.101230493768</v>
      </c>
      <c r="W31" s="4">
        <v>0</v>
      </c>
      <c r="X31" s="4">
        <f>SUM($V$8:V31)</f>
        <v>2.8750344245056589</v>
      </c>
      <c r="Y31" s="4">
        <f>SUM($W$8:W31)</f>
        <v>0</v>
      </c>
      <c r="Z31" s="4">
        <f t="shared" si="10"/>
        <v>0</v>
      </c>
      <c r="AA31" s="4">
        <f t="shared" si="11"/>
        <v>2.8750344245056589</v>
      </c>
    </row>
    <row r="32" spans="2:27" x14ac:dyDescent="0.25">
      <c r="B32" s="3" t="s">
        <v>31</v>
      </c>
      <c r="C32" s="3">
        <v>24</v>
      </c>
      <c r="D32" s="3">
        <v>24</v>
      </c>
      <c r="E32" s="4">
        <v>29.1</v>
      </c>
      <c r="F32" s="4">
        <v>0.28000000000000003</v>
      </c>
      <c r="G32" s="4">
        <v>1</v>
      </c>
      <c r="H32" s="4">
        <f t="shared" si="0"/>
        <v>298.20000000000005</v>
      </c>
      <c r="I32" s="4">
        <v>298.20000000000005</v>
      </c>
      <c r="J32" s="4">
        <f t="shared" si="1"/>
        <v>8.0833333333333339</v>
      </c>
      <c r="K32" s="4">
        <f t="shared" si="2"/>
        <v>194</v>
      </c>
      <c r="L32" s="4">
        <f t="shared" si="3"/>
        <v>27.609691191666666</v>
      </c>
      <c r="M32" s="4">
        <f t="shared" si="4"/>
        <v>329.80344119166671</v>
      </c>
      <c r="N32" s="4">
        <f t="shared" si="12"/>
        <v>266.59655880833338</v>
      </c>
      <c r="O32" s="4">
        <v>51.719732408816682</v>
      </c>
      <c r="P32" s="4">
        <f t="shared" si="8"/>
        <v>51719.732408816679</v>
      </c>
      <c r="Q32" s="4">
        <f t="shared" si="9"/>
        <v>51.719732408816682</v>
      </c>
      <c r="R32" s="4">
        <v>51.719732408816682</v>
      </c>
      <c r="S32" s="4">
        <f t="shared" si="6"/>
        <v>0.34479821605877786</v>
      </c>
      <c r="T32" s="4">
        <f t="shared" si="7"/>
        <v>3.4479821605877791E-4</v>
      </c>
      <c r="U32" s="4">
        <v>0</v>
      </c>
      <c r="V32" s="4">
        <v>0.34479821605877786</v>
      </c>
      <c r="W32" s="4">
        <v>0</v>
      </c>
      <c r="X32" s="4">
        <f>SUM($V$8:V32)</f>
        <v>3.2198326405644369</v>
      </c>
      <c r="Y32" s="4">
        <f>SUM($W$8:W32)</f>
        <v>0</v>
      </c>
      <c r="Z32" s="4">
        <f t="shared" si="10"/>
        <v>0</v>
      </c>
      <c r="AA32" s="4">
        <f t="shared" si="11"/>
        <v>3.2198326405644369</v>
      </c>
    </row>
    <row r="33" spans="2:27" x14ac:dyDescent="0.25">
      <c r="B33" s="3" t="s">
        <v>31</v>
      </c>
      <c r="C33" s="3">
        <v>25</v>
      </c>
      <c r="D33" s="3">
        <v>25</v>
      </c>
      <c r="E33" s="4">
        <v>30.8</v>
      </c>
      <c r="F33" s="4">
        <v>0.39</v>
      </c>
      <c r="G33" s="4">
        <v>1.4</v>
      </c>
      <c r="H33" s="4">
        <f t="shared" si="0"/>
        <v>415.35</v>
      </c>
      <c r="I33" s="4">
        <v>415.35</v>
      </c>
      <c r="J33" s="4">
        <f t="shared" si="1"/>
        <v>8.5555555555555554</v>
      </c>
      <c r="K33" s="4">
        <f t="shared" si="2"/>
        <v>213.88888888888889</v>
      </c>
      <c r="L33" s="4">
        <f t="shared" si="3"/>
        <v>30.92979234074074</v>
      </c>
      <c r="M33" s="4">
        <f t="shared" si="4"/>
        <v>450.27354234074073</v>
      </c>
      <c r="N33" s="4">
        <f t="shared" si="12"/>
        <v>380.42645765925931</v>
      </c>
      <c r="O33" s="4">
        <v>81.368992332674907</v>
      </c>
      <c r="P33" s="4">
        <f t="shared" si="8"/>
        <v>81368.992332674912</v>
      </c>
      <c r="Q33" s="4">
        <f t="shared" si="9"/>
        <v>81.368992332674907</v>
      </c>
      <c r="R33" s="4">
        <v>81.368992332674907</v>
      </c>
      <c r="S33" s="4">
        <f t="shared" si="6"/>
        <v>0.56506244675468686</v>
      </c>
      <c r="T33" s="4">
        <f t="shared" si="7"/>
        <v>5.6506244675468681E-4</v>
      </c>
      <c r="U33" s="4">
        <v>0</v>
      </c>
      <c r="V33" s="4">
        <v>0.56506244675468686</v>
      </c>
      <c r="W33" s="4">
        <v>0</v>
      </c>
      <c r="X33" s="4">
        <f>SUM($V$8:V33)</f>
        <v>3.7848950873191236</v>
      </c>
      <c r="Y33" s="4">
        <f>SUM($W$8:W33)</f>
        <v>0</v>
      </c>
      <c r="Z33" s="4">
        <f t="shared" si="10"/>
        <v>0</v>
      </c>
      <c r="AA33" s="4">
        <f t="shared" si="11"/>
        <v>3.7848950873191236</v>
      </c>
    </row>
    <row r="34" spans="2:27" x14ac:dyDescent="0.25">
      <c r="B34" s="3" t="s">
        <v>31</v>
      </c>
      <c r="C34" s="3">
        <v>26</v>
      </c>
      <c r="D34" s="3">
        <v>26</v>
      </c>
      <c r="E34" s="4">
        <v>31.9</v>
      </c>
      <c r="F34" s="4">
        <v>0.46</v>
      </c>
      <c r="G34" s="4">
        <v>1.65</v>
      </c>
      <c r="H34" s="4">
        <f t="shared" si="0"/>
        <v>489.90000000000003</v>
      </c>
      <c r="I34" s="4">
        <v>489.90000000000003</v>
      </c>
      <c r="J34" s="4">
        <f t="shared" si="1"/>
        <v>8.8611111111111107</v>
      </c>
      <c r="K34" s="4">
        <f t="shared" si="2"/>
        <v>230.38888888888889</v>
      </c>
      <c r="L34" s="4">
        <f t="shared" si="3"/>
        <v>33.178514487962964</v>
      </c>
      <c r="M34" s="4">
        <f t="shared" si="4"/>
        <v>527.07226448796303</v>
      </c>
      <c r="N34" s="4">
        <f t="shared" si="12"/>
        <v>452.7277355120371</v>
      </c>
      <c r="O34" s="4">
        <v>104.30343995380099</v>
      </c>
      <c r="P34" s="4">
        <f t="shared" si="8"/>
        <v>104303.43995380099</v>
      </c>
      <c r="Q34" s="4">
        <f t="shared" si="9"/>
        <v>104.30343995380099</v>
      </c>
      <c r="R34" s="4">
        <v>104.30343995380099</v>
      </c>
      <c r="S34" s="4">
        <f t="shared" si="6"/>
        <v>0.75330262188856256</v>
      </c>
      <c r="T34" s="4">
        <f t="shared" si="7"/>
        <v>7.5330262188856264E-4</v>
      </c>
      <c r="U34" s="4">
        <v>0</v>
      </c>
      <c r="V34" s="4">
        <v>0.75330262188856256</v>
      </c>
      <c r="W34" s="4">
        <v>0</v>
      </c>
      <c r="X34" s="4">
        <f>SUM($V$8:V34)</f>
        <v>4.5381977092076866</v>
      </c>
      <c r="Y34" s="4">
        <f>SUM($W$8:W34)</f>
        <v>0</v>
      </c>
      <c r="Z34" s="4">
        <f t="shared" si="10"/>
        <v>0</v>
      </c>
      <c r="AA34" s="4">
        <f t="shared" si="11"/>
        <v>4.5381977092076866</v>
      </c>
    </row>
    <row r="35" spans="2:27" x14ac:dyDescent="0.25">
      <c r="B35" s="3" t="s">
        <v>31</v>
      </c>
      <c r="C35" s="3">
        <v>27</v>
      </c>
      <c r="D35" s="3">
        <v>27</v>
      </c>
      <c r="E35" s="4">
        <v>34.1</v>
      </c>
      <c r="F35" s="4">
        <v>0.65</v>
      </c>
      <c r="G35" s="4">
        <v>2.35</v>
      </c>
      <c r="H35" s="4">
        <f t="shared" si="0"/>
        <v>692.25</v>
      </c>
      <c r="I35" s="4">
        <v>692.25</v>
      </c>
      <c r="J35" s="4">
        <f t="shared" si="1"/>
        <v>9.4722222222222214</v>
      </c>
      <c r="K35" s="4">
        <f t="shared" si="2"/>
        <v>255.74999999999997</v>
      </c>
      <c r="L35" s="4">
        <f t="shared" si="3"/>
        <v>37.912666376851845</v>
      </c>
      <c r="M35" s="4">
        <f t="shared" si="4"/>
        <v>734.15641637685178</v>
      </c>
      <c r="N35" s="4">
        <f t="shared" si="12"/>
        <v>650.34358362314822</v>
      </c>
      <c r="O35" s="4">
        <v>166.32537151162015</v>
      </c>
      <c r="P35" s="4">
        <f t="shared" si="8"/>
        <v>166325.37151162015</v>
      </c>
      <c r="Q35" s="4">
        <f t="shared" si="9"/>
        <v>166.32537151162015</v>
      </c>
      <c r="R35" s="4">
        <v>166.32537151162015</v>
      </c>
      <c r="S35" s="4">
        <f t="shared" si="6"/>
        <v>1.247440286337151</v>
      </c>
      <c r="T35" s="4">
        <f t="shared" si="7"/>
        <v>1.2474402863371511E-3</v>
      </c>
      <c r="U35" s="4">
        <v>0</v>
      </c>
      <c r="V35" s="4">
        <v>1.247440286337151</v>
      </c>
      <c r="W35" s="4">
        <v>0</v>
      </c>
      <c r="X35" s="4">
        <f>SUM($V$8:V35)</f>
        <v>5.7856379955448372</v>
      </c>
      <c r="Y35" s="4">
        <f>SUM($W$8:W35)</f>
        <v>0</v>
      </c>
      <c r="Z35" s="4">
        <f t="shared" si="10"/>
        <v>0</v>
      </c>
      <c r="AA35" s="4">
        <f t="shared" si="11"/>
        <v>5.7856379955448372</v>
      </c>
    </row>
    <row r="36" spans="2:27" x14ac:dyDescent="0.25">
      <c r="B36" s="3" t="s">
        <v>31</v>
      </c>
      <c r="C36" s="3">
        <v>28</v>
      </c>
      <c r="D36" s="3">
        <v>28</v>
      </c>
      <c r="E36" s="4">
        <v>36.6</v>
      </c>
      <c r="F36" s="4">
        <v>0.69</v>
      </c>
      <c r="G36" s="4">
        <v>2.5</v>
      </c>
      <c r="H36" s="4">
        <f t="shared" si="0"/>
        <v>734.84999999999991</v>
      </c>
      <c r="I36" s="4">
        <v>734.84999999999991</v>
      </c>
      <c r="J36" s="4">
        <f t="shared" si="1"/>
        <v>10.166666666666666</v>
      </c>
      <c r="K36" s="4">
        <f t="shared" si="2"/>
        <v>284.66666666666663</v>
      </c>
      <c r="L36" s="4">
        <f t="shared" si="3"/>
        <v>43.675485566666659</v>
      </c>
      <c r="M36" s="4">
        <f t="shared" si="4"/>
        <v>782.51923556666657</v>
      </c>
      <c r="N36" s="4">
        <f t="shared" si="12"/>
        <v>687.18076443333325</v>
      </c>
      <c r="O36" s="4">
        <v>195.61745760868882</v>
      </c>
      <c r="P36" s="4">
        <f t="shared" si="8"/>
        <v>195617.45760868883</v>
      </c>
      <c r="Q36" s="4">
        <f t="shared" si="9"/>
        <v>195.61745760868882</v>
      </c>
      <c r="R36" s="4">
        <v>195.61745760868882</v>
      </c>
      <c r="S36" s="4">
        <f t="shared" si="6"/>
        <v>1.5214691147342465</v>
      </c>
      <c r="T36" s="4">
        <f t="shared" si="7"/>
        <v>1.5214691147342463E-3</v>
      </c>
      <c r="U36" s="4">
        <v>0</v>
      </c>
      <c r="V36" s="4">
        <v>1.5214691147342465</v>
      </c>
      <c r="W36" s="4">
        <v>0</v>
      </c>
      <c r="X36" s="4">
        <f>SUM($V$8:V36)</f>
        <v>7.3071071102790839</v>
      </c>
      <c r="Y36" s="4">
        <f>SUM($W$8:W36)</f>
        <v>0</v>
      </c>
      <c r="Z36" s="4">
        <f t="shared" si="10"/>
        <v>0</v>
      </c>
      <c r="AA36" s="4">
        <f t="shared" si="11"/>
        <v>7.3071071102790839</v>
      </c>
    </row>
    <row r="37" spans="2:27" x14ac:dyDescent="0.25">
      <c r="B37" s="3" t="s">
        <v>31</v>
      </c>
      <c r="C37" s="3">
        <v>29</v>
      </c>
      <c r="D37" s="3">
        <v>29</v>
      </c>
      <c r="E37" s="4">
        <v>39.1</v>
      </c>
      <c r="F37" s="4">
        <v>0.65</v>
      </c>
      <c r="G37" s="4">
        <v>2.35</v>
      </c>
      <c r="H37" s="4">
        <f t="shared" si="0"/>
        <v>692.25</v>
      </c>
      <c r="I37" s="4">
        <v>692.25</v>
      </c>
      <c r="J37" s="4">
        <f t="shared" si="1"/>
        <v>10.861111111111111</v>
      </c>
      <c r="K37" s="4">
        <f t="shared" si="2"/>
        <v>314.97222222222223</v>
      </c>
      <c r="L37" s="4">
        <f t="shared" si="3"/>
        <v>49.845859154629622</v>
      </c>
      <c r="M37" s="4">
        <f t="shared" si="4"/>
        <v>746.08960915462956</v>
      </c>
      <c r="N37" s="4">
        <f t="shared" si="12"/>
        <v>638.41039084537044</v>
      </c>
      <c r="O37" s="4">
        <v>201.08153949432378</v>
      </c>
      <c r="P37" s="4">
        <f t="shared" si="8"/>
        <v>201081.53949432378</v>
      </c>
      <c r="Q37" s="4">
        <f t="shared" si="9"/>
        <v>201.08153949432378</v>
      </c>
      <c r="R37" s="4">
        <v>201.08153949432378</v>
      </c>
      <c r="S37" s="4">
        <f t="shared" si="6"/>
        <v>1.6198235125931637</v>
      </c>
      <c r="T37" s="4">
        <f t="shared" si="7"/>
        <v>1.6198235125931637E-3</v>
      </c>
      <c r="U37" s="4">
        <v>0</v>
      </c>
      <c r="V37" s="4">
        <v>1.6198235125931637</v>
      </c>
      <c r="W37" s="4">
        <v>0</v>
      </c>
      <c r="X37" s="4">
        <f>SUM($V$8:V37)</f>
        <v>8.9269306228722485</v>
      </c>
      <c r="Y37" s="4">
        <f>SUM($W$8:W37)</f>
        <v>0</v>
      </c>
      <c r="Z37" s="4">
        <f t="shared" si="10"/>
        <v>0</v>
      </c>
      <c r="AA37" s="4">
        <f t="shared" si="11"/>
        <v>8.9269306228722485</v>
      </c>
    </row>
    <row r="38" spans="2:27" x14ac:dyDescent="0.25">
      <c r="B38" s="3" t="s">
        <v>31</v>
      </c>
      <c r="C38" s="3">
        <v>30</v>
      </c>
      <c r="D38" s="3">
        <v>30</v>
      </c>
      <c r="E38" s="4">
        <v>41.3</v>
      </c>
      <c r="F38" s="4">
        <v>0.47</v>
      </c>
      <c r="G38" s="4">
        <v>1.7</v>
      </c>
      <c r="H38" s="4">
        <f t="shared" si="0"/>
        <v>500.54999999999995</v>
      </c>
      <c r="I38" s="4">
        <v>500.54999999999995</v>
      </c>
      <c r="J38" s="4">
        <f t="shared" si="1"/>
        <v>11.472222222222221</v>
      </c>
      <c r="K38" s="4">
        <f t="shared" si="2"/>
        <v>344.16666666666663</v>
      </c>
      <c r="L38" s="4">
        <f t="shared" si="3"/>
        <v>55.612916910185177</v>
      </c>
      <c r="M38" s="4">
        <f t="shared" si="4"/>
        <v>560.15666691018509</v>
      </c>
      <c r="N38" s="4">
        <f t="shared" si="12"/>
        <v>440.94333308981481</v>
      </c>
      <c r="O38" s="4">
        <v>151.75799713841124</v>
      </c>
      <c r="P38" s="4">
        <f t="shared" si="8"/>
        <v>151757.99713841124</v>
      </c>
      <c r="Q38" s="4">
        <f t="shared" si="9"/>
        <v>151.75799713841124</v>
      </c>
      <c r="R38" s="4">
        <v>151.75799713841124</v>
      </c>
      <c r="S38" s="4">
        <f t="shared" si="6"/>
        <v>1.2646499761534269</v>
      </c>
      <c r="T38" s="4">
        <f t="shared" si="7"/>
        <v>1.2646499761534268E-3</v>
      </c>
      <c r="U38" s="4">
        <v>0</v>
      </c>
      <c r="V38" s="4">
        <v>1.2646499761534269</v>
      </c>
      <c r="W38" s="4">
        <v>0</v>
      </c>
      <c r="X38" s="4">
        <f>SUM($V$8:V38)</f>
        <v>10.191580599025675</v>
      </c>
      <c r="Y38" s="4">
        <f>SUM($W$8:W38)</f>
        <v>0</v>
      </c>
      <c r="Z38" s="4">
        <f t="shared" si="10"/>
        <v>0</v>
      </c>
      <c r="AA38" s="4">
        <f t="shared" si="11"/>
        <v>10.191580599025675</v>
      </c>
    </row>
    <row r="39" spans="2:27" x14ac:dyDescent="0.25">
      <c r="B39" s="3" t="s">
        <v>31</v>
      </c>
      <c r="C39" s="3">
        <v>31</v>
      </c>
      <c r="D39" s="3">
        <v>31</v>
      </c>
      <c r="E39" s="4">
        <v>42.5</v>
      </c>
      <c r="F39" s="4">
        <v>0.28000000000000003</v>
      </c>
      <c r="G39" s="4">
        <v>1</v>
      </c>
      <c r="H39" s="4">
        <f t="shared" si="0"/>
        <v>298.20000000000005</v>
      </c>
      <c r="I39" s="4">
        <v>298.20000000000005</v>
      </c>
      <c r="J39" s="4">
        <f t="shared" si="1"/>
        <v>11.805555555555555</v>
      </c>
      <c r="K39" s="4">
        <f t="shared" si="2"/>
        <v>365.97222222222223</v>
      </c>
      <c r="L39" s="4">
        <f t="shared" si="3"/>
        <v>58.891610532407405</v>
      </c>
      <c r="M39" s="4">
        <f t="shared" si="4"/>
        <v>361.08536053240744</v>
      </c>
      <c r="N39" s="4">
        <f t="shared" si="12"/>
        <v>235.31463946759266</v>
      </c>
      <c r="O39" s="4">
        <v>86.118621527375936</v>
      </c>
      <c r="P39" s="4">
        <f t="shared" si="8"/>
        <v>86118.62152737593</v>
      </c>
      <c r="Q39" s="4">
        <f t="shared" si="9"/>
        <v>86.118621527375936</v>
      </c>
      <c r="R39" s="4">
        <v>86.118621527375936</v>
      </c>
      <c r="S39" s="4">
        <f t="shared" si="6"/>
        <v>0.74157701870795933</v>
      </c>
      <c r="T39" s="4">
        <f t="shared" si="7"/>
        <v>7.4157701870795944E-4</v>
      </c>
      <c r="U39" s="4">
        <v>0</v>
      </c>
      <c r="V39" s="4">
        <v>0.74157701870795933</v>
      </c>
      <c r="W39" s="4">
        <v>0</v>
      </c>
      <c r="X39" s="4">
        <f>SUM($V$8:V39)</f>
        <v>10.933157617733634</v>
      </c>
      <c r="Y39" s="4">
        <f>SUM($W$8:W39)</f>
        <v>0</v>
      </c>
      <c r="Z39" s="4">
        <f t="shared" si="10"/>
        <v>0</v>
      </c>
      <c r="AA39" s="4">
        <f t="shared" si="11"/>
        <v>10.933157617733634</v>
      </c>
    </row>
    <row r="40" spans="2:27" x14ac:dyDescent="0.25">
      <c r="B40" s="3" t="s">
        <v>31</v>
      </c>
      <c r="C40" s="3">
        <v>32</v>
      </c>
      <c r="D40" s="3">
        <v>32</v>
      </c>
      <c r="E40" s="4">
        <v>43.3</v>
      </c>
      <c r="F40" s="4">
        <v>0.19</v>
      </c>
      <c r="G40" s="4">
        <v>0.7</v>
      </c>
      <c r="H40" s="4">
        <f t="shared" si="0"/>
        <v>202.35</v>
      </c>
      <c r="I40" s="4">
        <v>202.35</v>
      </c>
      <c r="J40" s="4">
        <f t="shared" si="1"/>
        <v>12.027777777777779</v>
      </c>
      <c r="K40" s="4">
        <f t="shared" si="2"/>
        <v>384.88888888888891</v>
      </c>
      <c r="L40" s="4">
        <f t="shared" si="3"/>
        <v>61.129573243518536</v>
      </c>
      <c r="M40" s="4">
        <f t="shared" si="4"/>
        <v>267.47332324351851</v>
      </c>
      <c r="N40" s="4">
        <f t="shared" si="12"/>
        <v>137.22667675648145</v>
      </c>
      <c r="O40" s="4">
        <v>52.817023142716863</v>
      </c>
      <c r="P40" s="4">
        <f t="shared" si="8"/>
        <v>52817.023142716862</v>
      </c>
      <c r="Q40" s="4">
        <f t="shared" si="9"/>
        <v>52.817023142716863</v>
      </c>
      <c r="R40" s="4">
        <v>52.817023142716863</v>
      </c>
      <c r="S40" s="4">
        <f t="shared" si="6"/>
        <v>0.4694846501574832</v>
      </c>
      <c r="T40" s="4">
        <f t="shared" si="7"/>
        <v>4.6948465015748324E-4</v>
      </c>
      <c r="U40" s="4">
        <v>0</v>
      </c>
      <c r="V40" s="4">
        <v>0.4694846501574832</v>
      </c>
      <c r="W40" s="4">
        <v>0</v>
      </c>
      <c r="X40" s="4">
        <f>SUM($V$8:V40)</f>
        <v>11.402642267891117</v>
      </c>
      <c r="Y40" s="4">
        <f>SUM($W$8:W40)</f>
        <v>0</v>
      </c>
      <c r="Z40" s="4">
        <f t="shared" si="10"/>
        <v>0</v>
      </c>
      <c r="AA40" s="4">
        <f t="shared" si="11"/>
        <v>11.402642267891117</v>
      </c>
    </row>
    <row r="41" spans="2:27" x14ac:dyDescent="0.25">
      <c r="B41" s="3" t="s">
        <v>31</v>
      </c>
      <c r="C41" s="3">
        <v>33</v>
      </c>
      <c r="D41" s="3">
        <v>33</v>
      </c>
      <c r="E41" s="4">
        <v>43.9</v>
      </c>
      <c r="F41" s="4">
        <v>0.15</v>
      </c>
      <c r="G41" s="4">
        <v>0.55000000000000004</v>
      </c>
      <c r="H41" s="4">
        <f t="shared" si="0"/>
        <v>159.75</v>
      </c>
      <c r="I41" s="4">
        <v>159.75</v>
      </c>
      <c r="J41" s="4">
        <f t="shared" si="1"/>
        <v>12.194444444444445</v>
      </c>
      <c r="K41" s="4">
        <f t="shared" si="2"/>
        <v>402.41666666666669</v>
      </c>
      <c r="L41" s="4">
        <f t="shared" si="3"/>
        <v>62.835432932407407</v>
      </c>
      <c r="M41" s="4">
        <f t="shared" si="4"/>
        <v>226.57918293240741</v>
      </c>
      <c r="N41" s="4">
        <f t="shared" si="12"/>
        <v>92.920817067592594</v>
      </c>
      <c r="O41" s="4">
        <v>37.392885468283723</v>
      </c>
      <c r="P41" s="4">
        <f t="shared" si="8"/>
        <v>37392.885468283719</v>
      </c>
      <c r="Q41" s="4">
        <f t="shared" si="9"/>
        <v>37.392885468283723</v>
      </c>
      <c r="R41" s="4">
        <v>37.392885468283723</v>
      </c>
      <c r="S41" s="4">
        <f t="shared" si="6"/>
        <v>0.34276811679260077</v>
      </c>
      <c r="T41" s="4">
        <f t="shared" si="7"/>
        <v>3.4276811679260079E-4</v>
      </c>
      <c r="U41" s="4">
        <v>0</v>
      </c>
      <c r="V41" s="4">
        <v>0.34276811679260077</v>
      </c>
      <c r="W41" s="4">
        <v>0</v>
      </c>
      <c r="X41" s="4">
        <f>SUM($V$8:V41)</f>
        <v>11.745410384683717</v>
      </c>
      <c r="Y41" s="4">
        <f>SUM($W$8:W41)</f>
        <v>0</v>
      </c>
      <c r="Z41" s="4">
        <f t="shared" si="10"/>
        <v>0</v>
      </c>
      <c r="AA41" s="4">
        <f t="shared" si="11"/>
        <v>11.745410384683717</v>
      </c>
    </row>
    <row r="42" spans="2:27" x14ac:dyDescent="0.25">
      <c r="B42" s="3" t="s">
        <v>31</v>
      </c>
      <c r="C42" s="3">
        <v>34</v>
      </c>
      <c r="D42" s="3">
        <v>34</v>
      </c>
      <c r="E42" s="4">
        <v>44.4</v>
      </c>
      <c r="F42" s="4">
        <v>0.08</v>
      </c>
      <c r="G42" s="4">
        <v>0.3</v>
      </c>
      <c r="H42" s="4">
        <f t="shared" si="0"/>
        <v>85.2</v>
      </c>
      <c r="I42" s="4">
        <v>85.2</v>
      </c>
      <c r="J42" s="4">
        <f t="shared" si="1"/>
        <v>12.333333333333334</v>
      </c>
      <c r="K42" s="4">
        <f t="shared" si="2"/>
        <v>419.33333333333337</v>
      </c>
      <c r="L42" s="4">
        <f t="shared" si="3"/>
        <v>64.274915066666665</v>
      </c>
      <c r="M42" s="4">
        <f t="shared" si="4"/>
        <v>153.46866506666669</v>
      </c>
      <c r="N42" s="4">
        <f t="shared" si="12"/>
        <v>16.931334933333332</v>
      </c>
      <c r="O42" s="4">
        <v>7.0998731153777781</v>
      </c>
      <c r="P42" s="4">
        <f t="shared" si="8"/>
        <v>7099.873115377778</v>
      </c>
      <c r="Q42" s="4">
        <f t="shared" si="9"/>
        <v>7.0998731153777781</v>
      </c>
      <c r="R42" s="4">
        <v>7.0998731153777781</v>
      </c>
      <c r="S42" s="4">
        <f t="shared" si="6"/>
        <v>6.7054357200790116E-2</v>
      </c>
      <c r="T42" s="4">
        <f t="shared" si="7"/>
        <v>6.7054357200790131E-5</v>
      </c>
      <c r="U42" s="4">
        <v>2.2145942735061724E-3</v>
      </c>
      <c r="V42" s="4">
        <v>6.7054357200790116E-2</v>
      </c>
      <c r="W42" s="4">
        <v>0</v>
      </c>
      <c r="X42" s="4">
        <f>SUM($V$8:V42)</f>
        <v>11.812464741884508</v>
      </c>
      <c r="Y42" s="4">
        <f>SUM($W$8:W42)</f>
        <v>0</v>
      </c>
      <c r="Z42" s="4">
        <f t="shared" si="10"/>
        <v>0</v>
      </c>
      <c r="AA42" s="4">
        <f t="shared" si="11"/>
        <v>11.812464741884508</v>
      </c>
    </row>
    <row r="43" spans="2:27" x14ac:dyDescent="0.25">
      <c r="B43" s="3" t="s">
        <v>31</v>
      </c>
      <c r="C43" s="3">
        <v>35</v>
      </c>
      <c r="D43" s="3">
        <v>35</v>
      </c>
      <c r="E43" s="4">
        <v>44.5</v>
      </c>
      <c r="F43" s="4">
        <v>-0.03</v>
      </c>
      <c r="G43" s="4">
        <v>-0.1</v>
      </c>
      <c r="H43" s="4">
        <f t="shared" si="0"/>
        <v>-31.95</v>
      </c>
      <c r="I43" s="4">
        <v>31.95</v>
      </c>
      <c r="J43" s="4">
        <f t="shared" si="1"/>
        <v>12.361111111111111</v>
      </c>
      <c r="K43" s="4">
        <f t="shared" si="2"/>
        <v>432.63888888888886</v>
      </c>
      <c r="L43" s="4">
        <f t="shared" si="3"/>
        <v>64.564767754629628</v>
      </c>
      <c r="M43" s="4">
        <f t="shared" si="4"/>
        <v>36.608517754629631</v>
      </c>
      <c r="N43" s="4">
        <f t="shared" ref="N43:N64" si="13">H43+$I$3+L43</f>
        <v>36.608517754629631</v>
      </c>
      <c r="O43" s="4">
        <v>15.838268445232124</v>
      </c>
      <c r="P43" s="4">
        <f t="shared" si="8"/>
        <v>15838.268445232125</v>
      </c>
      <c r="Q43" s="4">
        <f t="shared" si="9"/>
        <v>15.838268445232124</v>
      </c>
      <c r="R43" s="4">
        <v>15.838268445232124</v>
      </c>
      <c r="S43" s="4">
        <f t="shared" si="6"/>
        <v>0.15398316543975676</v>
      </c>
      <c r="T43" s="4">
        <f t="shared" si="7"/>
        <v>1.5398316543975676E-4</v>
      </c>
      <c r="U43" s="4">
        <v>0</v>
      </c>
      <c r="V43" s="4">
        <v>0.15398316543975676</v>
      </c>
      <c r="W43" s="4">
        <v>0</v>
      </c>
      <c r="X43" s="4">
        <f>SUM($V$8:V43)</f>
        <v>11.966447907324264</v>
      </c>
      <c r="Y43" s="4">
        <f>SUM($W$8:W43)</f>
        <v>0</v>
      </c>
      <c r="Z43" s="4">
        <f t="shared" si="10"/>
        <v>0</v>
      </c>
      <c r="AA43" s="4">
        <f t="shared" si="11"/>
        <v>11.966447907324264</v>
      </c>
    </row>
    <row r="44" spans="2:27" x14ac:dyDescent="0.25">
      <c r="B44" s="3" t="s">
        <v>31</v>
      </c>
      <c r="C44" s="3">
        <v>36</v>
      </c>
      <c r="D44" s="3">
        <v>36</v>
      </c>
      <c r="E44" s="4">
        <v>44.2</v>
      </c>
      <c r="F44" s="4">
        <v>-0.25</v>
      </c>
      <c r="G44" s="4">
        <v>-0.9</v>
      </c>
      <c r="H44" s="4">
        <f t="shared" si="0"/>
        <v>-266.25</v>
      </c>
      <c r="I44" s="4">
        <v>266.25</v>
      </c>
      <c r="J44" s="4">
        <f t="shared" si="1"/>
        <v>12.277777777777779</v>
      </c>
      <c r="K44" s="4">
        <f t="shared" si="2"/>
        <v>442</v>
      </c>
      <c r="L44" s="4">
        <f t="shared" si="3"/>
        <v>63.697165951851858</v>
      </c>
      <c r="M44" s="4">
        <f t="shared" si="4"/>
        <v>-198.55908404814818</v>
      </c>
      <c r="N44" s="4">
        <f t="shared" si="13"/>
        <v>-198.55908404814818</v>
      </c>
      <c r="O44" s="4">
        <v>87.763115149281504</v>
      </c>
      <c r="P44" s="4">
        <f t="shared" si="8"/>
        <v>-87763.115149281497</v>
      </c>
      <c r="Q44" s="4">
        <f t="shared" si="9"/>
        <v>-87.763115149281504</v>
      </c>
      <c r="R44" s="4">
        <v>87.763115149281504</v>
      </c>
      <c r="S44" s="4">
        <f t="shared" si="6"/>
        <v>-0.87763115149281501</v>
      </c>
      <c r="T44" s="4">
        <f t="shared" si="7"/>
        <v>-8.7763115149281496E-4</v>
      </c>
      <c r="U44" s="4">
        <v>1.9965549347022632E-2</v>
      </c>
      <c r="V44" s="4">
        <v>0</v>
      </c>
      <c r="W44" s="4">
        <v>0.87763115149281501</v>
      </c>
      <c r="X44" s="4">
        <f>SUM($V$8:V44)</f>
        <v>11.966447907324264</v>
      </c>
      <c r="Y44" s="4">
        <f>SUM($W$8:W44)</f>
        <v>0.87763115149281501</v>
      </c>
      <c r="Z44" s="4">
        <f t="shared" si="10"/>
        <v>0.65822336361961131</v>
      </c>
      <c r="AA44" s="4">
        <f t="shared" si="11"/>
        <v>12.84407905881708</v>
      </c>
    </row>
    <row r="45" spans="2:27" x14ac:dyDescent="0.25">
      <c r="B45" s="3" t="s">
        <v>31</v>
      </c>
      <c r="C45" s="3">
        <v>37</v>
      </c>
      <c r="D45" s="3">
        <v>37</v>
      </c>
      <c r="E45" s="4">
        <v>42.7</v>
      </c>
      <c r="F45" s="4">
        <v>-0.6</v>
      </c>
      <c r="G45" s="4">
        <v>-2.15</v>
      </c>
      <c r="H45" s="4">
        <f t="shared" si="0"/>
        <v>-639</v>
      </c>
      <c r="I45" s="4">
        <v>639</v>
      </c>
      <c r="J45" s="4">
        <f t="shared" si="1"/>
        <v>11.861111111111111</v>
      </c>
      <c r="K45" s="4">
        <f t="shared" si="2"/>
        <v>438.86111111111109</v>
      </c>
      <c r="L45" s="4">
        <f t="shared" si="3"/>
        <v>59.447188687962964</v>
      </c>
      <c r="M45" s="4">
        <f t="shared" si="4"/>
        <v>-575.5590613120371</v>
      </c>
      <c r="N45" s="4">
        <f t="shared" si="13"/>
        <v>-575.5590613120371</v>
      </c>
      <c r="O45" s="4">
        <v>252.59048915746871</v>
      </c>
      <c r="P45" s="4">
        <f t="shared" si="8"/>
        <v>-252590.48915746872</v>
      </c>
      <c r="Q45" s="4">
        <f t="shared" si="9"/>
        <v>-252.59048915746871</v>
      </c>
      <c r="R45" s="4">
        <v>252.59048915746871</v>
      </c>
      <c r="S45" s="4">
        <f t="shared" si="6"/>
        <v>-2.5960689163406512</v>
      </c>
      <c r="T45" s="4">
        <f t="shared" si="7"/>
        <v>-2.5960689163406509E-3</v>
      </c>
      <c r="U45" s="4">
        <v>6.5782270859713526E-2</v>
      </c>
      <c r="V45" s="4">
        <v>0</v>
      </c>
      <c r="W45" s="4">
        <v>2.5960689163406512</v>
      </c>
      <c r="X45" s="4">
        <f>SUM($V$8:V45)</f>
        <v>11.966447907324264</v>
      </c>
      <c r="Y45" s="4">
        <f>SUM($W$8:W45)</f>
        <v>3.473700067833466</v>
      </c>
      <c r="Z45" s="4">
        <f t="shared" si="10"/>
        <v>2.6052750508750995</v>
      </c>
      <c r="AA45" s="4">
        <f t="shared" si="11"/>
        <v>15.44014797515773</v>
      </c>
    </row>
    <row r="46" spans="2:27" x14ac:dyDescent="0.25">
      <c r="B46" s="3" t="s">
        <v>31</v>
      </c>
      <c r="C46" s="3">
        <v>38</v>
      </c>
      <c r="D46" s="3">
        <v>38</v>
      </c>
      <c r="E46" s="4">
        <v>39.9</v>
      </c>
      <c r="F46" s="4">
        <v>-0.79</v>
      </c>
      <c r="G46" s="4">
        <v>-2.85</v>
      </c>
      <c r="H46" s="4">
        <f t="shared" si="0"/>
        <v>-841.35</v>
      </c>
      <c r="I46" s="4">
        <v>841.35</v>
      </c>
      <c r="J46" s="4">
        <f t="shared" si="1"/>
        <v>11.083333333333334</v>
      </c>
      <c r="K46" s="4">
        <f t="shared" si="2"/>
        <v>421.16666666666669</v>
      </c>
      <c r="L46" s="4">
        <f t="shared" si="3"/>
        <v>51.906454191666668</v>
      </c>
      <c r="M46" s="4">
        <f t="shared" si="4"/>
        <v>-785.44979580833342</v>
      </c>
      <c r="N46" s="4">
        <f t="shared" si="13"/>
        <v>-785.44979580833342</v>
      </c>
      <c r="O46" s="4">
        <v>330.80527233460975</v>
      </c>
      <c r="P46" s="4">
        <f t="shared" si="8"/>
        <v>-330805.27233460976</v>
      </c>
      <c r="Q46" s="4">
        <f t="shared" si="9"/>
        <v>-330.80527233460975</v>
      </c>
      <c r="R46" s="4">
        <v>330.80527233460975</v>
      </c>
      <c r="S46" s="4">
        <f t="shared" si="6"/>
        <v>-3.4918334301986587</v>
      </c>
      <c r="T46" s="4">
        <f t="shared" si="7"/>
        <v>-3.4918334301986586E-3</v>
      </c>
      <c r="U46" s="4">
        <v>8.7685267488780486E-2</v>
      </c>
      <c r="V46" s="4">
        <v>0</v>
      </c>
      <c r="W46" s="4">
        <v>3.4918334301986587</v>
      </c>
      <c r="X46" s="4">
        <f>SUM($V$8:V46)</f>
        <v>11.966447907324264</v>
      </c>
      <c r="Y46" s="4">
        <f>SUM($W$8:W46)</f>
        <v>6.9655334980321246</v>
      </c>
      <c r="Z46" s="4">
        <f t="shared" si="10"/>
        <v>5.2241501235240939</v>
      </c>
      <c r="AA46" s="4">
        <f t="shared" si="11"/>
        <v>18.931981405356389</v>
      </c>
    </row>
    <row r="47" spans="2:27" x14ac:dyDescent="0.25">
      <c r="B47" s="3" t="s">
        <v>31</v>
      </c>
      <c r="C47" s="3">
        <v>39</v>
      </c>
      <c r="D47" s="3">
        <v>39</v>
      </c>
      <c r="E47" s="4">
        <v>37</v>
      </c>
      <c r="F47" s="4">
        <v>-0.74</v>
      </c>
      <c r="G47" s="4">
        <v>-2.65</v>
      </c>
      <c r="H47" s="4">
        <f t="shared" si="0"/>
        <v>-788.1</v>
      </c>
      <c r="I47" s="4">
        <v>788.1</v>
      </c>
      <c r="J47" s="4">
        <f t="shared" si="1"/>
        <v>10.277777777777779</v>
      </c>
      <c r="K47" s="4">
        <f t="shared" si="2"/>
        <v>400.83333333333337</v>
      </c>
      <c r="L47" s="4">
        <f t="shared" si="3"/>
        <v>44.635357685185191</v>
      </c>
      <c r="M47" s="4">
        <f t="shared" si="4"/>
        <v>-739.47089231481482</v>
      </c>
      <c r="N47" s="4">
        <f t="shared" si="13"/>
        <v>-739.47089231481482</v>
      </c>
      <c r="O47" s="4">
        <v>296.40458266952163</v>
      </c>
      <c r="P47" s="4">
        <f t="shared" si="8"/>
        <v>-296404.58266952162</v>
      </c>
      <c r="Q47" s="4">
        <f t="shared" si="9"/>
        <v>-296.40458266952163</v>
      </c>
      <c r="R47" s="4">
        <v>296.40458266952163</v>
      </c>
      <c r="S47" s="4">
        <f t="shared" si="6"/>
        <v>-3.2110496455864843</v>
      </c>
      <c r="T47" s="4">
        <f t="shared" si="7"/>
        <v>-3.2110496455864841E-3</v>
      </c>
      <c r="U47" s="4">
        <v>7.8332535984589335E-2</v>
      </c>
      <c r="V47" s="4">
        <v>0</v>
      </c>
      <c r="W47" s="4">
        <v>3.2110496455864843</v>
      </c>
      <c r="X47" s="4">
        <f>SUM($V$8:V47)</f>
        <v>11.966447907324264</v>
      </c>
      <c r="Y47" s="4">
        <f>SUM($W$8:W47)</f>
        <v>10.176583143618609</v>
      </c>
      <c r="Z47" s="4">
        <f t="shared" si="10"/>
        <v>7.6324373577139575</v>
      </c>
      <c r="AA47" s="4">
        <f t="shared" si="11"/>
        <v>22.143031050942874</v>
      </c>
    </row>
    <row r="48" spans="2:27" x14ac:dyDescent="0.25">
      <c r="B48" s="3" t="s">
        <v>31</v>
      </c>
      <c r="C48" s="3">
        <v>40</v>
      </c>
      <c r="D48" s="3">
        <v>40</v>
      </c>
      <c r="E48" s="4">
        <v>34.6</v>
      </c>
      <c r="F48" s="4">
        <v>-0.65</v>
      </c>
      <c r="G48" s="4">
        <v>-2.35</v>
      </c>
      <c r="H48" s="4">
        <f t="shared" si="0"/>
        <v>-692.25</v>
      </c>
      <c r="I48" s="4">
        <v>692.25</v>
      </c>
      <c r="J48" s="4">
        <f t="shared" si="1"/>
        <v>9.6111111111111107</v>
      </c>
      <c r="K48" s="4">
        <f t="shared" si="2"/>
        <v>384.44444444444446</v>
      </c>
      <c r="L48" s="4">
        <f t="shared" si="3"/>
        <v>39.032625862962966</v>
      </c>
      <c r="M48" s="4">
        <f t="shared" si="4"/>
        <v>-649.22362413703706</v>
      </c>
      <c r="N48" s="4">
        <f t="shared" si="13"/>
        <v>-649.22362413703706</v>
      </c>
      <c r="O48" s="4">
        <v>249.59041550157204</v>
      </c>
      <c r="P48" s="4">
        <f t="shared" si="8"/>
        <v>-249590.41550157205</v>
      </c>
      <c r="Q48" s="4">
        <f t="shared" si="9"/>
        <v>-249.59041550157204</v>
      </c>
      <c r="R48" s="4">
        <v>249.59041550157204</v>
      </c>
      <c r="S48" s="4">
        <f t="shared" si="6"/>
        <v>-2.7732268389063561</v>
      </c>
      <c r="T48" s="4">
        <f t="shared" si="7"/>
        <v>-2.773226838906356E-3</v>
      </c>
      <c r="U48" s="4">
        <v>6.5492233472658895E-2</v>
      </c>
      <c r="V48" s="4">
        <v>0</v>
      </c>
      <c r="W48" s="4">
        <v>2.7732268389063561</v>
      </c>
      <c r="X48" s="4">
        <f>SUM($V$8:V48)</f>
        <v>11.966447907324264</v>
      </c>
      <c r="Y48" s="4">
        <f>SUM($W$8:W48)</f>
        <v>12.949809982524965</v>
      </c>
      <c r="Z48" s="4">
        <f t="shared" si="10"/>
        <v>9.7123574868937226</v>
      </c>
      <c r="AA48" s="4">
        <f t="shared" si="11"/>
        <v>24.916257889849227</v>
      </c>
    </row>
    <row r="49" spans="2:27" x14ac:dyDescent="0.25">
      <c r="B49" s="3" t="s">
        <v>31</v>
      </c>
      <c r="C49" s="3">
        <v>41</v>
      </c>
      <c r="D49" s="3">
        <v>41</v>
      </c>
      <c r="E49" s="4">
        <v>32.299999999999997</v>
      </c>
      <c r="F49" s="4">
        <v>-0.78</v>
      </c>
      <c r="G49" s="4">
        <v>-2.8</v>
      </c>
      <c r="H49" s="4">
        <f t="shared" si="0"/>
        <v>-830.7</v>
      </c>
      <c r="I49" s="4">
        <v>830.7</v>
      </c>
      <c r="J49" s="4">
        <f t="shared" si="1"/>
        <v>8.9722222222222214</v>
      </c>
      <c r="K49" s="4">
        <f t="shared" si="2"/>
        <v>367.86111111111109</v>
      </c>
      <c r="L49" s="4">
        <f t="shared" si="3"/>
        <v>34.015794243518506</v>
      </c>
      <c r="M49" s="4">
        <f t="shared" si="4"/>
        <v>-792.69045575648158</v>
      </c>
      <c r="N49" s="4">
        <f t="shared" si="13"/>
        <v>-792.69045575648158</v>
      </c>
      <c r="O49" s="4">
        <v>291.59999182175233</v>
      </c>
      <c r="P49" s="4">
        <f t="shared" si="8"/>
        <v>-291599.99182175234</v>
      </c>
      <c r="Q49" s="4">
        <f t="shared" si="9"/>
        <v>-291.59999182175233</v>
      </c>
      <c r="R49" s="4">
        <v>291.59999182175233</v>
      </c>
      <c r="S49" s="4">
        <f t="shared" si="6"/>
        <v>-3.3209999068588463</v>
      </c>
      <c r="T49" s="4">
        <f t="shared" si="7"/>
        <v>-3.3209999068588461E-3</v>
      </c>
      <c r="U49" s="4">
        <v>7.7327134447014542E-2</v>
      </c>
      <c r="V49" s="4">
        <v>0</v>
      </c>
      <c r="W49" s="4">
        <v>3.3209999068588463</v>
      </c>
      <c r="X49" s="4">
        <f>SUM($V$8:V49)</f>
        <v>11.966447907324264</v>
      </c>
      <c r="Y49" s="4">
        <f>SUM($W$8:W49)</f>
        <v>16.270809889383813</v>
      </c>
      <c r="Z49" s="4">
        <f t="shared" si="10"/>
        <v>12.20310741703786</v>
      </c>
      <c r="AA49" s="4">
        <f t="shared" si="11"/>
        <v>28.237257796708079</v>
      </c>
    </row>
    <row r="50" spans="2:27" x14ac:dyDescent="0.25">
      <c r="B50" s="3" t="s">
        <v>31</v>
      </c>
      <c r="C50" s="3">
        <v>42</v>
      </c>
      <c r="D50" s="3">
        <v>42</v>
      </c>
      <c r="E50" s="4">
        <v>29</v>
      </c>
      <c r="F50" s="4">
        <v>-1</v>
      </c>
      <c r="G50" s="4">
        <v>-3.6</v>
      </c>
      <c r="H50" s="4">
        <f t="shared" si="0"/>
        <v>-1065</v>
      </c>
      <c r="I50" s="4">
        <v>1065</v>
      </c>
      <c r="J50" s="4">
        <f t="shared" si="1"/>
        <v>8.0555555555555554</v>
      </c>
      <c r="K50" s="4">
        <f t="shared" si="2"/>
        <v>338.33333333333331</v>
      </c>
      <c r="L50" s="4">
        <f t="shared" si="3"/>
        <v>27.420259907407409</v>
      </c>
      <c r="M50" s="4">
        <f t="shared" si="4"/>
        <v>-1033.5859900925925</v>
      </c>
      <c r="N50" s="4">
        <f t="shared" si="13"/>
        <v>-1033.5859900925925</v>
      </c>
      <c r="O50" s="4">
        <v>349.69659331466045</v>
      </c>
      <c r="P50" s="4">
        <f t="shared" si="8"/>
        <v>-349696.59331466042</v>
      </c>
      <c r="Q50" s="4">
        <f t="shared" si="9"/>
        <v>-349.69659331466045</v>
      </c>
      <c r="R50" s="4">
        <v>349.69659331466045</v>
      </c>
      <c r="S50" s="4">
        <f t="shared" si="6"/>
        <v>-4.0797935886710386</v>
      </c>
      <c r="T50" s="4">
        <f t="shared" si="7"/>
        <v>-4.079793588671039E-3</v>
      </c>
      <c r="U50" s="4">
        <v>9.3759895712405686E-2</v>
      </c>
      <c r="V50" s="4">
        <v>0</v>
      </c>
      <c r="W50" s="4">
        <v>4.0797935886710386</v>
      </c>
      <c r="X50" s="4">
        <f>SUM($V$8:V50)</f>
        <v>11.966447907324264</v>
      </c>
      <c r="Y50" s="4">
        <f>SUM($W$8:W50)</f>
        <v>20.35060347805485</v>
      </c>
      <c r="Z50" s="4">
        <f t="shared" si="10"/>
        <v>15.262952608541138</v>
      </c>
      <c r="AA50" s="4">
        <f t="shared" si="11"/>
        <v>32.317051385379116</v>
      </c>
    </row>
    <row r="51" spans="2:27" x14ac:dyDescent="0.25">
      <c r="B51" s="3" t="s">
        <v>31</v>
      </c>
      <c r="C51" s="3">
        <v>43</v>
      </c>
      <c r="D51" s="3">
        <v>43</v>
      </c>
      <c r="E51" s="4">
        <v>25.1</v>
      </c>
      <c r="F51" s="4">
        <v>-0.94</v>
      </c>
      <c r="G51" s="4">
        <v>-3.4</v>
      </c>
      <c r="H51" s="4">
        <f t="shared" si="0"/>
        <v>-1001.0999999999999</v>
      </c>
      <c r="I51" s="4">
        <v>1001.0999999999999</v>
      </c>
      <c r="J51" s="4">
        <f t="shared" si="1"/>
        <v>6.9722222222222223</v>
      </c>
      <c r="K51" s="4">
        <f t="shared" si="2"/>
        <v>299.80555555555554</v>
      </c>
      <c r="L51" s="4">
        <f t="shared" si="3"/>
        <v>20.541067710185185</v>
      </c>
      <c r="M51" s="4">
        <f t="shared" si="4"/>
        <v>-976.56518228981474</v>
      </c>
      <c r="N51" s="4">
        <f t="shared" si="13"/>
        <v>-976.56518228981474</v>
      </c>
      <c r="O51" s="4">
        <v>292.77966701261028</v>
      </c>
      <c r="P51" s="4">
        <f t="shared" si="8"/>
        <v>-292779.6670126103</v>
      </c>
      <c r="Q51" s="4">
        <f t="shared" si="9"/>
        <v>-292.77966701261028</v>
      </c>
      <c r="R51" s="4">
        <v>292.77966701261028</v>
      </c>
      <c r="S51" s="4">
        <f t="shared" si="6"/>
        <v>-3.4970904670950675</v>
      </c>
      <c r="T51" s="4">
        <f t="shared" si="7"/>
        <v>-3.4970904670950675E-3</v>
      </c>
      <c r="U51" s="4">
        <v>7.8334314187530618E-2</v>
      </c>
      <c r="V51" s="4">
        <v>0</v>
      </c>
      <c r="W51" s="4">
        <v>3.4970904670950675</v>
      </c>
      <c r="X51" s="4">
        <f>SUM($V$8:V51)</f>
        <v>11.966447907324264</v>
      </c>
      <c r="Y51" s="4">
        <f>SUM($W$8:W51)</f>
        <v>23.847693945149917</v>
      </c>
      <c r="Z51" s="4">
        <f t="shared" si="10"/>
        <v>17.885770458862439</v>
      </c>
      <c r="AA51" s="4">
        <f t="shared" si="11"/>
        <v>35.814141852474179</v>
      </c>
    </row>
    <row r="52" spans="2:27" x14ac:dyDescent="0.25">
      <c r="B52" s="3" t="s">
        <v>31</v>
      </c>
      <c r="C52" s="3">
        <v>44</v>
      </c>
      <c r="D52" s="3">
        <v>44</v>
      </c>
      <c r="E52" s="4">
        <v>22.2</v>
      </c>
      <c r="F52" s="4">
        <v>-0.57999999999999996</v>
      </c>
      <c r="G52" s="4">
        <v>-2.1</v>
      </c>
      <c r="H52" s="4">
        <f t="shared" si="0"/>
        <v>-617.69999999999993</v>
      </c>
      <c r="I52" s="4">
        <v>617.69999999999993</v>
      </c>
      <c r="J52" s="4">
        <f t="shared" si="1"/>
        <v>6.166666666666667</v>
      </c>
      <c r="K52" s="4">
        <f t="shared" si="2"/>
        <v>271.33333333333337</v>
      </c>
      <c r="L52" s="4">
        <f t="shared" si="3"/>
        <v>16.068728766666666</v>
      </c>
      <c r="M52" s="4">
        <f t="shared" si="4"/>
        <v>-597.63752123333325</v>
      </c>
      <c r="N52" s="4">
        <f t="shared" si="13"/>
        <v>-597.63752123333325</v>
      </c>
      <c r="O52" s="4">
        <v>162.15898076131111</v>
      </c>
      <c r="P52" s="4">
        <f t="shared" si="8"/>
        <v>-162158.9807613111</v>
      </c>
      <c r="Q52" s="4">
        <f t="shared" si="9"/>
        <v>-162.15898076131111</v>
      </c>
      <c r="R52" s="4">
        <v>162.15898076131111</v>
      </c>
      <c r="S52" s="4">
        <f t="shared" si="6"/>
        <v>-1.9819430981938027</v>
      </c>
      <c r="T52" s="4">
        <f t="shared" si="7"/>
        <v>-1.9819430981938028E-3</v>
      </c>
      <c r="U52" s="4">
        <v>4.233506757258642E-2</v>
      </c>
      <c r="V52" s="4">
        <v>0</v>
      </c>
      <c r="W52" s="4">
        <v>1.9819430981938027</v>
      </c>
      <c r="X52" s="4">
        <f>SUM($V$8:V52)</f>
        <v>11.966447907324264</v>
      </c>
      <c r="Y52" s="4">
        <f>SUM($W$8:W52)</f>
        <v>25.82963704334372</v>
      </c>
      <c r="Z52" s="4">
        <f t="shared" si="10"/>
        <v>19.372227782507789</v>
      </c>
      <c r="AA52" s="4">
        <f t="shared" si="11"/>
        <v>37.796084950667982</v>
      </c>
    </row>
    <row r="53" spans="2:27" x14ac:dyDescent="0.25">
      <c r="B53" s="3" t="s">
        <v>31</v>
      </c>
      <c r="C53" s="3">
        <v>45</v>
      </c>
      <c r="D53" s="3">
        <v>45</v>
      </c>
      <c r="E53" s="4">
        <v>20.9</v>
      </c>
      <c r="F53" s="4">
        <v>-0.25</v>
      </c>
      <c r="G53" s="4">
        <v>-0.9</v>
      </c>
      <c r="H53" s="4">
        <f t="shared" si="0"/>
        <v>-266.25</v>
      </c>
      <c r="I53" s="4">
        <v>266.25</v>
      </c>
      <c r="J53" s="4">
        <f t="shared" si="1"/>
        <v>5.8055555555555554</v>
      </c>
      <c r="K53" s="4">
        <f t="shared" si="2"/>
        <v>261.25</v>
      </c>
      <c r="L53" s="4">
        <f t="shared" si="3"/>
        <v>14.241906932407407</v>
      </c>
      <c r="M53" s="4">
        <f t="shared" si="4"/>
        <v>-248.01434306759262</v>
      </c>
      <c r="N53" s="4">
        <f t="shared" si="13"/>
        <v>-248.01434306759262</v>
      </c>
      <c r="O53" s="4">
        <v>64.793747126408576</v>
      </c>
      <c r="P53" s="4">
        <f t="shared" si="8"/>
        <v>-64793.747126408569</v>
      </c>
      <c r="Q53" s="4">
        <f t="shared" si="9"/>
        <v>-64.793747126408576</v>
      </c>
      <c r="R53" s="4">
        <v>64.793747126408576</v>
      </c>
      <c r="S53" s="4">
        <f t="shared" si="6"/>
        <v>-0.80992183908010718</v>
      </c>
      <c r="T53" s="4">
        <f t="shared" si="7"/>
        <v>-8.0992183908010728E-4</v>
      </c>
      <c r="U53" s="4">
        <v>1.5389845121919047E-2</v>
      </c>
      <c r="V53" s="4">
        <v>0</v>
      </c>
      <c r="W53" s="4">
        <v>0.80992183908010718</v>
      </c>
      <c r="X53" s="4">
        <f>SUM($V$8:V53)</f>
        <v>11.966447907324264</v>
      </c>
      <c r="Y53" s="4">
        <f>SUM($W$8:W53)</f>
        <v>26.639558882423827</v>
      </c>
      <c r="Z53" s="4">
        <f t="shared" si="10"/>
        <v>19.979669161817871</v>
      </c>
      <c r="AA53" s="4">
        <f t="shared" si="11"/>
        <v>38.606006789748093</v>
      </c>
    </row>
    <row r="54" spans="2:27" x14ac:dyDescent="0.25">
      <c r="B54" s="3" t="s">
        <v>31</v>
      </c>
      <c r="C54" s="3">
        <v>46</v>
      </c>
      <c r="D54" s="3">
        <v>46</v>
      </c>
      <c r="E54" s="4">
        <v>20.399999999999999</v>
      </c>
      <c r="F54" s="4">
        <v>-0.19</v>
      </c>
      <c r="G54" s="4">
        <v>-0.7</v>
      </c>
      <c r="H54" s="4">
        <f t="shared" si="0"/>
        <v>-202.35</v>
      </c>
      <c r="I54" s="4">
        <v>202.35</v>
      </c>
      <c r="J54" s="4">
        <f t="shared" si="1"/>
        <v>5.666666666666667</v>
      </c>
      <c r="K54" s="4">
        <f t="shared" si="2"/>
        <v>260.66666666666669</v>
      </c>
      <c r="L54" s="4">
        <f t="shared" si="3"/>
        <v>13.568627066666668</v>
      </c>
      <c r="M54" s="4">
        <f t="shared" si="4"/>
        <v>-184.78762293333332</v>
      </c>
      <c r="N54" s="4">
        <f t="shared" si="13"/>
        <v>-184.78762293333332</v>
      </c>
      <c r="O54" s="4">
        <v>48.167973711288887</v>
      </c>
      <c r="P54" s="4">
        <f t="shared" si="8"/>
        <v>-48167.973711288891</v>
      </c>
      <c r="Q54" s="4">
        <f t="shared" si="9"/>
        <v>-48.167973711288887</v>
      </c>
      <c r="R54" s="4">
        <v>48.167973711288887</v>
      </c>
      <c r="S54" s="4">
        <f t="shared" si="6"/>
        <v>-0.61547966408869137</v>
      </c>
      <c r="T54" s="4">
        <f t="shared" si="7"/>
        <v>-6.1547966408869142E-4</v>
      </c>
      <c r="U54" s="4">
        <v>1.0777398947580246E-2</v>
      </c>
      <c r="V54" s="4">
        <v>0</v>
      </c>
      <c r="W54" s="4">
        <v>0.61547966408869137</v>
      </c>
      <c r="X54" s="4">
        <f>SUM($V$8:V54)</f>
        <v>11.966447907324264</v>
      </c>
      <c r="Y54" s="4">
        <f>SUM($W$8:W54)</f>
        <v>27.25503854651252</v>
      </c>
      <c r="Z54" s="4">
        <f t="shared" si="10"/>
        <v>20.441278909884389</v>
      </c>
      <c r="AA54" s="4">
        <f t="shared" si="11"/>
        <v>39.221486453836782</v>
      </c>
    </row>
    <row r="55" spans="2:27" x14ac:dyDescent="0.25">
      <c r="B55" s="3" t="s">
        <v>31</v>
      </c>
      <c r="C55" s="3">
        <v>47</v>
      </c>
      <c r="D55" s="3">
        <v>47</v>
      </c>
      <c r="E55" s="4">
        <v>19.5</v>
      </c>
      <c r="F55" s="4">
        <v>-0.28000000000000003</v>
      </c>
      <c r="G55" s="4">
        <v>-1</v>
      </c>
      <c r="H55" s="4">
        <f t="shared" si="0"/>
        <v>-298.20000000000005</v>
      </c>
      <c r="I55" s="4">
        <v>298.20000000000005</v>
      </c>
      <c r="J55" s="4">
        <f t="shared" si="1"/>
        <v>5.416666666666667</v>
      </c>
      <c r="K55" s="4">
        <f t="shared" si="2"/>
        <v>254.58333333333334</v>
      </c>
      <c r="L55" s="4">
        <f t="shared" si="3"/>
        <v>12.397804791666669</v>
      </c>
      <c r="M55" s="4">
        <f t="shared" si="4"/>
        <v>-281.80844520833341</v>
      </c>
      <c r="N55" s="4">
        <f t="shared" si="13"/>
        <v>-281.80844520833341</v>
      </c>
      <c r="O55" s="4">
        <v>71.743733342621553</v>
      </c>
      <c r="P55" s="4">
        <f t="shared" si="8"/>
        <v>-71743.733342621548</v>
      </c>
      <c r="Q55" s="4">
        <f t="shared" si="9"/>
        <v>-71.743733342621553</v>
      </c>
      <c r="R55" s="4">
        <v>71.743733342621553</v>
      </c>
      <c r="S55" s="4">
        <f t="shared" si="6"/>
        <v>-0.93665429641755915</v>
      </c>
      <c r="T55" s="4">
        <f t="shared" si="7"/>
        <v>-9.3665429641755932E-4</v>
      </c>
      <c r="U55" s="4">
        <v>1.7386959348644874E-2</v>
      </c>
      <c r="V55" s="4">
        <v>0</v>
      </c>
      <c r="W55" s="4">
        <v>0.93665429641755915</v>
      </c>
      <c r="X55" s="4">
        <f>SUM($V$8:V55)</f>
        <v>11.966447907324264</v>
      </c>
      <c r="Y55" s="4">
        <f>SUM($W$8:W55)</f>
        <v>28.191692842930077</v>
      </c>
      <c r="Z55" s="4">
        <f t="shared" si="10"/>
        <v>21.143769632197557</v>
      </c>
      <c r="AA55" s="4">
        <f t="shared" si="11"/>
        <v>40.15814075025434</v>
      </c>
    </row>
    <row r="56" spans="2:27" x14ac:dyDescent="0.25">
      <c r="B56" s="3" t="s">
        <v>31</v>
      </c>
      <c r="C56" s="3">
        <v>48</v>
      </c>
      <c r="D56" s="3">
        <v>48</v>
      </c>
      <c r="E56" s="4">
        <v>18.399999999999999</v>
      </c>
      <c r="F56" s="4">
        <v>-0.24</v>
      </c>
      <c r="G56" s="4">
        <v>-0.85</v>
      </c>
      <c r="H56" s="4">
        <f t="shared" si="0"/>
        <v>-255.6</v>
      </c>
      <c r="I56" s="4">
        <v>255.6</v>
      </c>
      <c r="J56" s="4">
        <f t="shared" si="1"/>
        <v>5.1111111111111107</v>
      </c>
      <c r="K56" s="4">
        <f t="shared" si="2"/>
        <v>245.33333333333331</v>
      </c>
      <c r="L56" s="4">
        <f t="shared" si="3"/>
        <v>11.03852936296296</v>
      </c>
      <c r="M56" s="4">
        <f t="shared" si="4"/>
        <v>-240.56772063703704</v>
      </c>
      <c r="N56" s="4">
        <f t="shared" si="13"/>
        <v>-240.56772063703704</v>
      </c>
      <c r="O56" s="4">
        <v>59.019280796286417</v>
      </c>
      <c r="P56" s="4">
        <f t="shared" si="8"/>
        <v>-59019.280796286417</v>
      </c>
      <c r="Q56" s="4">
        <f t="shared" si="9"/>
        <v>-59.019280796286417</v>
      </c>
      <c r="R56" s="4">
        <v>59.019280796286417</v>
      </c>
      <c r="S56" s="4">
        <f t="shared" si="6"/>
        <v>-0.78692374395048559</v>
      </c>
      <c r="T56" s="4">
        <f t="shared" si="7"/>
        <v>-7.8692374395048555E-4</v>
      </c>
      <c r="U56" s="4">
        <v>1.3944744665635117E-2</v>
      </c>
      <c r="V56" s="4">
        <v>0</v>
      </c>
      <c r="W56" s="4">
        <v>0.78692374395048559</v>
      </c>
      <c r="X56" s="4">
        <f>SUM($V$8:V56)</f>
        <v>11.966447907324264</v>
      </c>
      <c r="Y56" s="4">
        <f>SUM($W$8:W56)</f>
        <v>28.978616586880563</v>
      </c>
      <c r="Z56" s="4">
        <f t="shared" si="10"/>
        <v>21.733962440160422</v>
      </c>
      <c r="AA56" s="4">
        <f t="shared" si="11"/>
        <v>40.945064494204829</v>
      </c>
    </row>
    <row r="57" spans="2:27" x14ac:dyDescent="0.25">
      <c r="B57" s="3" t="s">
        <v>31</v>
      </c>
      <c r="C57" s="3">
        <v>49</v>
      </c>
      <c r="D57" s="3">
        <v>49</v>
      </c>
      <c r="E57" s="4">
        <v>17.8</v>
      </c>
      <c r="F57" s="4">
        <v>-0.08</v>
      </c>
      <c r="G57" s="4">
        <v>-0.3</v>
      </c>
      <c r="H57" s="4">
        <f t="shared" si="0"/>
        <v>-85.2</v>
      </c>
      <c r="I57" s="4">
        <v>85.2</v>
      </c>
      <c r="J57" s="4">
        <f t="shared" si="1"/>
        <v>4.9444444444444446</v>
      </c>
      <c r="K57" s="4">
        <f t="shared" si="2"/>
        <v>242.2777777777778</v>
      </c>
      <c r="L57" s="4">
        <f t="shared" si="3"/>
        <v>10.330362840740742</v>
      </c>
      <c r="M57" s="4">
        <f t="shared" si="4"/>
        <v>-70.87588715925925</v>
      </c>
      <c r="N57" s="4">
        <f t="shared" si="13"/>
        <v>-70.87588715925925</v>
      </c>
      <c r="O57" s="4">
        <v>17.171652438973865</v>
      </c>
      <c r="P57" s="4">
        <f t="shared" si="8"/>
        <v>-17171.652438973866</v>
      </c>
      <c r="Q57" s="4">
        <f t="shared" si="9"/>
        <v>-17.171652438973865</v>
      </c>
      <c r="R57" s="4">
        <v>17.171652438973865</v>
      </c>
      <c r="S57" s="4">
        <f t="shared" si="6"/>
        <v>-0.23372526930825538</v>
      </c>
      <c r="T57" s="4">
        <f t="shared" si="7"/>
        <v>-2.3372526930825539E-4</v>
      </c>
      <c r="U57" s="4">
        <v>2.35091126777052E-3</v>
      </c>
      <c r="V57" s="4">
        <v>0</v>
      </c>
      <c r="W57" s="4">
        <v>0.23372526930825538</v>
      </c>
      <c r="X57" s="4">
        <f>SUM($V$8:V57)</f>
        <v>11.966447907324264</v>
      </c>
      <c r="Y57" s="4">
        <f>SUM($W$8:W57)</f>
        <v>29.212341856188818</v>
      </c>
      <c r="Z57" s="4">
        <f t="shared" si="10"/>
        <v>21.909256392141614</v>
      </c>
      <c r="AA57" s="4">
        <f t="shared" si="11"/>
        <v>41.17878976351308</v>
      </c>
    </row>
    <row r="58" spans="2:27" x14ac:dyDescent="0.25">
      <c r="B58" s="3" t="s">
        <v>31</v>
      </c>
      <c r="C58" s="3">
        <v>50</v>
      </c>
      <c r="D58" s="3">
        <v>50</v>
      </c>
      <c r="E58" s="4">
        <v>17.8</v>
      </c>
      <c r="F58" s="4">
        <v>-0.06</v>
      </c>
      <c r="G58" s="4">
        <v>-0.2</v>
      </c>
      <c r="H58" s="4">
        <f t="shared" si="0"/>
        <v>-63.9</v>
      </c>
      <c r="I58" s="4">
        <v>63.9</v>
      </c>
      <c r="J58" s="4">
        <f t="shared" si="1"/>
        <v>4.9444444444444446</v>
      </c>
      <c r="K58" s="4">
        <f t="shared" si="2"/>
        <v>247.22222222222223</v>
      </c>
      <c r="L58" s="4">
        <f t="shared" si="3"/>
        <v>10.330362840740742</v>
      </c>
      <c r="M58" s="4">
        <f t="shared" si="4"/>
        <v>-49.57588715925926</v>
      </c>
      <c r="N58" s="4">
        <f t="shared" si="13"/>
        <v>-49.57588715925926</v>
      </c>
      <c r="O58" s="4">
        <v>12.256260992150207</v>
      </c>
      <c r="P58" s="4">
        <f t="shared" si="8"/>
        <v>-12256.260992150206</v>
      </c>
      <c r="Q58" s="4">
        <f t="shared" si="9"/>
        <v>-12.256260992150207</v>
      </c>
      <c r="R58" s="4">
        <v>12.256260992150207</v>
      </c>
      <c r="S58" s="4">
        <f t="shared" si="6"/>
        <v>-0.1702258471131973</v>
      </c>
      <c r="T58" s="4">
        <f t="shared" si="7"/>
        <v>-1.702258471131973E-4</v>
      </c>
      <c r="U58" s="4">
        <v>9.3615756726394585E-4</v>
      </c>
      <c r="V58" s="4">
        <v>0</v>
      </c>
      <c r="W58" s="4">
        <v>0.1702258471131973</v>
      </c>
      <c r="X58" s="4">
        <f>SUM($V$8:V58)</f>
        <v>11.966447907324264</v>
      </c>
      <c r="Y58" s="4">
        <f>SUM($W$8:W58)</f>
        <v>29.382567703302016</v>
      </c>
      <c r="Z58" s="4">
        <f t="shared" si="10"/>
        <v>22.036925777476512</v>
      </c>
      <c r="AA58" s="4">
        <f t="shared" si="11"/>
        <v>41.349015610626282</v>
      </c>
    </row>
    <row r="59" spans="2:27" x14ac:dyDescent="0.25">
      <c r="B59" s="3" t="s">
        <v>31</v>
      </c>
      <c r="C59" s="3">
        <v>51</v>
      </c>
      <c r="D59" s="3">
        <v>51</v>
      </c>
      <c r="E59" s="4">
        <v>17.399999999999999</v>
      </c>
      <c r="F59" s="4">
        <v>-0.28999999999999998</v>
      </c>
      <c r="G59" s="4">
        <v>-1.05</v>
      </c>
      <c r="H59" s="4">
        <f t="shared" si="0"/>
        <v>-308.84999999999997</v>
      </c>
      <c r="I59" s="4">
        <v>308.84999999999997</v>
      </c>
      <c r="J59" s="4">
        <f t="shared" si="1"/>
        <v>4.833333333333333</v>
      </c>
      <c r="K59" s="4">
        <f t="shared" si="2"/>
        <v>246.49999999999997</v>
      </c>
      <c r="L59" s="4">
        <f t="shared" si="3"/>
        <v>9.8712935666666652</v>
      </c>
      <c r="M59" s="4">
        <f t="shared" si="4"/>
        <v>-294.98495643333331</v>
      </c>
      <c r="N59" s="4">
        <f t="shared" si="13"/>
        <v>-294.98495643333331</v>
      </c>
      <c r="O59" s="4">
        <v>72.713791760816648</v>
      </c>
      <c r="P59" s="4">
        <f t="shared" si="8"/>
        <v>-72713.791760816646</v>
      </c>
      <c r="Q59" s="4">
        <f t="shared" si="9"/>
        <v>-72.713791760816648</v>
      </c>
      <c r="R59" s="4">
        <v>72.713791760816648</v>
      </c>
      <c r="S59" s="4">
        <f t="shared" si="6"/>
        <v>-1.0301120499449026</v>
      </c>
      <c r="T59" s="4">
        <f t="shared" si="7"/>
        <v>-1.0301120499449023E-3</v>
      </c>
      <c r="U59" s="4">
        <v>1.7737127051615734E-2</v>
      </c>
      <c r="V59" s="4">
        <v>0</v>
      </c>
      <c r="W59" s="4">
        <v>1.0301120499449026</v>
      </c>
      <c r="X59" s="4">
        <f>SUM($V$8:V59)</f>
        <v>11.966447907324264</v>
      </c>
      <c r="Y59" s="4">
        <f>SUM($W$8:W59)</f>
        <v>30.41267975324692</v>
      </c>
      <c r="Z59" s="4">
        <f t="shared" si="10"/>
        <v>22.80950981493519</v>
      </c>
      <c r="AA59" s="4">
        <f t="shared" si="11"/>
        <v>42.379127660571186</v>
      </c>
    </row>
    <row r="60" spans="2:27" x14ac:dyDescent="0.25">
      <c r="B60" s="3" t="s">
        <v>31</v>
      </c>
      <c r="C60" s="3">
        <v>52</v>
      </c>
      <c r="D60" s="3">
        <v>52</v>
      </c>
      <c r="E60" s="4">
        <v>15.7</v>
      </c>
      <c r="F60" s="4">
        <v>-0.6</v>
      </c>
      <c r="G60" s="4">
        <v>-2.15</v>
      </c>
      <c r="H60" s="4">
        <f t="shared" si="0"/>
        <v>-639</v>
      </c>
      <c r="I60" s="4">
        <v>639</v>
      </c>
      <c r="J60" s="4">
        <f t="shared" si="1"/>
        <v>4.3611111111111107</v>
      </c>
      <c r="K60" s="4">
        <f t="shared" si="2"/>
        <v>226.77777777777777</v>
      </c>
      <c r="L60" s="4">
        <f t="shared" si="3"/>
        <v>8.0366466879629606</v>
      </c>
      <c r="M60" s="4">
        <f t="shared" si="4"/>
        <v>-626.96960331203707</v>
      </c>
      <c r="N60" s="4">
        <f t="shared" si="13"/>
        <v>-626.96960331203707</v>
      </c>
      <c r="O60" s="4">
        <v>142.18277337331864</v>
      </c>
      <c r="P60" s="4">
        <f t="shared" si="8"/>
        <v>-142182.77337331863</v>
      </c>
      <c r="Q60" s="4">
        <f t="shared" si="9"/>
        <v>-142.18277337331864</v>
      </c>
      <c r="R60" s="4">
        <v>142.18277337331864</v>
      </c>
      <c r="S60" s="4">
        <f t="shared" si="6"/>
        <v>-2.0537511709479359</v>
      </c>
      <c r="T60" s="4">
        <f t="shared" si="7"/>
        <v>-2.0537511709479359E-3</v>
      </c>
      <c r="U60" s="4">
        <v>3.7230980450921838E-2</v>
      </c>
      <c r="V60" s="4">
        <v>0</v>
      </c>
      <c r="W60" s="4">
        <v>2.0537511709479359</v>
      </c>
      <c r="X60" s="4">
        <f>SUM($V$8:V60)</f>
        <v>11.966447907324264</v>
      </c>
      <c r="Y60" s="4">
        <f>SUM($W$8:W60)</f>
        <v>32.466430924194853</v>
      </c>
      <c r="Z60" s="4">
        <f t="shared" si="10"/>
        <v>24.34982319314614</v>
      </c>
      <c r="AA60" s="4">
        <f t="shared" si="11"/>
        <v>44.432878831519119</v>
      </c>
    </row>
    <row r="61" spans="2:27" x14ac:dyDescent="0.25">
      <c r="B61" s="3" t="s">
        <v>31</v>
      </c>
      <c r="C61" s="3">
        <v>53</v>
      </c>
      <c r="D61" s="3">
        <v>53</v>
      </c>
      <c r="E61" s="4">
        <v>13.1</v>
      </c>
      <c r="F61" s="4">
        <v>-0.5</v>
      </c>
      <c r="G61" s="4">
        <v>-1.8</v>
      </c>
      <c r="H61" s="4">
        <f t="shared" si="0"/>
        <v>-532.5</v>
      </c>
      <c r="I61" s="4">
        <v>532.5</v>
      </c>
      <c r="J61" s="4">
        <f t="shared" si="1"/>
        <v>3.6388888888888888</v>
      </c>
      <c r="K61" s="4">
        <f t="shared" si="2"/>
        <v>192.86111111111111</v>
      </c>
      <c r="L61" s="4">
        <f t="shared" si="3"/>
        <v>5.595232821296297</v>
      </c>
      <c r="M61" s="4">
        <f t="shared" si="4"/>
        <v>-522.91101717870367</v>
      </c>
      <c r="N61" s="4">
        <f t="shared" si="13"/>
        <v>-522.91101717870367</v>
      </c>
      <c r="O61" s="4">
        <v>100.84919978532609</v>
      </c>
      <c r="P61" s="4">
        <f t="shared" si="8"/>
        <v>-100849.1997853261</v>
      </c>
      <c r="Q61" s="4">
        <f t="shared" si="9"/>
        <v>-100.84919978532609</v>
      </c>
      <c r="R61" s="4">
        <v>100.84919978532609</v>
      </c>
      <c r="S61" s="4">
        <f t="shared" si="6"/>
        <v>-1.4847243301728563</v>
      </c>
      <c r="T61" s="4">
        <f t="shared" si="7"/>
        <v>-1.4847243301728563E-3</v>
      </c>
      <c r="U61" s="4">
        <v>2.608806895078503E-2</v>
      </c>
      <c r="V61" s="4">
        <v>0</v>
      </c>
      <c r="W61" s="4">
        <v>1.4847243301728563</v>
      </c>
      <c r="X61" s="4">
        <f>SUM($V$8:V61)</f>
        <v>11.966447907324264</v>
      </c>
      <c r="Y61" s="4">
        <f>SUM($W$8:W61)</f>
        <v>33.951155254367713</v>
      </c>
      <c r="Z61" s="4">
        <f t="shared" si="10"/>
        <v>25.463366440775786</v>
      </c>
      <c r="AA61" s="4">
        <f t="shared" si="11"/>
        <v>45.917603161691979</v>
      </c>
    </row>
    <row r="62" spans="2:27" x14ac:dyDescent="0.25">
      <c r="B62" s="3" t="s">
        <v>31</v>
      </c>
      <c r="C62" s="3">
        <v>54</v>
      </c>
      <c r="D62" s="3">
        <v>54</v>
      </c>
      <c r="E62" s="4">
        <v>12.1</v>
      </c>
      <c r="F62" s="4">
        <v>-0.15</v>
      </c>
      <c r="G62" s="4">
        <v>-0.55000000000000004</v>
      </c>
      <c r="H62" s="4">
        <f t="shared" si="0"/>
        <v>-159.75</v>
      </c>
      <c r="I62" s="4">
        <v>159.75</v>
      </c>
      <c r="J62" s="4">
        <f t="shared" si="1"/>
        <v>3.3611111111111112</v>
      </c>
      <c r="K62" s="4">
        <f t="shared" si="2"/>
        <v>181.5</v>
      </c>
      <c r="L62" s="4">
        <f t="shared" si="3"/>
        <v>4.7736031546296296</v>
      </c>
      <c r="M62" s="4">
        <f t="shared" si="4"/>
        <v>-150.98264684537037</v>
      </c>
      <c r="N62" s="4">
        <f t="shared" si="13"/>
        <v>-150.98264684537037</v>
      </c>
      <c r="O62" s="4">
        <v>27.403350402434722</v>
      </c>
      <c r="P62" s="4">
        <f t="shared" si="8"/>
        <v>-27403.35040243472</v>
      </c>
      <c r="Q62" s="4">
        <f t="shared" si="9"/>
        <v>-27.403350402434722</v>
      </c>
      <c r="R62" s="4">
        <v>27.403350402434722</v>
      </c>
      <c r="S62" s="4">
        <f t="shared" si="6"/>
        <v>-0.41105025603652079</v>
      </c>
      <c r="T62" s="4">
        <f t="shared" si="7"/>
        <v>-4.110502560365208E-4</v>
      </c>
      <c r="U62" s="4">
        <v>5.7998777159540896E-3</v>
      </c>
      <c r="V62" s="4">
        <v>0</v>
      </c>
      <c r="W62" s="4">
        <v>0.41105025603652079</v>
      </c>
      <c r="X62" s="4">
        <f>SUM($V$8:V62)</f>
        <v>11.966447907324264</v>
      </c>
      <c r="Y62" s="4">
        <f>SUM($W$8:W62)</f>
        <v>34.36220551040423</v>
      </c>
      <c r="Z62" s="4">
        <f t="shared" si="10"/>
        <v>25.771654132803171</v>
      </c>
      <c r="AA62" s="4">
        <f t="shared" si="11"/>
        <v>46.328653417728496</v>
      </c>
    </row>
    <row r="63" spans="2:27" x14ac:dyDescent="0.25">
      <c r="B63" s="3" t="s">
        <v>31</v>
      </c>
      <c r="C63" s="3">
        <v>55</v>
      </c>
      <c r="D63" s="3">
        <v>55</v>
      </c>
      <c r="E63" s="4">
        <v>12</v>
      </c>
      <c r="F63" s="4">
        <v>-0.01</v>
      </c>
      <c r="G63" s="4">
        <v>-0.05</v>
      </c>
      <c r="H63" s="4">
        <f t="shared" si="0"/>
        <v>-10.65</v>
      </c>
      <c r="I63" s="4">
        <v>10.65</v>
      </c>
      <c r="J63" s="4">
        <f t="shared" si="1"/>
        <v>3.3333333333333335</v>
      </c>
      <c r="K63" s="4">
        <f t="shared" si="2"/>
        <v>183.33333333333334</v>
      </c>
      <c r="L63" s="4">
        <f t="shared" si="3"/>
        <v>4.6950266666666671</v>
      </c>
      <c r="M63" s="4">
        <f t="shared" si="4"/>
        <v>-1.9612233333333329</v>
      </c>
      <c r="N63" s="4">
        <f t="shared" si="13"/>
        <v>-1.9612233333333329</v>
      </c>
      <c r="O63" s="4">
        <v>0.35955761111111106</v>
      </c>
      <c r="P63" s="4">
        <f t="shared" si="8"/>
        <v>-359.55761111111104</v>
      </c>
      <c r="Q63" s="4">
        <f t="shared" si="9"/>
        <v>-0.35955761111111106</v>
      </c>
      <c r="R63" s="4">
        <v>0.35955761111111106</v>
      </c>
      <c r="S63" s="4">
        <f t="shared" si="6"/>
        <v>-5.4932412808641959E-3</v>
      </c>
      <c r="T63" s="4">
        <f t="shared" si="7"/>
        <v>-5.4932412808641964E-6</v>
      </c>
      <c r="U63" s="4">
        <v>0</v>
      </c>
      <c r="V63" s="4">
        <v>0</v>
      </c>
      <c r="W63" s="4">
        <v>5.4932412808641959E-3</v>
      </c>
      <c r="X63" s="4">
        <f>SUM($V$8:V63)</f>
        <v>11.966447907324264</v>
      </c>
      <c r="Y63" s="4">
        <f>SUM($W$8:W63)</f>
        <v>34.367698751685097</v>
      </c>
      <c r="Z63" s="4">
        <f t="shared" si="10"/>
        <v>25.775774063763823</v>
      </c>
      <c r="AA63" s="4">
        <f t="shared" si="11"/>
        <v>46.334146659009363</v>
      </c>
    </row>
    <row r="64" spans="2:27" x14ac:dyDescent="0.25">
      <c r="B64" s="3" t="s">
        <v>31</v>
      </c>
      <c r="C64" s="3">
        <v>56</v>
      </c>
      <c r="D64" s="3">
        <v>56</v>
      </c>
      <c r="E64" s="4">
        <v>12</v>
      </c>
      <c r="F64" s="4">
        <v>0</v>
      </c>
      <c r="G64" s="4">
        <v>0</v>
      </c>
      <c r="H64" s="4">
        <f t="shared" si="0"/>
        <v>0</v>
      </c>
      <c r="I64" s="4">
        <v>0</v>
      </c>
      <c r="J64" s="4">
        <f t="shared" si="1"/>
        <v>3.3333333333333335</v>
      </c>
      <c r="K64" s="4">
        <f t="shared" si="2"/>
        <v>186.66666666666669</v>
      </c>
      <c r="L64" s="4">
        <f t="shared" si="3"/>
        <v>4.6950266666666671</v>
      </c>
      <c r="M64" s="4">
        <f t="shared" si="4"/>
        <v>8.6887766666666675</v>
      </c>
      <c r="N64" s="4">
        <f t="shared" si="13"/>
        <v>8.6887766666666675</v>
      </c>
      <c r="O64" s="4">
        <v>1.6219049777777781</v>
      </c>
      <c r="P64" s="4">
        <f t="shared" si="8"/>
        <v>1621.9049777777782</v>
      </c>
      <c r="Q64" s="4">
        <f t="shared" si="9"/>
        <v>1.6219049777777781</v>
      </c>
      <c r="R64" s="4">
        <v>1.6219049777777781</v>
      </c>
      <c r="S64" s="4">
        <f t="shared" si="6"/>
        <v>2.5229632987654328E-2</v>
      </c>
      <c r="T64" s="4">
        <f t="shared" si="7"/>
        <v>2.5229632987654325E-5</v>
      </c>
      <c r="U64" s="4">
        <v>0</v>
      </c>
      <c r="V64" s="4">
        <v>2.5229632987654328E-2</v>
      </c>
      <c r="W64" s="4">
        <v>0</v>
      </c>
      <c r="X64" s="4">
        <f>SUM($V$8:V64)</f>
        <v>11.991677540311919</v>
      </c>
      <c r="Y64" s="4">
        <f>SUM($W$8:W64)</f>
        <v>34.367698751685097</v>
      </c>
      <c r="Z64" s="4">
        <f t="shared" si="10"/>
        <v>25.775774063763823</v>
      </c>
      <c r="AA64" s="4">
        <f t="shared" si="11"/>
        <v>46.359376291997016</v>
      </c>
    </row>
    <row r="65" spans="2:27" x14ac:dyDescent="0.25">
      <c r="B65" s="3" t="s">
        <v>31</v>
      </c>
      <c r="C65" s="3">
        <v>57</v>
      </c>
      <c r="D65" s="3">
        <v>57</v>
      </c>
      <c r="E65" s="4">
        <v>12</v>
      </c>
      <c r="F65" s="4">
        <v>0.04</v>
      </c>
      <c r="G65" s="4">
        <v>0.15</v>
      </c>
      <c r="H65" s="4">
        <f t="shared" si="0"/>
        <v>42.6</v>
      </c>
      <c r="I65" s="4">
        <v>42.6</v>
      </c>
      <c r="J65" s="4">
        <f t="shared" si="1"/>
        <v>3.3333333333333335</v>
      </c>
      <c r="K65" s="4">
        <f t="shared" si="2"/>
        <v>190</v>
      </c>
      <c r="L65" s="4">
        <f t="shared" si="3"/>
        <v>4.6950266666666671</v>
      </c>
      <c r="M65" s="4">
        <f t="shared" si="4"/>
        <v>51.288776666666664</v>
      </c>
      <c r="N65" s="4">
        <f t="shared" ref="N65:N86" si="14">H65-$I$3-L65</f>
        <v>33.911223333333339</v>
      </c>
      <c r="O65" s="4">
        <v>6.443132433333334</v>
      </c>
      <c r="P65" s="4">
        <f t="shared" si="8"/>
        <v>6443.1324333333341</v>
      </c>
      <c r="Q65" s="4">
        <f t="shared" si="9"/>
        <v>6.443132433333334</v>
      </c>
      <c r="R65" s="4">
        <v>6.443132433333334</v>
      </c>
      <c r="S65" s="4">
        <f t="shared" si="6"/>
        <v>0.10201626352777779</v>
      </c>
      <c r="T65" s="4">
        <f t="shared" si="7"/>
        <v>1.0201626352777779E-4</v>
      </c>
      <c r="U65" s="4">
        <v>1.072722407407407E-4</v>
      </c>
      <c r="V65" s="4">
        <v>0.10201626352777779</v>
      </c>
      <c r="W65" s="4">
        <v>0</v>
      </c>
      <c r="X65" s="4">
        <f>SUM($V$8:V65)</f>
        <v>12.093693803839697</v>
      </c>
      <c r="Y65" s="4">
        <f>SUM($W$8:W65)</f>
        <v>34.367698751685097</v>
      </c>
      <c r="Z65" s="4">
        <f t="shared" si="10"/>
        <v>25.775774063763823</v>
      </c>
      <c r="AA65" s="4">
        <f t="shared" si="11"/>
        <v>46.461392555524796</v>
      </c>
    </row>
    <row r="66" spans="2:27" x14ac:dyDescent="0.25">
      <c r="B66" s="3" t="s">
        <v>31</v>
      </c>
      <c r="C66" s="3">
        <v>58</v>
      </c>
      <c r="D66" s="3">
        <v>58</v>
      </c>
      <c r="E66" s="4">
        <v>12.3</v>
      </c>
      <c r="F66" s="4">
        <v>0.08</v>
      </c>
      <c r="G66" s="4">
        <v>0.3</v>
      </c>
      <c r="H66" s="4">
        <f t="shared" si="0"/>
        <v>85.2</v>
      </c>
      <c r="I66" s="4">
        <v>85.2</v>
      </c>
      <c r="J66" s="4">
        <f t="shared" si="1"/>
        <v>3.4166666666666665</v>
      </c>
      <c r="K66" s="4">
        <f t="shared" si="2"/>
        <v>198.16666666666666</v>
      </c>
      <c r="L66" s="4">
        <f t="shared" si="3"/>
        <v>4.9327123916666666</v>
      </c>
      <c r="M66" s="4">
        <f t="shared" si="4"/>
        <v>94.126462391666678</v>
      </c>
      <c r="N66" s="4">
        <f t="shared" si="14"/>
        <v>76.273537608333328</v>
      </c>
      <c r="O66" s="4">
        <v>15.114872702718054</v>
      </c>
      <c r="P66" s="4">
        <f t="shared" si="8"/>
        <v>15114.872702718054</v>
      </c>
      <c r="Q66" s="4">
        <f t="shared" si="9"/>
        <v>15.114872702718054</v>
      </c>
      <c r="R66" s="4">
        <v>15.114872702718054</v>
      </c>
      <c r="S66" s="4">
        <f t="shared" si="6"/>
        <v>0.24351739354379087</v>
      </c>
      <c r="T66" s="4">
        <f t="shared" si="7"/>
        <v>2.4351739354379088E-4</v>
      </c>
      <c r="U66" s="4">
        <v>0</v>
      </c>
      <c r="V66" s="4">
        <v>0.24351739354379087</v>
      </c>
      <c r="W66" s="4">
        <v>0</v>
      </c>
      <c r="X66" s="4">
        <f>SUM($V$8:V66)</f>
        <v>12.337211197383487</v>
      </c>
      <c r="Y66" s="4">
        <f>SUM($W$8:W66)</f>
        <v>34.367698751685097</v>
      </c>
      <c r="Z66" s="4">
        <f t="shared" si="10"/>
        <v>25.775774063763823</v>
      </c>
      <c r="AA66" s="4">
        <f t="shared" si="11"/>
        <v>46.704909949068586</v>
      </c>
    </row>
    <row r="67" spans="2:27" x14ac:dyDescent="0.25">
      <c r="B67" s="3" t="s">
        <v>31</v>
      </c>
      <c r="C67" s="3">
        <v>59</v>
      </c>
      <c r="D67" s="3">
        <v>59</v>
      </c>
      <c r="E67" s="4">
        <v>12.6</v>
      </c>
      <c r="F67" s="4">
        <v>0.33</v>
      </c>
      <c r="G67" s="4">
        <v>1.2</v>
      </c>
      <c r="H67" s="4">
        <f t="shared" si="0"/>
        <v>351.45</v>
      </c>
      <c r="I67" s="4">
        <v>351.45</v>
      </c>
      <c r="J67" s="4">
        <f t="shared" si="1"/>
        <v>3.5</v>
      </c>
      <c r="K67" s="4">
        <f t="shared" si="2"/>
        <v>206.5</v>
      </c>
      <c r="L67" s="4">
        <f t="shared" si="3"/>
        <v>5.1762668999999999</v>
      </c>
      <c r="M67" s="4">
        <f t="shared" si="4"/>
        <v>360.62001689999994</v>
      </c>
      <c r="N67" s="4">
        <f t="shared" si="14"/>
        <v>342.27998310000004</v>
      </c>
      <c r="O67" s="4">
        <v>70.680816510150009</v>
      </c>
      <c r="P67" s="4">
        <f t="shared" si="8"/>
        <v>70680.816510150005</v>
      </c>
      <c r="Q67" s="4">
        <f t="shared" si="9"/>
        <v>70.680816510150009</v>
      </c>
      <c r="R67" s="4">
        <v>70.680816510150009</v>
      </c>
      <c r="S67" s="4">
        <f t="shared" si="6"/>
        <v>1.1583800483607918</v>
      </c>
      <c r="T67" s="4">
        <f t="shared" si="7"/>
        <v>1.158380048360792E-3</v>
      </c>
      <c r="U67" s="4">
        <v>0</v>
      </c>
      <c r="V67" s="4">
        <v>1.1583800483607918</v>
      </c>
      <c r="W67" s="4">
        <v>0</v>
      </c>
      <c r="X67" s="4">
        <f>SUM($V$8:V67)</f>
        <v>13.495591245744279</v>
      </c>
      <c r="Y67" s="4">
        <f>SUM($W$8:W67)</f>
        <v>34.367698751685097</v>
      </c>
      <c r="Z67" s="4">
        <f t="shared" si="10"/>
        <v>25.775774063763823</v>
      </c>
      <c r="AA67" s="4">
        <f t="shared" si="11"/>
        <v>47.863289997429376</v>
      </c>
    </row>
    <row r="68" spans="2:27" x14ac:dyDescent="0.25">
      <c r="B68" s="3" t="s">
        <v>31</v>
      </c>
      <c r="C68" s="3">
        <v>60</v>
      </c>
      <c r="D68" s="3">
        <v>60</v>
      </c>
      <c r="E68" s="4">
        <v>14.7</v>
      </c>
      <c r="F68" s="4">
        <v>0.38</v>
      </c>
      <c r="G68" s="4">
        <v>1.35</v>
      </c>
      <c r="H68" s="4">
        <f t="shared" si="0"/>
        <v>404.7</v>
      </c>
      <c r="I68" s="4">
        <v>404.7</v>
      </c>
      <c r="J68" s="4">
        <f t="shared" si="1"/>
        <v>4.083333333333333</v>
      </c>
      <c r="K68" s="4">
        <f t="shared" si="2"/>
        <v>244.99999999999997</v>
      </c>
      <c r="L68" s="4">
        <f t="shared" si="3"/>
        <v>7.0454743916666658</v>
      </c>
      <c r="M68" s="4">
        <f t="shared" si="4"/>
        <v>415.73922439166665</v>
      </c>
      <c r="N68" s="4">
        <f t="shared" si="14"/>
        <v>393.66077560833332</v>
      </c>
      <c r="O68" s="4">
        <v>96.44689002404165</v>
      </c>
      <c r="P68" s="4">
        <f t="shared" si="8"/>
        <v>96446.890024041655</v>
      </c>
      <c r="Q68" s="4">
        <f t="shared" si="9"/>
        <v>96.44689002404165</v>
      </c>
      <c r="R68" s="4">
        <v>96.44689002404165</v>
      </c>
      <c r="S68" s="4">
        <f t="shared" si="6"/>
        <v>1.6074481670673608</v>
      </c>
      <c r="T68" s="4">
        <f t="shared" si="7"/>
        <v>1.6074481670673609E-3</v>
      </c>
      <c r="U68" s="4">
        <v>0</v>
      </c>
      <c r="V68" s="4">
        <v>1.6074481670673608</v>
      </c>
      <c r="W68" s="4">
        <v>0</v>
      </c>
      <c r="X68" s="4">
        <f>SUM($V$8:V68)</f>
        <v>15.10303941281164</v>
      </c>
      <c r="Y68" s="4">
        <f>SUM($W$8:W68)</f>
        <v>34.367698751685097</v>
      </c>
      <c r="Z68" s="4">
        <f t="shared" si="10"/>
        <v>25.775774063763823</v>
      </c>
      <c r="AA68" s="4">
        <f t="shared" si="11"/>
        <v>49.470738164496737</v>
      </c>
    </row>
    <row r="69" spans="2:27" x14ac:dyDescent="0.25">
      <c r="B69" s="3" t="s">
        <v>31</v>
      </c>
      <c r="C69" s="3">
        <v>61</v>
      </c>
      <c r="D69" s="3">
        <v>61</v>
      </c>
      <c r="E69" s="4">
        <v>15.3</v>
      </c>
      <c r="F69" s="4">
        <v>0.17</v>
      </c>
      <c r="G69" s="4">
        <v>0.6</v>
      </c>
      <c r="H69" s="4">
        <f t="shared" si="0"/>
        <v>181.05</v>
      </c>
      <c r="I69" s="4">
        <v>181.05</v>
      </c>
      <c r="J69" s="4">
        <f t="shared" si="1"/>
        <v>4.25</v>
      </c>
      <c r="K69" s="4">
        <f t="shared" si="2"/>
        <v>259.25</v>
      </c>
      <c r="L69" s="4">
        <f t="shared" si="3"/>
        <v>7.6323527250000005</v>
      </c>
      <c r="M69" s="4">
        <f t="shared" si="4"/>
        <v>192.67610272500002</v>
      </c>
      <c r="N69" s="4">
        <f t="shared" si="14"/>
        <v>169.423897275</v>
      </c>
      <c r="O69" s="4">
        <v>43.92314536854375</v>
      </c>
      <c r="P69" s="4">
        <f t="shared" si="8"/>
        <v>43923.145368543752</v>
      </c>
      <c r="Q69" s="4">
        <f t="shared" si="9"/>
        <v>43.92314536854375</v>
      </c>
      <c r="R69" s="4">
        <v>43.92314536854375</v>
      </c>
      <c r="S69" s="4">
        <f t="shared" si="6"/>
        <v>0.74425329652254701</v>
      </c>
      <c r="T69" s="4">
        <f t="shared" si="7"/>
        <v>7.4425329652254692E-4</v>
      </c>
      <c r="U69" s="4">
        <v>0</v>
      </c>
      <c r="V69" s="4">
        <v>0.74425329652254701</v>
      </c>
      <c r="W69" s="4">
        <v>0</v>
      </c>
      <c r="X69" s="4">
        <f>SUM($V$8:V69)</f>
        <v>15.847292709334187</v>
      </c>
      <c r="Y69" s="4">
        <f>SUM($W$8:W69)</f>
        <v>34.367698751685097</v>
      </c>
      <c r="Z69" s="4">
        <f t="shared" si="10"/>
        <v>25.775774063763823</v>
      </c>
      <c r="AA69" s="4">
        <f t="shared" si="11"/>
        <v>50.214991461019281</v>
      </c>
    </row>
    <row r="70" spans="2:27" x14ac:dyDescent="0.25">
      <c r="B70" s="3" t="s">
        <v>31</v>
      </c>
      <c r="C70" s="3">
        <v>62</v>
      </c>
      <c r="D70" s="3">
        <v>62</v>
      </c>
      <c r="E70" s="4">
        <v>15.9</v>
      </c>
      <c r="F70" s="4">
        <v>0.13</v>
      </c>
      <c r="G70" s="4">
        <v>0.45</v>
      </c>
      <c r="H70" s="4">
        <f t="shared" si="0"/>
        <v>138.45000000000002</v>
      </c>
      <c r="I70" s="4">
        <v>138.45000000000002</v>
      </c>
      <c r="J70" s="4">
        <f t="shared" si="1"/>
        <v>4.416666666666667</v>
      </c>
      <c r="K70" s="4">
        <f t="shared" si="2"/>
        <v>273.83333333333337</v>
      </c>
      <c r="L70" s="4">
        <f t="shared" si="3"/>
        <v>8.2427061916666666</v>
      </c>
      <c r="M70" s="4">
        <f t="shared" si="4"/>
        <v>150.68645619166668</v>
      </c>
      <c r="N70" s="4">
        <f t="shared" si="14"/>
        <v>126.21354380833334</v>
      </c>
      <c r="O70" s="4">
        <v>34.561475412848615</v>
      </c>
      <c r="P70" s="4">
        <f t="shared" si="8"/>
        <v>34561.475412848617</v>
      </c>
      <c r="Q70" s="4">
        <f t="shared" si="9"/>
        <v>34.561475412848615</v>
      </c>
      <c r="R70" s="4">
        <v>34.561475412848615</v>
      </c>
      <c r="S70" s="4">
        <f t="shared" si="6"/>
        <v>0.59522540988794848</v>
      </c>
      <c r="T70" s="4">
        <f t="shared" si="7"/>
        <v>5.9522540988794835E-4</v>
      </c>
      <c r="U70" s="4">
        <v>0</v>
      </c>
      <c r="V70" s="4">
        <v>0.59522540988794848</v>
      </c>
      <c r="W70" s="4">
        <v>0</v>
      </c>
      <c r="X70" s="4">
        <f>SUM($V$8:V70)</f>
        <v>16.442518119222136</v>
      </c>
      <c r="Y70" s="4">
        <f>SUM($W$8:W70)</f>
        <v>34.367698751685097</v>
      </c>
      <c r="Z70" s="4">
        <f t="shared" si="10"/>
        <v>25.775774063763823</v>
      </c>
      <c r="AA70" s="4">
        <f t="shared" si="11"/>
        <v>50.810216870907233</v>
      </c>
    </row>
    <row r="71" spans="2:27" x14ac:dyDescent="0.25">
      <c r="B71" s="3" t="s">
        <v>31</v>
      </c>
      <c r="C71" s="3">
        <v>63</v>
      </c>
      <c r="D71" s="3">
        <v>63</v>
      </c>
      <c r="E71" s="4">
        <v>16.2</v>
      </c>
      <c r="F71" s="4">
        <v>0.17</v>
      </c>
      <c r="G71" s="4">
        <v>0.6</v>
      </c>
      <c r="H71" s="4">
        <f t="shared" si="0"/>
        <v>181.05</v>
      </c>
      <c r="I71" s="4">
        <v>181.05</v>
      </c>
      <c r="J71" s="4">
        <f t="shared" si="1"/>
        <v>4.5</v>
      </c>
      <c r="K71" s="4">
        <f t="shared" si="2"/>
        <v>283.5</v>
      </c>
      <c r="L71" s="4">
        <f t="shared" si="3"/>
        <v>8.5566861000000003</v>
      </c>
      <c r="M71" s="4">
        <f t="shared" si="4"/>
        <v>193.60043610000002</v>
      </c>
      <c r="N71" s="4">
        <f t="shared" si="14"/>
        <v>168.4995639</v>
      </c>
      <c r="O71" s="4">
        <v>47.769626365649998</v>
      </c>
      <c r="P71" s="4">
        <f t="shared" si="8"/>
        <v>47769.626365650001</v>
      </c>
      <c r="Q71" s="4">
        <f t="shared" si="9"/>
        <v>47.769626365649998</v>
      </c>
      <c r="R71" s="4">
        <v>47.769626365649998</v>
      </c>
      <c r="S71" s="4">
        <f t="shared" si="6"/>
        <v>0.83596846139887504</v>
      </c>
      <c r="T71" s="4">
        <f t="shared" si="7"/>
        <v>8.3596846139887503E-4</v>
      </c>
      <c r="U71" s="4">
        <v>0</v>
      </c>
      <c r="V71" s="4">
        <v>0.83596846139887504</v>
      </c>
      <c r="W71" s="4">
        <v>0</v>
      </c>
      <c r="X71" s="4">
        <f>SUM($V$8:V71)</f>
        <v>17.27848658062101</v>
      </c>
      <c r="Y71" s="4">
        <f>SUM($W$8:W71)</f>
        <v>34.367698751685097</v>
      </c>
      <c r="Z71" s="4">
        <f t="shared" si="10"/>
        <v>25.775774063763823</v>
      </c>
      <c r="AA71" s="4">
        <f t="shared" si="11"/>
        <v>51.646185332306104</v>
      </c>
    </row>
    <row r="72" spans="2:27" x14ac:dyDescent="0.25">
      <c r="B72" s="3" t="s">
        <v>31</v>
      </c>
      <c r="C72" s="3">
        <v>64</v>
      </c>
      <c r="D72" s="3">
        <v>64</v>
      </c>
      <c r="E72" s="4">
        <v>17.100000000000001</v>
      </c>
      <c r="F72" s="4">
        <v>0.22</v>
      </c>
      <c r="G72" s="4">
        <v>0.8</v>
      </c>
      <c r="H72" s="4">
        <f t="shared" ref="H72:H135" si="15">$C$3*F72</f>
        <v>234.3</v>
      </c>
      <c r="I72" s="4">
        <v>234.3</v>
      </c>
      <c r="J72" s="4">
        <f t="shared" ref="J72:J135" si="16">(E72*1000)/3600</f>
        <v>4.75</v>
      </c>
      <c r="K72" s="4">
        <f t="shared" ref="K72:K135" si="17">J72*D72</f>
        <v>304</v>
      </c>
      <c r="L72" s="4">
        <f t="shared" ref="L72:L135" si="18">(0.5*$G$3*$D$3*J72^2*$H$3)</f>
        <v>9.5338385250000002</v>
      </c>
      <c r="M72" s="4">
        <f t="shared" ref="M72:M135" si="19">H72+$I$3+L72</f>
        <v>247.82758852500001</v>
      </c>
      <c r="N72" s="4">
        <f t="shared" si="14"/>
        <v>220.77241147500001</v>
      </c>
      <c r="O72" s="4">
        <v>67.114813088399998</v>
      </c>
      <c r="P72" s="4">
        <f t="shared" si="8"/>
        <v>67114.813088399998</v>
      </c>
      <c r="Q72" s="4">
        <f t="shared" si="9"/>
        <v>67.114813088399998</v>
      </c>
      <c r="R72" s="4">
        <v>67.114813088399998</v>
      </c>
      <c r="S72" s="4">
        <f t="shared" ref="S72:S135" si="20">(P72*(C72/3600))/1000</f>
        <v>1.1931522326826667</v>
      </c>
      <c r="T72" s="4">
        <f t="shared" ref="T72:T135" si="21">(Q72*(D72/3600))/1000</f>
        <v>1.1931522326826666E-3</v>
      </c>
      <c r="U72" s="4">
        <v>0</v>
      </c>
      <c r="V72" s="4">
        <v>1.1931522326826667</v>
      </c>
      <c r="W72" s="4">
        <v>0</v>
      </c>
      <c r="X72" s="4">
        <f>SUM($V$8:V72)</f>
        <v>18.471638813303677</v>
      </c>
      <c r="Y72" s="4">
        <f>SUM($W$8:W72)</f>
        <v>34.367698751685097</v>
      </c>
      <c r="Z72" s="4">
        <f t="shared" si="10"/>
        <v>25.775774063763823</v>
      </c>
      <c r="AA72" s="4">
        <f t="shared" si="11"/>
        <v>52.839337564988774</v>
      </c>
    </row>
    <row r="73" spans="2:27" x14ac:dyDescent="0.25">
      <c r="B73" s="3" t="s">
        <v>31</v>
      </c>
      <c r="C73" s="3">
        <v>65</v>
      </c>
      <c r="D73" s="3">
        <v>65</v>
      </c>
      <c r="E73" s="4">
        <v>17.8</v>
      </c>
      <c r="F73" s="4">
        <v>0.14000000000000001</v>
      </c>
      <c r="G73" s="4">
        <v>0.5</v>
      </c>
      <c r="H73" s="4">
        <f t="shared" si="15"/>
        <v>149.10000000000002</v>
      </c>
      <c r="I73" s="4">
        <v>149.10000000000002</v>
      </c>
      <c r="J73" s="4">
        <f>(E73*1000)/3600</f>
        <v>4.9444444444444446</v>
      </c>
      <c r="K73" s="4">
        <f t="shared" si="17"/>
        <v>321.38888888888891</v>
      </c>
      <c r="L73" s="4">
        <f t="shared" si="18"/>
        <v>10.330362840740742</v>
      </c>
      <c r="M73" s="4">
        <f t="shared" si="19"/>
        <v>163.42411284074078</v>
      </c>
      <c r="N73" s="4">
        <f t="shared" si="14"/>
        <v>134.77588715925927</v>
      </c>
      <c r="O73" s="4">
        <v>43.315472623128606</v>
      </c>
      <c r="P73" s="4">
        <f t="shared" ref="P73:P136" si="22">N73*K73</f>
        <v>43315.472623128604</v>
      </c>
      <c r="Q73" s="4">
        <f t="shared" ref="Q73:Q136" si="23">P73/1000</f>
        <v>43.315472623128606</v>
      </c>
      <c r="R73" s="4">
        <v>43.315472623128606</v>
      </c>
      <c r="S73" s="4">
        <f t="shared" si="20"/>
        <v>0.78208492236204419</v>
      </c>
      <c r="T73" s="4">
        <f t="shared" si="21"/>
        <v>7.8208492236204422E-4</v>
      </c>
      <c r="U73" s="4">
        <v>0</v>
      </c>
      <c r="V73" s="4">
        <v>0.78208492236204419</v>
      </c>
      <c r="W73" s="4">
        <v>0</v>
      </c>
      <c r="X73" s="4">
        <f>SUM($V$8:V73)</f>
        <v>19.253723735665723</v>
      </c>
      <c r="Y73" s="4">
        <f>SUM($W$8:W73)</f>
        <v>34.367698751685097</v>
      </c>
      <c r="Z73" s="4">
        <f t="shared" ref="Z73:Z136" si="24">Y73*0.75</f>
        <v>25.775774063763823</v>
      </c>
      <c r="AA73" s="4">
        <f t="shared" ref="AA73:AA136" si="25">X73+Y73</f>
        <v>53.62142248735082</v>
      </c>
    </row>
    <row r="74" spans="2:27" x14ac:dyDescent="0.25">
      <c r="B74" s="3" t="s">
        <v>31</v>
      </c>
      <c r="C74" s="3">
        <v>66</v>
      </c>
      <c r="D74" s="3">
        <v>66</v>
      </c>
      <c r="E74" s="4">
        <v>18.100000000000001</v>
      </c>
      <c r="F74" s="4">
        <v>0.08</v>
      </c>
      <c r="G74" s="4">
        <v>0.3</v>
      </c>
      <c r="H74" s="4">
        <f t="shared" si="15"/>
        <v>85.2</v>
      </c>
      <c r="I74" s="4">
        <v>85.2</v>
      </c>
      <c r="J74" s="4">
        <f t="shared" si="16"/>
        <v>5.0277777777777777</v>
      </c>
      <c r="K74" s="4">
        <f t="shared" si="17"/>
        <v>331.83333333333331</v>
      </c>
      <c r="L74" s="4">
        <f t="shared" si="18"/>
        <v>10.681511710185184</v>
      </c>
      <c r="M74" s="4">
        <f t="shared" si="19"/>
        <v>99.875261710185185</v>
      </c>
      <c r="N74" s="4">
        <f t="shared" si="14"/>
        <v>70.52473828981482</v>
      </c>
      <c r="O74" s="4">
        <v>23.402458989170217</v>
      </c>
      <c r="P74" s="4">
        <f t="shared" si="22"/>
        <v>23402.458989170216</v>
      </c>
      <c r="Q74" s="4">
        <f t="shared" si="23"/>
        <v>23.402458989170217</v>
      </c>
      <c r="R74" s="4">
        <v>23.402458989170217</v>
      </c>
      <c r="S74" s="4">
        <f t="shared" si="20"/>
        <v>0.42904508146812065</v>
      </c>
      <c r="T74" s="4">
        <f t="shared" si="21"/>
        <v>4.2904508146812063E-4</v>
      </c>
      <c r="U74" s="4">
        <v>0</v>
      </c>
      <c r="V74" s="4">
        <v>0.42904508146812065</v>
      </c>
      <c r="W74" s="4">
        <v>0</v>
      </c>
      <c r="X74" s="4">
        <f>SUM($V$8:V74)</f>
        <v>19.682768817133844</v>
      </c>
      <c r="Y74" s="4">
        <f>SUM($W$8:W74)</f>
        <v>34.367698751685097</v>
      </c>
      <c r="Z74" s="4">
        <f t="shared" si="24"/>
        <v>25.775774063763823</v>
      </c>
      <c r="AA74" s="4">
        <f t="shared" si="25"/>
        <v>54.050467568818945</v>
      </c>
    </row>
    <row r="75" spans="2:27" x14ac:dyDescent="0.25">
      <c r="B75" s="3" t="s">
        <v>31</v>
      </c>
      <c r="C75" s="3">
        <v>67</v>
      </c>
      <c r="D75" s="3">
        <v>67</v>
      </c>
      <c r="E75" s="4">
        <v>18.399999999999999</v>
      </c>
      <c r="F75" s="4">
        <v>0.31</v>
      </c>
      <c r="G75" s="4">
        <v>1.1000000000000001</v>
      </c>
      <c r="H75" s="4">
        <f t="shared" si="15"/>
        <v>330.15</v>
      </c>
      <c r="I75" s="4">
        <v>330.15</v>
      </c>
      <c r="J75" s="4">
        <f t="shared" si="16"/>
        <v>5.1111111111111107</v>
      </c>
      <c r="K75" s="4">
        <f t="shared" si="17"/>
        <v>342.4444444444444</v>
      </c>
      <c r="L75" s="4">
        <f t="shared" si="18"/>
        <v>11.03852936296296</v>
      </c>
      <c r="M75" s="4">
        <f t="shared" si="19"/>
        <v>345.1822793629629</v>
      </c>
      <c r="N75" s="4">
        <f t="shared" si="14"/>
        <v>315.11772063703705</v>
      </c>
      <c r="O75" s="4">
        <v>107.91031277814979</v>
      </c>
      <c r="P75" s="4">
        <f t="shared" si="22"/>
        <v>107910.31277814979</v>
      </c>
      <c r="Q75" s="4">
        <f t="shared" si="23"/>
        <v>107.91031277814979</v>
      </c>
      <c r="R75" s="4">
        <v>107.91031277814979</v>
      </c>
      <c r="S75" s="4">
        <f t="shared" si="20"/>
        <v>2.0083308211488986</v>
      </c>
      <c r="T75" s="4">
        <f t="shared" si="21"/>
        <v>2.0083308211488985E-3</v>
      </c>
      <c r="U75" s="4">
        <v>0</v>
      </c>
      <c r="V75" s="4">
        <v>2.0083308211488986</v>
      </c>
      <c r="W75" s="4">
        <v>0</v>
      </c>
      <c r="X75" s="4">
        <f>SUM($V$8:V75)</f>
        <v>21.691099638282743</v>
      </c>
      <c r="Y75" s="4">
        <f>SUM($W$8:W75)</f>
        <v>34.367698751685097</v>
      </c>
      <c r="Z75" s="4">
        <f t="shared" si="24"/>
        <v>25.775774063763823</v>
      </c>
      <c r="AA75" s="4">
        <f t="shared" si="25"/>
        <v>56.058798389967841</v>
      </c>
    </row>
    <row r="76" spans="2:27" x14ac:dyDescent="0.25">
      <c r="B76" s="3" t="s">
        <v>31</v>
      </c>
      <c r="C76" s="3">
        <v>68</v>
      </c>
      <c r="D76" s="3">
        <v>68</v>
      </c>
      <c r="E76" s="4">
        <v>20.3</v>
      </c>
      <c r="F76" s="4">
        <v>0.67</v>
      </c>
      <c r="G76" s="4">
        <v>2.4</v>
      </c>
      <c r="H76" s="4">
        <f t="shared" si="15"/>
        <v>713.55000000000007</v>
      </c>
      <c r="I76" s="4">
        <v>713.55000000000007</v>
      </c>
      <c r="J76" s="4">
        <f t="shared" si="16"/>
        <v>5.6388888888888893</v>
      </c>
      <c r="K76" s="4">
        <f t="shared" si="17"/>
        <v>383.44444444444446</v>
      </c>
      <c r="L76" s="4">
        <f t="shared" si="18"/>
        <v>13.435927354629632</v>
      </c>
      <c r="M76" s="4">
        <f t="shared" si="19"/>
        <v>730.97967735462964</v>
      </c>
      <c r="N76" s="4">
        <f t="shared" si="14"/>
        <v>696.12032264537049</v>
      </c>
      <c r="O76" s="4">
        <v>266.92347038324152</v>
      </c>
      <c r="P76" s="4">
        <f t="shared" si="22"/>
        <v>266923.47038324154</v>
      </c>
      <c r="Q76" s="4">
        <f t="shared" si="23"/>
        <v>266.92347038324152</v>
      </c>
      <c r="R76" s="4">
        <v>266.92347038324152</v>
      </c>
      <c r="S76" s="4">
        <f t="shared" si="20"/>
        <v>5.0418877739056738</v>
      </c>
      <c r="T76" s="4">
        <f t="shared" si="21"/>
        <v>5.0418877739056732E-3</v>
      </c>
      <c r="U76" s="4">
        <v>0</v>
      </c>
      <c r="V76" s="4">
        <v>5.0418877739056738</v>
      </c>
      <c r="W76" s="4">
        <v>0</v>
      </c>
      <c r="X76" s="4">
        <f>SUM($V$8:V76)</f>
        <v>26.732987412188418</v>
      </c>
      <c r="Y76" s="4">
        <f>SUM($W$8:W76)</f>
        <v>34.367698751685097</v>
      </c>
      <c r="Z76" s="4">
        <f t="shared" si="24"/>
        <v>25.775774063763823</v>
      </c>
      <c r="AA76" s="4">
        <f t="shared" si="25"/>
        <v>61.100686163873519</v>
      </c>
    </row>
    <row r="77" spans="2:27" x14ac:dyDescent="0.25">
      <c r="B77" s="3" t="s">
        <v>31</v>
      </c>
      <c r="C77" s="3">
        <v>69</v>
      </c>
      <c r="D77" s="3">
        <v>69</v>
      </c>
      <c r="E77" s="4">
        <v>23.2</v>
      </c>
      <c r="F77" s="4">
        <v>0.86</v>
      </c>
      <c r="G77" s="4">
        <v>3.1</v>
      </c>
      <c r="H77" s="4">
        <f t="shared" si="15"/>
        <v>915.9</v>
      </c>
      <c r="I77" s="4">
        <v>915.9</v>
      </c>
      <c r="J77" s="4">
        <f t="shared" si="16"/>
        <v>6.4444444444444446</v>
      </c>
      <c r="K77" s="4">
        <f t="shared" si="17"/>
        <v>444.66666666666669</v>
      </c>
      <c r="L77" s="4">
        <f t="shared" si="18"/>
        <v>17.548966340740741</v>
      </c>
      <c r="M77" s="4">
        <f t="shared" si="19"/>
        <v>937.44271634074073</v>
      </c>
      <c r="N77" s="4">
        <f t="shared" si="14"/>
        <v>894.35728365925922</v>
      </c>
      <c r="O77" s="4">
        <v>397.69087213381727</v>
      </c>
      <c r="P77" s="4">
        <f t="shared" si="22"/>
        <v>397690.87213381729</v>
      </c>
      <c r="Q77" s="4">
        <f t="shared" si="23"/>
        <v>397.69087213381727</v>
      </c>
      <c r="R77" s="4">
        <v>397.69087213381727</v>
      </c>
      <c r="S77" s="4">
        <f t="shared" si="20"/>
        <v>7.6224083825648306</v>
      </c>
      <c r="T77" s="4">
        <f t="shared" si="21"/>
        <v>7.6224083825648303E-3</v>
      </c>
      <c r="U77" s="4">
        <v>0</v>
      </c>
      <c r="V77" s="4">
        <v>7.6224083825648306</v>
      </c>
      <c r="W77" s="4">
        <v>0</v>
      </c>
      <c r="X77" s="4">
        <f>SUM($V$8:V77)</f>
        <v>34.35539579475325</v>
      </c>
      <c r="Y77" s="4">
        <f>SUM($W$8:W77)</f>
        <v>34.367698751685097</v>
      </c>
      <c r="Z77" s="4">
        <f t="shared" si="24"/>
        <v>25.775774063763823</v>
      </c>
      <c r="AA77" s="4">
        <f t="shared" si="25"/>
        <v>68.723094546438347</v>
      </c>
    </row>
    <row r="78" spans="2:27" x14ac:dyDescent="0.25">
      <c r="B78" s="3" t="s">
        <v>31</v>
      </c>
      <c r="C78" s="3">
        <v>70</v>
      </c>
      <c r="D78" s="3">
        <v>70</v>
      </c>
      <c r="E78" s="4">
        <v>26.5</v>
      </c>
      <c r="F78" s="4">
        <v>0.92</v>
      </c>
      <c r="G78" s="4">
        <v>3.3</v>
      </c>
      <c r="H78" s="4">
        <f t="shared" si="15"/>
        <v>979.80000000000007</v>
      </c>
      <c r="I78" s="4">
        <v>979.80000000000007</v>
      </c>
      <c r="J78" s="4">
        <f t="shared" si="16"/>
        <v>7.3611111111111107</v>
      </c>
      <c r="K78" s="4">
        <f t="shared" si="17"/>
        <v>515.27777777777771</v>
      </c>
      <c r="L78" s="4">
        <f t="shared" si="18"/>
        <v>22.896406087962959</v>
      </c>
      <c r="M78" s="4">
        <f t="shared" si="19"/>
        <v>1006.690156087963</v>
      </c>
      <c r="N78" s="4">
        <f t="shared" si="14"/>
        <v>952.9098439120371</v>
      </c>
      <c r="O78" s="4">
        <v>491.0132667935635</v>
      </c>
      <c r="P78" s="4">
        <f t="shared" si="22"/>
        <v>491013.2667935635</v>
      </c>
      <c r="Q78" s="4">
        <f t="shared" si="23"/>
        <v>491.0132667935635</v>
      </c>
      <c r="R78" s="4">
        <v>491.0132667935635</v>
      </c>
      <c r="S78" s="4">
        <f t="shared" si="20"/>
        <v>9.5474801876526243</v>
      </c>
      <c r="T78" s="4">
        <f t="shared" si="21"/>
        <v>9.5474801876526249E-3</v>
      </c>
      <c r="U78" s="4">
        <v>0</v>
      </c>
      <c r="V78" s="4">
        <v>9.5474801876526243</v>
      </c>
      <c r="W78" s="4">
        <v>0</v>
      </c>
      <c r="X78" s="4">
        <f>SUM($V$8:V78)</f>
        <v>43.902875982405874</v>
      </c>
      <c r="Y78" s="4">
        <f>SUM($W$8:W78)</f>
        <v>34.367698751685097</v>
      </c>
      <c r="Z78" s="4">
        <f t="shared" si="24"/>
        <v>25.775774063763823</v>
      </c>
      <c r="AA78" s="4">
        <f t="shared" si="25"/>
        <v>78.270574734090971</v>
      </c>
    </row>
    <row r="79" spans="2:27" x14ac:dyDescent="0.25">
      <c r="B79" s="3" t="s">
        <v>31</v>
      </c>
      <c r="C79" s="3">
        <v>71</v>
      </c>
      <c r="D79" s="3">
        <v>71</v>
      </c>
      <c r="E79" s="4">
        <v>29.8</v>
      </c>
      <c r="F79" s="4">
        <v>0.85</v>
      </c>
      <c r="G79" s="4">
        <v>3.05</v>
      </c>
      <c r="H79" s="4">
        <f t="shared" si="15"/>
        <v>905.25</v>
      </c>
      <c r="I79" s="4">
        <v>905.25</v>
      </c>
      <c r="J79" s="4">
        <f t="shared" si="16"/>
        <v>8.2777777777777786</v>
      </c>
      <c r="K79" s="4">
        <f t="shared" si="17"/>
        <v>587.72222222222229</v>
      </c>
      <c r="L79" s="4">
        <f t="shared" si="18"/>
        <v>28.953968618518527</v>
      </c>
      <c r="M79" s="4">
        <f t="shared" si="19"/>
        <v>938.19771861851848</v>
      </c>
      <c r="N79" s="4">
        <f t="shared" si="14"/>
        <v>872.30228138148152</v>
      </c>
      <c r="O79" s="4">
        <v>512.67143526303857</v>
      </c>
      <c r="P79" s="4">
        <f t="shared" si="22"/>
        <v>512671.43526303855</v>
      </c>
      <c r="Q79" s="4">
        <f t="shared" si="23"/>
        <v>512.67143526303857</v>
      </c>
      <c r="R79" s="4">
        <v>512.67143526303857</v>
      </c>
      <c r="S79" s="4">
        <f t="shared" si="20"/>
        <v>10.111019973243259</v>
      </c>
      <c r="T79" s="4">
        <f t="shared" si="21"/>
        <v>1.0111019973243261E-2</v>
      </c>
      <c r="U79" s="4">
        <v>0</v>
      </c>
      <c r="V79" s="4">
        <v>10.111019973243259</v>
      </c>
      <c r="W79" s="4">
        <v>0</v>
      </c>
      <c r="X79" s="4">
        <f>SUM($V$8:V79)</f>
        <v>54.013895955649133</v>
      </c>
      <c r="Y79" s="4">
        <f>SUM($W$8:W79)</f>
        <v>34.367698751685097</v>
      </c>
      <c r="Z79" s="4">
        <f t="shared" si="24"/>
        <v>25.775774063763823</v>
      </c>
      <c r="AA79" s="4">
        <f t="shared" si="25"/>
        <v>88.38159470733423</v>
      </c>
    </row>
    <row r="80" spans="2:27" x14ac:dyDescent="0.25">
      <c r="B80" s="3" t="s">
        <v>31</v>
      </c>
      <c r="C80" s="3">
        <v>72</v>
      </c>
      <c r="D80" s="3">
        <v>72</v>
      </c>
      <c r="E80" s="4">
        <v>32.6</v>
      </c>
      <c r="F80" s="4">
        <v>0.64</v>
      </c>
      <c r="G80" s="4">
        <v>2.2999999999999998</v>
      </c>
      <c r="H80" s="4">
        <f t="shared" si="15"/>
        <v>681.6</v>
      </c>
      <c r="I80" s="4">
        <v>681.6</v>
      </c>
      <c r="J80" s="4">
        <f t="shared" si="16"/>
        <v>9.0555555555555554</v>
      </c>
      <c r="K80" s="4">
        <f t="shared" si="17"/>
        <v>652</v>
      </c>
      <c r="L80" s="4">
        <f t="shared" si="18"/>
        <v>34.650600974074074</v>
      </c>
      <c r="M80" s="4">
        <f t="shared" si="19"/>
        <v>720.24435097407411</v>
      </c>
      <c r="N80" s="4">
        <f t="shared" si="14"/>
        <v>642.95564902592594</v>
      </c>
      <c r="O80" s="4">
        <v>419.20708316490368</v>
      </c>
      <c r="P80" s="4">
        <f t="shared" si="22"/>
        <v>419207.08316490368</v>
      </c>
      <c r="Q80" s="4">
        <f t="shared" si="23"/>
        <v>419.20708316490368</v>
      </c>
      <c r="R80" s="4">
        <v>419.20708316490368</v>
      </c>
      <c r="S80" s="4">
        <f t="shared" si="20"/>
        <v>8.3841416632980739</v>
      </c>
      <c r="T80" s="4">
        <f t="shared" si="21"/>
        <v>8.3841416632980739E-3</v>
      </c>
      <c r="U80" s="4">
        <v>0</v>
      </c>
      <c r="V80" s="4">
        <v>8.3841416632980739</v>
      </c>
      <c r="W80" s="4">
        <v>0</v>
      </c>
      <c r="X80" s="4">
        <f>SUM($V$8:V80)</f>
        <v>62.398037618947207</v>
      </c>
      <c r="Y80" s="4">
        <f>SUM($W$8:W80)</f>
        <v>34.367698751685097</v>
      </c>
      <c r="Z80" s="4">
        <f t="shared" si="24"/>
        <v>25.775774063763823</v>
      </c>
      <c r="AA80" s="4">
        <f t="shared" si="25"/>
        <v>96.765736370632311</v>
      </c>
    </row>
    <row r="81" spans="2:27" x14ac:dyDescent="0.25">
      <c r="B81" s="3" t="s">
        <v>31</v>
      </c>
      <c r="C81" s="3">
        <v>73</v>
      </c>
      <c r="D81" s="3">
        <v>73</v>
      </c>
      <c r="E81" s="4">
        <v>34.4</v>
      </c>
      <c r="F81" s="4">
        <v>0.4</v>
      </c>
      <c r="G81" s="4">
        <v>1.45</v>
      </c>
      <c r="H81" s="4">
        <f t="shared" si="15"/>
        <v>426</v>
      </c>
      <c r="I81" s="4">
        <v>426</v>
      </c>
      <c r="J81" s="4">
        <f t="shared" si="16"/>
        <v>9.5555555555555554</v>
      </c>
      <c r="K81" s="4">
        <f t="shared" si="17"/>
        <v>697.55555555555554</v>
      </c>
      <c r="L81" s="4">
        <f t="shared" si="18"/>
        <v>38.582685807407408</v>
      </c>
      <c r="M81" s="4">
        <f t="shared" si="19"/>
        <v>468.57643580740739</v>
      </c>
      <c r="N81" s="4">
        <f t="shared" si="14"/>
        <v>383.42356419259261</v>
      </c>
      <c r="O81" s="4">
        <v>267.45923733345512</v>
      </c>
      <c r="P81" s="4">
        <f t="shared" si="22"/>
        <v>267459.23733345512</v>
      </c>
      <c r="Q81" s="4">
        <f t="shared" si="23"/>
        <v>267.45923733345512</v>
      </c>
      <c r="R81" s="4">
        <v>267.45923733345512</v>
      </c>
      <c r="S81" s="4">
        <f t="shared" si="20"/>
        <v>5.4234789792617288</v>
      </c>
      <c r="T81" s="4">
        <f t="shared" si="21"/>
        <v>5.4234789792617288E-3</v>
      </c>
      <c r="U81" s="4">
        <v>0</v>
      </c>
      <c r="V81" s="4">
        <v>5.4234789792617288</v>
      </c>
      <c r="W81" s="4">
        <v>0</v>
      </c>
      <c r="X81" s="4">
        <f>SUM($V$8:V81)</f>
        <v>67.82151659820893</v>
      </c>
      <c r="Y81" s="4">
        <f>SUM($W$8:W81)</f>
        <v>34.367698751685097</v>
      </c>
      <c r="Z81" s="4">
        <f t="shared" si="24"/>
        <v>25.775774063763823</v>
      </c>
      <c r="AA81" s="4">
        <f t="shared" si="25"/>
        <v>102.18921534989403</v>
      </c>
    </row>
    <row r="82" spans="2:27" x14ac:dyDescent="0.25">
      <c r="B82" s="3" t="s">
        <v>31</v>
      </c>
      <c r="C82" s="3">
        <v>74</v>
      </c>
      <c r="D82" s="3">
        <v>74</v>
      </c>
      <c r="E82" s="4">
        <v>35.5</v>
      </c>
      <c r="F82" s="4">
        <v>0.28000000000000003</v>
      </c>
      <c r="G82" s="4">
        <v>1</v>
      </c>
      <c r="H82" s="4">
        <f t="shared" si="15"/>
        <v>298.20000000000005</v>
      </c>
      <c r="I82" s="4">
        <v>298.20000000000005</v>
      </c>
      <c r="J82" s="4">
        <f t="shared" si="16"/>
        <v>9.8611111111111107</v>
      </c>
      <c r="K82" s="4">
        <f t="shared" si="17"/>
        <v>729.72222222222217</v>
      </c>
      <c r="L82" s="4">
        <f t="shared" si="18"/>
        <v>41.089634421296289</v>
      </c>
      <c r="M82" s="4">
        <f t="shared" si="19"/>
        <v>343.28338442129632</v>
      </c>
      <c r="N82" s="4">
        <f t="shared" si="14"/>
        <v>253.11661557870377</v>
      </c>
      <c r="O82" s="4">
        <v>184.70481920145966</v>
      </c>
      <c r="P82" s="4">
        <f t="shared" si="22"/>
        <v>184704.81920145964</v>
      </c>
      <c r="Q82" s="4">
        <f t="shared" si="23"/>
        <v>184.70481920145966</v>
      </c>
      <c r="R82" s="4">
        <v>184.70481920145966</v>
      </c>
      <c r="S82" s="4">
        <f t="shared" si="20"/>
        <v>3.7967101724744485</v>
      </c>
      <c r="T82" s="4">
        <f t="shared" si="21"/>
        <v>3.7967101724744484E-3</v>
      </c>
      <c r="U82" s="4">
        <v>0</v>
      </c>
      <c r="V82" s="4">
        <v>3.7967101724744485</v>
      </c>
      <c r="W82" s="4">
        <v>0</v>
      </c>
      <c r="X82" s="4">
        <f>SUM($V$8:V82)</f>
        <v>71.618226770683378</v>
      </c>
      <c r="Y82" s="4">
        <f>SUM($W$8:W82)</f>
        <v>34.367698751685097</v>
      </c>
      <c r="Z82" s="4">
        <f t="shared" si="24"/>
        <v>25.775774063763823</v>
      </c>
      <c r="AA82" s="4">
        <f t="shared" si="25"/>
        <v>105.98592552236848</v>
      </c>
    </row>
    <row r="83" spans="2:27" x14ac:dyDescent="0.25">
      <c r="B83" s="3" t="s">
        <v>31</v>
      </c>
      <c r="C83" s="3">
        <v>75</v>
      </c>
      <c r="D83" s="3">
        <v>75</v>
      </c>
      <c r="E83" s="4">
        <v>36.4</v>
      </c>
      <c r="F83" s="4">
        <v>0.26</v>
      </c>
      <c r="G83" s="4">
        <v>0.95</v>
      </c>
      <c r="H83" s="4">
        <f t="shared" si="15"/>
        <v>276.90000000000003</v>
      </c>
      <c r="I83" s="4">
        <v>276.90000000000003</v>
      </c>
      <c r="J83" s="4">
        <f t="shared" si="16"/>
        <v>10.111111111111111</v>
      </c>
      <c r="K83" s="4">
        <f t="shared" si="17"/>
        <v>758.33333333333326</v>
      </c>
      <c r="L83" s="4">
        <f t="shared" si="18"/>
        <v>43.199462029629622</v>
      </c>
      <c r="M83" s="4">
        <f t="shared" si="19"/>
        <v>324.09321202962963</v>
      </c>
      <c r="N83" s="4">
        <f t="shared" si="14"/>
        <v>229.70678797037044</v>
      </c>
      <c r="O83" s="4">
        <v>174.19431421086421</v>
      </c>
      <c r="P83" s="4">
        <f t="shared" si="22"/>
        <v>174194.31421086422</v>
      </c>
      <c r="Q83" s="4">
        <f t="shared" si="23"/>
        <v>174.19431421086421</v>
      </c>
      <c r="R83" s="4">
        <v>174.19431421086421</v>
      </c>
      <c r="S83" s="4">
        <f t="shared" si="20"/>
        <v>3.6290482127263375</v>
      </c>
      <c r="T83" s="4">
        <f t="shared" si="21"/>
        <v>3.6290482127263376E-3</v>
      </c>
      <c r="U83" s="4">
        <v>0</v>
      </c>
      <c r="V83" s="4">
        <v>3.6290482127263375</v>
      </c>
      <c r="W83" s="4">
        <v>0</v>
      </c>
      <c r="X83" s="4">
        <f>SUM($V$8:V83)</f>
        <v>75.24727498340971</v>
      </c>
      <c r="Y83" s="4">
        <f>SUM($W$8:W83)</f>
        <v>34.367698751685097</v>
      </c>
      <c r="Z83" s="4">
        <f t="shared" si="24"/>
        <v>25.775774063763823</v>
      </c>
      <c r="AA83" s="4">
        <f t="shared" si="25"/>
        <v>109.61497373509481</v>
      </c>
    </row>
    <row r="84" spans="2:27" x14ac:dyDescent="0.25">
      <c r="B84" s="3" t="s">
        <v>31</v>
      </c>
      <c r="C84" s="3">
        <v>76</v>
      </c>
      <c r="D84" s="3">
        <v>76</v>
      </c>
      <c r="E84" s="4">
        <v>37.4</v>
      </c>
      <c r="F84" s="4">
        <v>0.28999999999999998</v>
      </c>
      <c r="G84" s="4">
        <v>1.05</v>
      </c>
      <c r="H84" s="4">
        <f t="shared" si="15"/>
        <v>308.84999999999997</v>
      </c>
      <c r="I84" s="4">
        <v>308.84999999999997</v>
      </c>
      <c r="J84" s="4">
        <f t="shared" si="16"/>
        <v>10.388888888888889</v>
      </c>
      <c r="K84" s="4">
        <f t="shared" si="17"/>
        <v>789.55555555555554</v>
      </c>
      <c r="L84" s="4">
        <f t="shared" si="18"/>
        <v>45.605663196296298</v>
      </c>
      <c r="M84" s="4">
        <f t="shared" si="19"/>
        <v>358.44941319629623</v>
      </c>
      <c r="N84" s="4">
        <f t="shared" si="14"/>
        <v>259.2505868037037</v>
      </c>
      <c r="O84" s="4">
        <v>204.69274109190204</v>
      </c>
      <c r="P84" s="4">
        <f t="shared" si="22"/>
        <v>204692.74109190205</v>
      </c>
      <c r="Q84" s="4">
        <f t="shared" si="23"/>
        <v>204.69274109190204</v>
      </c>
      <c r="R84" s="4">
        <v>204.69274109190204</v>
      </c>
      <c r="S84" s="4">
        <f t="shared" si="20"/>
        <v>4.3212912008290436</v>
      </c>
      <c r="T84" s="4">
        <f t="shared" si="21"/>
        <v>4.3212912008290423E-3</v>
      </c>
      <c r="U84" s="4">
        <v>0</v>
      </c>
      <c r="V84" s="4">
        <v>4.3212912008290436</v>
      </c>
      <c r="W84" s="4">
        <v>0</v>
      </c>
      <c r="X84" s="4">
        <f>SUM($V$8:V84)</f>
        <v>79.568566184238747</v>
      </c>
      <c r="Y84" s="4">
        <f>SUM($W$8:W84)</f>
        <v>34.367698751685097</v>
      </c>
      <c r="Z84" s="4">
        <f t="shared" si="24"/>
        <v>25.775774063763823</v>
      </c>
      <c r="AA84" s="4">
        <f t="shared" si="25"/>
        <v>113.93626493592384</v>
      </c>
    </row>
    <row r="85" spans="2:27" x14ac:dyDescent="0.25">
      <c r="B85" s="3" t="s">
        <v>31</v>
      </c>
      <c r="C85" s="3">
        <v>77</v>
      </c>
      <c r="D85" s="3">
        <v>77</v>
      </c>
      <c r="E85" s="4">
        <v>38.5</v>
      </c>
      <c r="F85" s="4">
        <v>0.26</v>
      </c>
      <c r="G85" s="4">
        <v>0.95</v>
      </c>
      <c r="H85" s="4">
        <f t="shared" si="15"/>
        <v>276.90000000000003</v>
      </c>
      <c r="I85" s="4">
        <v>276.90000000000003</v>
      </c>
      <c r="J85" s="4">
        <f t="shared" si="16"/>
        <v>10.694444444444445</v>
      </c>
      <c r="K85" s="4">
        <f t="shared" si="17"/>
        <v>823.47222222222229</v>
      </c>
      <c r="L85" s="4">
        <f t="shared" si="18"/>
        <v>48.327800532407409</v>
      </c>
      <c r="M85" s="4">
        <f t="shared" si="19"/>
        <v>329.22155053240743</v>
      </c>
      <c r="N85" s="4">
        <f t="shared" si="14"/>
        <v>224.57844946759263</v>
      </c>
      <c r="O85" s="4">
        <v>184.93411484629954</v>
      </c>
      <c r="P85" s="4">
        <f t="shared" si="22"/>
        <v>184934.11484629955</v>
      </c>
      <c r="Q85" s="4">
        <f t="shared" si="23"/>
        <v>184.93411484629954</v>
      </c>
      <c r="R85" s="4">
        <v>184.93411484629954</v>
      </c>
      <c r="S85" s="4">
        <f t="shared" si="20"/>
        <v>3.9555352342125181</v>
      </c>
      <c r="T85" s="4">
        <f t="shared" si="21"/>
        <v>3.9555352342125179E-3</v>
      </c>
      <c r="U85" s="4">
        <v>0</v>
      </c>
      <c r="V85" s="4">
        <v>3.9555352342125181</v>
      </c>
      <c r="W85" s="4">
        <v>0</v>
      </c>
      <c r="X85" s="4">
        <f>SUM($V$8:V85)</f>
        <v>83.524101418451266</v>
      </c>
      <c r="Y85" s="4">
        <f>SUM($W$8:W85)</f>
        <v>34.367698751685097</v>
      </c>
      <c r="Z85" s="4">
        <f t="shared" si="24"/>
        <v>25.775774063763823</v>
      </c>
      <c r="AA85" s="4">
        <f t="shared" si="25"/>
        <v>117.89180017013636</v>
      </c>
    </row>
    <row r="86" spans="2:27" x14ac:dyDescent="0.25">
      <c r="B86" s="3" t="s">
        <v>31</v>
      </c>
      <c r="C86" s="3">
        <v>78</v>
      </c>
      <c r="D86" s="3">
        <v>78</v>
      </c>
      <c r="E86" s="4">
        <v>39.299999999999997</v>
      </c>
      <c r="F86" s="4">
        <v>0.14000000000000001</v>
      </c>
      <c r="G86" s="4">
        <v>0.5</v>
      </c>
      <c r="H86" s="4">
        <f t="shared" si="15"/>
        <v>149.10000000000002</v>
      </c>
      <c r="I86" s="4">
        <v>149.10000000000002</v>
      </c>
      <c r="J86" s="4">
        <f t="shared" si="16"/>
        <v>10.916666666666666</v>
      </c>
      <c r="K86" s="4">
        <f t="shared" si="17"/>
        <v>851.5</v>
      </c>
      <c r="L86" s="4">
        <f t="shared" si="18"/>
        <v>50.357095391666661</v>
      </c>
      <c r="M86" s="4">
        <f t="shared" si="19"/>
        <v>203.45084539166669</v>
      </c>
      <c r="N86" s="4">
        <f t="shared" si="14"/>
        <v>94.749154608333356</v>
      </c>
      <c r="O86" s="4">
        <v>80.678905148995852</v>
      </c>
      <c r="P86" s="4">
        <f t="shared" si="22"/>
        <v>80678.905148995851</v>
      </c>
      <c r="Q86" s="4">
        <f t="shared" si="23"/>
        <v>80.678905148995852</v>
      </c>
      <c r="R86" s="4">
        <v>80.678905148995852</v>
      </c>
      <c r="S86" s="4">
        <f t="shared" si="20"/>
        <v>1.7480429448949102</v>
      </c>
      <c r="T86" s="4">
        <f t="shared" si="21"/>
        <v>1.7480429448949101E-3</v>
      </c>
      <c r="U86" s="4">
        <v>0</v>
      </c>
      <c r="V86" s="4">
        <v>1.7480429448949102</v>
      </c>
      <c r="W86" s="4">
        <v>0</v>
      </c>
      <c r="X86" s="4">
        <f>SUM($V$8:V86)</f>
        <v>85.272144363346172</v>
      </c>
      <c r="Y86" s="4">
        <f>SUM($W$8:W86)</f>
        <v>34.367698751685097</v>
      </c>
      <c r="Z86" s="4">
        <f t="shared" si="24"/>
        <v>25.775774063763823</v>
      </c>
      <c r="AA86" s="4">
        <f t="shared" si="25"/>
        <v>119.63984311503127</v>
      </c>
    </row>
    <row r="87" spans="2:27" x14ac:dyDescent="0.25">
      <c r="B87" s="3" t="s">
        <v>31</v>
      </c>
      <c r="C87" s="3">
        <v>79</v>
      </c>
      <c r="D87" s="3">
        <v>79</v>
      </c>
      <c r="E87" s="4">
        <v>39.5</v>
      </c>
      <c r="F87" s="4">
        <v>-0.04</v>
      </c>
      <c r="G87" s="4">
        <v>-0.15</v>
      </c>
      <c r="H87" s="4">
        <f t="shared" si="15"/>
        <v>-42.6</v>
      </c>
      <c r="I87" s="4">
        <v>42.6</v>
      </c>
      <c r="J87" s="4">
        <f t="shared" si="16"/>
        <v>10.972222222222221</v>
      </c>
      <c r="K87" s="4">
        <f t="shared" si="17"/>
        <v>866.80555555555554</v>
      </c>
      <c r="L87" s="4">
        <f t="shared" si="18"/>
        <v>50.870939976851844</v>
      </c>
      <c r="M87" s="4">
        <f t="shared" si="19"/>
        <v>12.264689976851841</v>
      </c>
      <c r="N87" s="4">
        <f t="shared" ref="N87:N118" si="26">H87+$I$3+L87</f>
        <v>12.264689976851841</v>
      </c>
      <c r="O87" s="4">
        <v>10.631101409101714</v>
      </c>
      <c r="P87" s="4">
        <f t="shared" si="22"/>
        <v>10631.101409101713</v>
      </c>
      <c r="Q87" s="4">
        <f t="shared" si="23"/>
        <v>10.631101409101714</v>
      </c>
      <c r="R87" s="4">
        <v>10.631101409101714</v>
      </c>
      <c r="S87" s="4">
        <f t="shared" si="20"/>
        <v>0.23329361425528761</v>
      </c>
      <c r="T87" s="4">
        <f t="shared" si="21"/>
        <v>2.3329361425528759E-4</v>
      </c>
      <c r="U87" s="4">
        <v>0</v>
      </c>
      <c r="V87" s="4">
        <v>0.23329361425528761</v>
      </c>
      <c r="W87" s="4">
        <v>0</v>
      </c>
      <c r="X87" s="4">
        <f>SUM($V$8:V87)</f>
        <v>85.50543797760146</v>
      </c>
      <c r="Y87" s="4">
        <f>SUM($W$8:W87)</f>
        <v>34.367698751685097</v>
      </c>
      <c r="Z87" s="4">
        <f t="shared" si="24"/>
        <v>25.775774063763823</v>
      </c>
      <c r="AA87" s="4">
        <f t="shared" si="25"/>
        <v>119.87313672928656</v>
      </c>
    </row>
    <row r="88" spans="2:27" x14ac:dyDescent="0.25">
      <c r="B88" s="3" t="s">
        <v>31</v>
      </c>
      <c r="C88" s="3">
        <v>80</v>
      </c>
      <c r="D88" s="3">
        <v>80</v>
      </c>
      <c r="E88" s="4">
        <v>39</v>
      </c>
      <c r="F88" s="4">
        <v>-0.14000000000000001</v>
      </c>
      <c r="G88" s="4">
        <v>-0.5</v>
      </c>
      <c r="H88" s="4">
        <f t="shared" si="15"/>
        <v>-149.10000000000002</v>
      </c>
      <c r="I88" s="4">
        <v>149.10000000000002</v>
      </c>
      <c r="J88" s="4">
        <f t="shared" si="16"/>
        <v>10.833333333333334</v>
      </c>
      <c r="K88" s="4">
        <f t="shared" si="17"/>
        <v>866.66666666666674</v>
      </c>
      <c r="L88" s="4">
        <f t="shared" si="18"/>
        <v>49.591219166666676</v>
      </c>
      <c r="M88" s="4">
        <f t="shared" si="19"/>
        <v>-95.515030833333341</v>
      </c>
      <c r="N88" s="4">
        <f t="shared" si="26"/>
        <v>-95.515030833333341</v>
      </c>
      <c r="O88" s="4">
        <v>82.779693388888901</v>
      </c>
      <c r="P88" s="4">
        <f t="shared" si="22"/>
        <v>-82779.693388888903</v>
      </c>
      <c r="Q88" s="4">
        <f t="shared" si="23"/>
        <v>-82.779693388888901</v>
      </c>
      <c r="R88" s="4">
        <v>82.779693388888901</v>
      </c>
      <c r="S88" s="4">
        <f t="shared" si="20"/>
        <v>-1.8395487419753089</v>
      </c>
      <c r="T88" s="4">
        <f t="shared" si="21"/>
        <v>-1.839548741975309E-3</v>
      </c>
      <c r="U88" s="4">
        <v>1.4341234274691363E-2</v>
      </c>
      <c r="V88" s="4">
        <v>0</v>
      </c>
      <c r="W88" s="4">
        <v>1.8395487419753089</v>
      </c>
      <c r="X88" s="4">
        <f>SUM($V$8:V88)</f>
        <v>85.50543797760146</v>
      </c>
      <c r="Y88" s="4">
        <f>SUM($W$8:W88)</f>
        <v>36.207247493660404</v>
      </c>
      <c r="Z88" s="4">
        <f t="shared" si="24"/>
        <v>27.155435620245303</v>
      </c>
      <c r="AA88" s="4">
        <f t="shared" si="25"/>
        <v>121.71268547126186</v>
      </c>
    </row>
    <row r="89" spans="2:27" x14ac:dyDescent="0.25">
      <c r="B89" s="3" t="s">
        <v>31</v>
      </c>
      <c r="C89" s="3">
        <v>81</v>
      </c>
      <c r="D89" s="3">
        <v>81</v>
      </c>
      <c r="E89" s="4">
        <v>38.5</v>
      </c>
      <c r="F89" s="4">
        <v>-0.24</v>
      </c>
      <c r="G89" s="4">
        <v>-0.85</v>
      </c>
      <c r="H89" s="4">
        <f t="shared" si="15"/>
        <v>-255.6</v>
      </c>
      <c r="I89" s="4">
        <v>255.6</v>
      </c>
      <c r="J89" s="4">
        <f t="shared" si="16"/>
        <v>10.694444444444445</v>
      </c>
      <c r="K89" s="4">
        <f t="shared" si="17"/>
        <v>866.25</v>
      </c>
      <c r="L89" s="4">
        <f t="shared" si="18"/>
        <v>48.327800532407409</v>
      </c>
      <c r="M89" s="4">
        <f t="shared" si="19"/>
        <v>-203.27844946759257</v>
      </c>
      <c r="N89" s="4">
        <f t="shared" si="26"/>
        <v>-203.27844946759257</v>
      </c>
      <c r="O89" s="4">
        <v>176.08995685130208</v>
      </c>
      <c r="P89" s="4">
        <f t="shared" si="22"/>
        <v>-176089.95685130206</v>
      </c>
      <c r="Q89" s="4">
        <f t="shared" si="23"/>
        <v>-176.08995685130208</v>
      </c>
      <c r="R89" s="4">
        <v>176.08995685130208</v>
      </c>
      <c r="S89" s="4">
        <f t="shared" si="20"/>
        <v>-3.9620240291542963</v>
      </c>
      <c r="T89" s="4">
        <f t="shared" si="21"/>
        <v>-3.9620240291542968E-3</v>
      </c>
      <c r="U89" s="4">
        <v>4.0264912059389465E-2</v>
      </c>
      <c r="V89" s="4">
        <v>0</v>
      </c>
      <c r="W89" s="4">
        <v>3.9620240291542963</v>
      </c>
      <c r="X89" s="4">
        <f>SUM($V$8:V89)</f>
        <v>85.50543797760146</v>
      </c>
      <c r="Y89" s="4">
        <f>SUM($W$8:W89)</f>
        <v>40.169271522814697</v>
      </c>
      <c r="Z89" s="4">
        <f t="shared" si="24"/>
        <v>30.126953642111022</v>
      </c>
      <c r="AA89" s="4">
        <f t="shared" si="25"/>
        <v>125.67470950041616</v>
      </c>
    </row>
    <row r="90" spans="2:27" x14ac:dyDescent="0.25">
      <c r="B90" s="3" t="s">
        <v>31</v>
      </c>
      <c r="C90" s="3">
        <v>82</v>
      </c>
      <c r="D90" s="3">
        <v>82</v>
      </c>
      <c r="E90" s="4">
        <v>37.299999999999997</v>
      </c>
      <c r="F90" s="4">
        <v>-0.21</v>
      </c>
      <c r="G90" s="4">
        <v>-0.75</v>
      </c>
      <c r="H90" s="4">
        <f t="shared" si="15"/>
        <v>-223.65</v>
      </c>
      <c r="I90" s="4">
        <v>223.65</v>
      </c>
      <c r="J90" s="4">
        <f t="shared" si="16"/>
        <v>10.361111111111111</v>
      </c>
      <c r="K90" s="4">
        <f t="shared" si="17"/>
        <v>849.61111111111109</v>
      </c>
      <c r="L90" s="4">
        <f t="shared" si="18"/>
        <v>45.362108687962959</v>
      </c>
      <c r="M90" s="4">
        <f t="shared" si="19"/>
        <v>-174.29414131203703</v>
      </c>
      <c r="N90" s="4">
        <f t="shared" si="26"/>
        <v>-174.29414131203703</v>
      </c>
      <c r="O90" s="4">
        <v>148.08223906027681</v>
      </c>
      <c r="P90" s="4">
        <f t="shared" si="22"/>
        <v>-148082.2390602768</v>
      </c>
      <c r="Q90" s="4">
        <f t="shared" si="23"/>
        <v>-148.08223906027681</v>
      </c>
      <c r="R90" s="4">
        <v>148.08223906027681</v>
      </c>
      <c r="S90" s="4">
        <f t="shared" si="20"/>
        <v>-3.3729843341507495</v>
      </c>
      <c r="T90" s="4">
        <f t="shared" si="21"/>
        <v>-3.3729843341507495E-3</v>
      </c>
      <c r="U90" s="4">
        <v>3.2651119357021342E-2</v>
      </c>
      <c r="V90" s="4">
        <v>0</v>
      </c>
      <c r="W90" s="4">
        <v>3.3729843341507495</v>
      </c>
      <c r="X90" s="4">
        <f>SUM($V$8:V90)</f>
        <v>85.50543797760146</v>
      </c>
      <c r="Y90" s="4">
        <f>SUM($W$8:W90)</f>
        <v>43.542255856965447</v>
      </c>
      <c r="Z90" s="4">
        <f t="shared" si="24"/>
        <v>32.656691892724083</v>
      </c>
      <c r="AA90" s="4">
        <f t="shared" si="25"/>
        <v>129.0476938345669</v>
      </c>
    </row>
    <row r="91" spans="2:27" x14ac:dyDescent="0.25">
      <c r="B91" s="3" t="s">
        <v>31</v>
      </c>
      <c r="C91" s="3">
        <v>83</v>
      </c>
      <c r="D91" s="3">
        <v>83</v>
      </c>
      <c r="E91" s="4">
        <v>37</v>
      </c>
      <c r="F91" s="4">
        <v>-0.08</v>
      </c>
      <c r="G91" s="4">
        <v>-0.3</v>
      </c>
      <c r="H91" s="4">
        <f t="shared" si="15"/>
        <v>-85.2</v>
      </c>
      <c r="I91" s="4">
        <v>85.2</v>
      </c>
      <c r="J91" s="4">
        <f t="shared" si="16"/>
        <v>10.277777777777779</v>
      </c>
      <c r="K91" s="4">
        <f t="shared" si="17"/>
        <v>853.05555555555566</v>
      </c>
      <c r="L91" s="4">
        <f t="shared" si="18"/>
        <v>44.635357685185191</v>
      </c>
      <c r="M91" s="4">
        <f t="shared" si="19"/>
        <v>-36.570892314814806</v>
      </c>
      <c r="N91" s="4">
        <f t="shared" si="26"/>
        <v>-36.570892314814806</v>
      </c>
      <c r="O91" s="4">
        <v>31.197002860776745</v>
      </c>
      <c r="P91" s="4">
        <f t="shared" si="22"/>
        <v>-31197.002860776745</v>
      </c>
      <c r="Q91" s="4">
        <f t="shared" si="23"/>
        <v>-31.197002860776745</v>
      </c>
      <c r="R91" s="4">
        <v>31.197002860776745</v>
      </c>
      <c r="S91" s="4">
        <f t="shared" si="20"/>
        <v>-0.71926423262346384</v>
      </c>
      <c r="T91" s="4">
        <f t="shared" si="21"/>
        <v>-7.1926423262346384E-4</v>
      </c>
      <c r="U91" s="4">
        <v>1.4860756549354062E-4</v>
      </c>
      <c r="V91" s="4">
        <v>0</v>
      </c>
      <c r="W91" s="4">
        <v>0.71926423262346384</v>
      </c>
      <c r="X91" s="4">
        <f>SUM($V$8:V91)</f>
        <v>85.50543797760146</v>
      </c>
      <c r="Y91" s="4">
        <f>SUM($W$8:W91)</f>
        <v>44.261520089588913</v>
      </c>
      <c r="Z91" s="4">
        <f t="shared" si="24"/>
        <v>33.196140067191685</v>
      </c>
      <c r="AA91" s="4">
        <f t="shared" si="25"/>
        <v>129.76695806719039</v>
      </c>
    </row>
    <row r="92" spans="2:27" x14ac:dyDescent="0.25">
      <c r="B92" s="3" t="s">
        <v>31</v>
      </c>
      <c r="C92" s="3">
        <v>84</v>
      </c>
      <c r="D92" s="3">
        <v>84</v>
      </c>
      <c r="E92" s="4">
        <v>36.700000000000003</v>
      </c>
      <c r="F92" s="4">
        <v>-0.15</v>
      </c>
      <c r="G92" s="4">
        <v>-0.55000000000000004</v>
      </c>
      <c r="H92" s="4">
        <f t="shared" si="15"/>
        <v>-159.75</v>
      </c>
      <c r="I92" s="4">
        <v>159.75</v>
      </c>
      <c r="J92" s="4">
        <f t="shared" si="16"/>
        <v>10.194444444444445</v>
      </c>
      <c r="K92" s="4">
        <f t="shared" si="17"/>
        <v>856.33333333333337</v>
      </c>
      <c r="L92" s="4">
        <f t="shared" si="18"/>
        <v>43.914475465740743</v>
      </c>
      <c r="M92" s="4">
        <f t="shared" si="19"/>
        <v>-111.84177453425926</v>
      </c>
      <c r="N92" s="4">
        <f t="shared" si="26"/>
        <v>-111.84177453425926</v>
      </c>
      <c r="O92" s="4">
        <v>95.773839592837348</v>
      </c>
      <c r="P92" s="4">
        <f t="shared" si="22"/>
        <v>-95773.83959283735</v>
      </c>
      <c r="Q92" s="4">
        <f t="shared" si="23"/>
        <v>-95.773839592837348</v>
      </c>
      <c r="R92" s="4">
        <v>95.773839592837348</v>
      </c>
      <c r="S92" s="4">
        <f t="shared" si="20"/>
        <v>-2.2347229238328712</v>
      </c>
      <c r="T92" s="4">
        <f t="shared" si="21"/>
        <v>-2.2347229238328715E-3</v>
      </c>
      <c r="U92" s="4">
        <v>1.8053891206343712E-2</v>
      </c>
      <c r="V92" s="4">
        <v>0</v>
      </c>
      <c r="W92" s="4">
        <v>2.2347229238328712</v>
      </c>
      <c r="X92" s="4">
        <f>SUM($V$8:V92)</f>
        <v>85.50543797760146</v>
      </c>
      <c r="Y92" s="4">
        <f>SUM($W$8:W92)</f>
        <v>46.496243013421783</v>
      </c>
      <c r="Z92" s="4">
        <f t="shared" si="24"/>
        <v>34.872182260066339</v>
      </c>
      <c r="AA92" s="4">
        <f t="shared" si="25"/>
        <v>132.00168099102325</v>
      </c>
    </row>
    <row r="93" spans="2:27" x14ac:dyDescent="0.25">
      <c r="B93" s="3" t="s">
        <v>31</v>
      </c>
      <c r="C93" s="3">
        <v>85</v>
      </c>
      <c r="D93" s="3">
        <v>85</v>
      </c>
      <c r="E93" s="4">
        <v>35.9</v>
      </c>
      <c r="F93" s="4">
        <v>-0.19</v>
      </c>
      <c r="G93" s="4">
        <v>-0.7</v>
      </c>
      <c r="H93" s="4">
        <f t="shared" si="15"/>
        <v>-202.35</v>
      </c>
      <c r="I93" s="4">
        <v>202.35</v>
      </c>
      <c r="J93" s="4">
        <f t="shared" si="16"/>
        <v>9.9722222222222214</v>
      </c>
      <c r="K93" s="4">
        <f t="shared" si="17"/>
        <v>847.6388888888888</v>
      </c>
      <c r="L93" s="4">
        <f t="shared" si="18"/>
        <v>42.020814710185178</v>
      </c>
      <c r="M93" s="4">
        <f t="shared" si="19"/>
        <v>-156.33543528981482</v>
      </c>
      <c r="N93" s="4">
        <f t="shared" si="26"/>
        <v>-156.33543528981482</v>
      </c>
      <c r="O93" s="4">
        <v>132.5159946630194</v>
      </c>
      <c r="P93" s="4">
        <f t="shared" si="22"/>
        <v>-132515.9946630194</v>
      </c>
      <c r="Q93" s="4">
        <f t="shared" si="23"/>
        <v>-132.5159946630194</v>
      </c>
      <c r="R93" s="4">
        <v>132.5159946630194</v>
      </c>
      <c r="S93" s="4">
        <f t="shared" si="20"/>
        <v>-3.1288498739879578</v>
      </c>
      <c r="T93" s="4">
        <f t="shared" si="21"/>
        <v>-3.1288498739879579E-3</v>
      </c>
      <c r="U93" s="4">
        <v>2.8346853986255392E-2</v>
      </c>
      <c r="V93" s="4">
        <v>0</v>
      </c>
      <c r="W93" s="4">
        <v>3.1288498739879578</v>
      </c>
      <c r="X93" s="4">
        <f>SUM($V$8:V93)</f>
        <v>85.50543797760146</v>
      </c>
      <c r="Y93" s="4">
        <f>SUM($W$8:W93)</f>
        <v>49.625092887409743</v>
      </c>
      <c r="Z93" s="4">
        <f t="shared" si="24"/>
        <v>37.218819665557305</v>
      </c>
      <c r="AA93" s="4">
        <f t="shared" si="25"/>
        <v>135.1305308650112</v>
      </c>
    </row>
    <row r="94" spans="2:27" x14ac:dyDescent="0.25">
      <c r="B94" s="3" t="s">
        <v>31</v>
      </c>
      <c r="C94" s="3">
        <v>86</v>
      </c>
      <c r="D94" s="3">
        <v>86</v>
      </c>
      <c r="E94" s="4">
        <v>35.299999999999997</v>
      </c>
      <c r="F94" s="4">
        <v>-0.18</v>
      </c>
      <c r="G94" s="4">
        <v>-0.65</v>
      </c>
      <c r="H94" s="4">
        <f t="shared" si="15"/>
        <v>-191.7</v>
      </c>
      <c r="I94" s="4">
        <v>191.7</v>
      </c>
      <c r="J94" s="4">
        <f t="shared" si="16"/>
        <v>9.8055555555555554</v>
      </c>
      <c r="K94" s="4">
        <f t="shared" si="17"/>
        <v>843.27777777777771</v>
      </c>
      <c r="L94" s="4">
        <f t="shared" si="18"/>
        <v>40.62795679907407</v>
      </c>
      <c r="M94" s="4">
        <f t="shared" si="19"/>
        <v>-147.07829320092591</v>
      </c>
      <c r="N94" s="4">
        <f t="shared" si="26"/>
        <v>-147.07829320092591</v>
      </c>
      <c r="O94" s="4">
        <v>124.02785624982525</v>
      </c>
      <c r="P94" s="4">
        <f t="shared" si="22"/>
        <v>-124027.85624982524</v>
      </c>
      <c r="Q94" s="4">
        <f t="shared" si="23"/>
        <v>-124.02785624982525</v>
      </c>
      <c r="R94" s="4">
        <v>124.02785624982525</v>
      </c>
      <c r="S94" s="4">
        <f t="shared" si="20"/>
        <v>-2.9628876770791588</v>
      </c>
      <c r="T94" s="4">
        <f t="shared" si="21"/>
        <v>-2.9628876770791588E-3</v>
      </c>
      <c r="U94" s="4">
        <v>2.6032580729118123E-2</v>
      </c>
      <c r="V94" s="4">
        <v>0</v>
      </c>
      <c r="W94" s="4">
        <v>2.9628876770791588</v>
      </c>
      <c r="X94" s="4">
        <f>SUM($V$8:V94)</f>
        <v>85.50543797760146</v>
      </c>
      <c r="Y94" s="4">
        <f>SUM($W$8:W94)</f>
        <v>52.587980564488902</v>
      </c>
      <c r="Z94" s="4">
        <f t="shared" si="24"/>
        <v>39.440985423366676</v>
      </c>
      <c r="AA94" s="4">
        <f t="shared" si="25"/>
        <v>138.09341854209038</v>
      </c>
    </row>
    <row r="95" spans="2:27" x14ac:dyDescent="0.25">
      <c r="B95" s="3" t="s">
        <v>31</v>
      </c>
      <c r="C95" s="3">
        <v>87</v>
      </c>
      <c r="D95" s="3">
        <v>87</v>
      </c>
      <c r="E95" s="4">
        <v>34.6</v>
      </c>
      <c r="F95" s="4">
        <v>-0.15</v>
      </c>
      <c r="G95" s="4">
        <v>-0.55000000000000004</v>
      </c>
      <c r="H95" s="4">
        <f t="shared" si="15"/>
        <v>-159.75</v>
      </c>
      <c r="I95" s="4">
        <v>159.75</v>
      </c>
      <c r="J95" s="4">
        <f t="shared" si="16"/>
        <v>9.6111111111111107</v>
      </c>
      <c r="K95" s="4">
        <f t="shared" si="17"/>
        <v>836.16666666666663</v>
      </c>
      <c r="L95" s="4">
        <f t="shared" si="18"/>
        <v>39.032625862962966</v>
      </c>
      <c r="M95" s="4">
        <f t="shared" si="19"/>
        <v>-116.72362413703704</v>
      </c>
      <c r="N95" s="4">
        <f t="shared" si="26"/>
        <v>-116.72362413703704</v>
      </c>
      <c r="O95" s="4">
        <v>97.600403715919143</v>
      </c>
      <c r="P95" s="4">
        <f t="shared" si="22"/>
        <v>-97600.403715919136</v>
      </c>
      <c r="Q95" s="4">
        <f t="shared" si="23"/>
        <v>-97.600403715919143</v>
      </c>
      <c r="R95" s="4">
        <v>97.600403715919143</v>
      </c>
      <c r="S95" s="4">
        <f t="shared" si="20"/>
        <v>-2.3586764231347126</v>
      </c>
      <c r="T95" s="4">
        <f t="shared" si="21"/>
        <v>-2.3586764231347127E-3</v>
      </c>
      <c r="U95" s="4">
        <v>1.8762621691921982E-2</v>
      </c>
      <c r="V95" s="4">
        <v>0</v>
      </c>
      <c r="W95" s="4">
        <v>2.3586764231347126</v>
      </c>
      <c r="X95" s="4">
        <f>SUM($V$8:V95)</f>
        <v>85.50543797760146</v>
      </c>
      <c r="Y95" s="4">
        <f>SUM($W$8:W95)</f>
        <v>54.946656987623612</v>
      </c>
      <c r="Z95" s="4">
        <f t="shared" si="24"/>
        <v>41.209992740717709</v>
      </c>
      <c r="AA95" s="4">
        <f t="shared" si="25"/>
        <v>140.45209496522506</v>
      </c>
    </row>
    <row r="96" spans="2:27" x14ac:dyDescent="0.25">
      <c r="B96" s="3" t="s">
        <v>31</v>
      </c>
      <c r="C96" s="3">
        <v>88</v>
      </c>
      <c r="D96" s="3">
        <v>88</v>
      </c>
      <c r="E96" s="4">
        <v>34.200000000000003</v>
      </c>
      <c r="F96" s="4">
        <v>-0.38</v>
      </c>
      <c r="G96" s="4">
        <v>-1.35</v>
      </c>
      <c r="H96" s="4">
        <f t="shared" si="15"/>
        <v>-404.7</v>
      </c>
      <c r="I96" s="4">
        <v>404.7</v>
      </c>
      <c r="J96" s="4">
        <f t="shared" si="16"/>
        <v>9.5</v>
      </c>
      <c r="K96" s="4">
        <f t="shared" si="17"/>
        <v>836</v>
      </c>
      <c r="L96" s="4">
        <f t="shared" si="18"/>
        <v>38.135354100000001</v>
      </c>
      <c r="M96" s="4">
        <f t="shared" si="19"/>
        <v>-362.57089589999998</v>
      </c>
      <c r="N96" s="4">
        <f t="shared" si="26"/>
        <v>-362.57089589999998</v>
      </c>
      <c r="O96" s="4">
        <v>303.1092689724</v>
      </c>
      <c r="P96" s="4">
        <f t="shared" si="22"/>
        <v>-303109.26897239999</v>
      </c>
      <c r="Q96" s="4">
        <f t="shared" si="23"/>
        <v>-303.1092689724</v>
      </c>
      <c r="R96" s="4">
        <v>303.1092689724</v>
      </c>
      <c r="S96" s="4">
        <f t="shared" si="20"/>
        <v>-7.4093376859919999</v>
      </c>
      <c r="T96" s="4">
        <f t="shared" si="21"/>
        <v>-7.4093376859920004E-3</v>
      </c>
      <c r="U96" s="4">
        <v>7.5850081658999993E-2</v>
      </c>
      <c r="V96" s="4">
        <v>0</v>
      </c>
      <c r="W96" s="4">
        <v>7.4093376859919999</v>
      </c>
      <c r="X96" s="4">
        <f>SUM($V$8:V96)</f>
        <v>85.50543797760146</v>
      </c>
      <c r="Y96" s="4">
        <f>SUM($W$8:W96)</f>
        <v>62.355994673615612</v>
      </c>
      <c r="Z96" s="4">
        <f t="shared" si="24"/>
        <v>46.766996005211709</v>
      </c>
      <c r="AA96" s="4">
        <f t="shared" si="25"/>
        <v>147.86143265121706</v>
      </c>
    </row>
    <row r="97" spans="2:27" x14ac:dyDescent="0.25">
      <c r="B97" s="3" t="s">
        <v>31</v>
      </c>
      <c r="C97" s="3">
        <v>89</v>
      </c>
      <c r="D97" s="3">
        <v>89</v>
      </c>
      <c r="E97" s="4">
        <v>31.9</v>
      </c>
      <c r="F97" s="4">
        <v>-0.96</v>
      </c>
      <c r="G97" s="4">
        <v>-3.45</v>
      </c>
      <c r="H97" s="4">
        <f t="shared" si="15"/>
        <v>-1022.4</v>
      </c>
      <c r="I97" s="4">
        <v>1022.4</v>
      </c>
      <c r="J97" s="4">
        <f t="shared" si="16"/>
        <v>8.8611111111111107</v>
      </c>
      <c r="K97" s="4">
        <f t="shared" si="17"/>
        <v>788.6388888888888</v>
      </c>
      <c r="L97" s="4">
        <f t="shared" si="18"/>
        <v>33.178514487962964</v>
      </c>
      <c r="M97" s="4">
        <f t="shared" si="19"/>
        <v>-985.22773551203704</v>
      </c>
      <c r="N97" s="4">
        <f t="shared" si="26"/>
        <v>-985.22773551203704</v>
      </c>
      <c r="O97" s="4">
        <v>776.98890663672887</v>
      </c>
      <c r="P97" s="4">
        <f t="shared" si="22"/>
        <v>-776988.90663672891</v>
      </c>
      <c r="Q97" s="4">
        <f t="shared" si="23"/>
        <v>-776.98890663672887</v>
      </c>
      <c r="R97" s="4">
        <v>776.98890663672887</v>
      </c>
      <c r="S97" s="4">
        <f t="shared" si="20"/>
        <v>-19.208892414074686</v>
      </c>
      <c r="T97" s="4">
        <f t="shared" si="21"/>
        <v>-1.9208892414074686E-2</v>
      </c>
      <c r="U97" s="4">
        <v>0.20795618543728583</v>
      </c>
      <c r="V97" s="4">
        <v>0</v>
      </c>
      <c r="W97" s="4">
        <v>19.208892414074686</v>
      </c>
      <c r="X97" s="4">
        <f>SUM($V$8:V97)</f>
        <v>85.50543797760146</v>
      </c>
      <c r="Y97" s="4">
        <f>SUM($W$8:W97)</f>
        <v>81.564887087690295</v>
      </c>
      <c r="Z97" s="4">
        <f t="shared" si="24"/>
        <v>61.173665315767721</v>
      </c>
      <c r="AA97" s="4">
        <f t="shared" si="25"/>
        <v>167.07032506529174</v>
      </c>
    </row>
    <row r="98" spans="2:27" x14ac:dyDescent="0.25">
      <c r="B98" s="3" t="s">
        <v>31</v>
      </c>
      <c r="C98" s="3">
        <v>90</v>
      </c>
      <c r="D98" s="3">
        <v>90</v>
      </c>
      <c r="E98" s="4">
        <v>27.3</v>
      </c>
      <c r="F98" s="4">
        <v>-1.38</v>
      </c>
      <c r="G98" s="4">
        <v>-4.95</v>
      </c>
      <c r="H98" s="4">
        <f t="shared" si="15"/>
        <v>-1469.6999999999998</v>
      </c>
      <c r="I98" s="4">
        <v>1469.6999999999998</v>
      </c>
      <c r="J98" s="4">
        <f t="shared" si="16"/>
        <v>7.583333333333333</v>
      </c>
      <c r="K98" s="4">
        <f t="shared" si="17"/>
        <v>682.5</v>
      </c>
      <c r="L98" s="4">
        <f t="shared" si="18"/>
        <v>24.299697391666665</v>
      </c>
      <c r="M98" s="4">
        <f t="shared" si="19"/>
        <v>-1441.406552608333</v>
      </c>
      <c r="N98" s="4">
        <f t="shared" si="26"/>
        <v>-1441.406552608333</v>
      </c>
      <c r="O98" s="4">
        <v>983.75997215518726</v>
      </c>
      <c r="P98" s="4">
        <f t="shared" si="22"/>
        <v>-983759.97215518728</v>
      </c>
      <c r="Q98" s="4">
        <f t="shared" si="23"/>
        <v>-983.75997215518726</v>
      </c>
      <c r="R98" s="4">
        <v>983.75997215518726</v>
      </c>
      <c r="S98" s="4">
        <f t="shared" si="20"/>
        <v>-24.593999303879681</v>
      </c>
      <c r="T98" s="4">
        <f t="shared" si="21"/>
        <v>-2.4593999303879684E-2</v>
      </c>
      <c r="U98" s="4">
        <v>0.26645232299449645</v>
      </c>
      <c r="V98" s="4">
        <v>0</v>
      </c>
      <c r="W98" s="4">
        <v>24.593999303879681</v>
      </c>
      <c r="X98" s="4">
        <f>SUM($V$8:V98)</f>
        <v>85.50543797760146</v>
      </c>
      <c r="Y98" s="4">
        <f>SUM($W$8:W98)</f>
        <v>106.15888639156998</v>
      </c>
      <c r="Z98" s="4">
        <f t="shared" si="24"/>
        <v>79.619164793677484</v>
      </c>
      <c r="AA98" s="4">
        <f t="shared" si="25"/>
        <v>191.66432436917142</v>
      </c>
    </row>
    <row r="99" spans="2:27" x14ac:dyDescent="0.25">
      <c r="B99" s="3" t="s">
        <v>31</v>
      </c>
      <c r="C99" s="3">
        <v>91</v>
      </c>
      <c r="D99" s="3">
        <v>91</v>
      </c>
      <c r="E99" s="4">
        <v>22</v>
      </c>
      <c r="F99" s="4">
        <v>-1.43</v>
      </c>
      <c r="G99" s="4">
        <v>-5.15</v>
      </c>
      <c r="H99" s="4">
        <f t="shared" si="15"/>
        <v>-1522.95</v>
      </c>
      <c r="I99" s="4">
        <v>1522.95</v>
      </c>
      <c r="J99" s="4">
        <f t="shared" si="16"/>
        <v>6.1111111111111107</v>
      </c>
      <c r="K99" s="4">
        <f t="shared" si="17"/>
        <v>556.11111111111109</v>
      </c>
      <c r="L99" s="4">
        <f t="shared" si="18"/>
        <v>15.780506296296295</v>
      </c>
      <c r="M99" s="4">
        <f t="shared" si="19"/>
        <v>-1503.1757437037036</v>
      </c>
      <c r="N99" s="4">
        <f t="shared" si="26"/>
        <v>-1503.1757437037036</v>
      </c>
      <c r="O99" s="4">
        <v>835.93273302633736</v>
      </c>
      <c r="P99" s="4">
        <f t="shared" si="22"/>
        <v>-835932.73302633734</v>
      </c>
      <c r="Q99" s="4">
        <f t="shared" si="23"/>
        <v>-835.93273302633736</v>
      </c>
      <c r="R99" s="4">
        <v>835.93273302633736</v>
      </c>
      <c r="S99" s="4">
        <f t="shared" si="20"/>
        <v>-21.130521862610191</v>
      </c>
      <c r="T99" s="4">
        <f t="shared" si="21"/>
        <v>-2.1130521862610194E-2</v>
      </c>
      <c r="U99" s="4">
        <v>0.22665111507676039</v>
      </c>
      <c r="V99" s="4">
        <v>0</v>
      </c>
      <c r="W99" s="4">
        <v>21.130521862610191</v>
      </c>
      <c r="X99" s="4">
        <f>SUM($V$8:V99)</f>
        <v>85.50543797760146</v>
      </c>
      <c r="Y99" s="4">
        <f>SUM($W$8:W99)</f>
        <v>127.28940825418017</v>
      </c>
      <c r="Z99" s="4">
        <f t="shared" si="24"/>
        <v>95.467056190635134</v>
      </c>
      <c r="AA99" s="4">
        <f t="shared" si="25"/>
        <v>212.79484623178163</v>
      </c>
    </row>
    <row r="100" spans="2:27" x14ac:dyDescent="0.25">
      <c r="B100" s="3" t="s">
        <v>31</v>
      </c>
      <c r="C100" s="3">
        <v>92</v>
      </c>
      <c r="D100" s="3">
        <v>92</v>
      </c>
      <c r="E100" s="4">
        <v>17</v>
      </c>
      <c r="F100" s="4">
        <v>-1.08</v>
      </c>
      <c r="G100" s="4">
        <v>-3.9</v>
      </c>
      <c r="H100" s="4">
        <f t="shared" si="15"/>
        <v>-1150.2</v>
      </c>
      <c r="I100" s="4">
        <v>1150.2</v>
      </c>
      <c r="J100" s="4">
        <f t="shared" si="16"/>
        <v>4.7222222222222223</v>
      </c>
      <c r="K100" s="4">
        <f t="shared" si="17"/>
        <v>434.44444444444446</v>
      </c>
      <c r="L100" s="4">
        <f t="shared" si="18"/>
        <v>9.4226576851851842</v>
      </c>
      <c r="M100" s="4">
        <f t="shared" si="19"/>
        <v>-1136.7835923148148</v>
      </c>
      <c r="N100" s="4">
        <f t="shared" si="26"/>
        <v>-1136.7835923148148</v>
      </c>
      <c r="O100" s="4">
        <v>493.86931621676956</v>
      </c>
      <c r="P100" s="4">
        <f t="shared" si="22"/>
        <v>-493869.31621676957</v>
      </c>
      <c r="Q100" s="4">
        <f t="shared" si="23"/>
        <v>-493.86931621676956</v>
      </c>
      <c r="R100" s="4">
        <v>493.86931621676956</v>
      </c>
      <c r="S100" s="4">
        <f t="shared" si="20"/>
        <v>-12.621104747761891</v>
      </c>
      <c r="T100" s="4">
        <f t="shared" si="21"/>
        <v>-1.2621104747761888E-2</v>
      </c>
      <c r="U100" s="4">
        <v>0.13284826492132487</v>
      </c>
      <c r="V100" s="4">
        <v>0</v>
      </c>
      <c r="W100" s="4">
        <v>12.621104747761891</v>
      </c>
      <c r="X100" s="4">
        <f>SUM($V$8:V100)</f>
        <v>85.50543797760146</v>
      </c>
      <c r="Y100" s="4">
        <f>SUM($W$8:W100)</f>
        <v>139.91051300194206</v>
      </c>
      <c r="Z100" s="4">
        <f t="shared" si="24"/>
        <v>104.93288475145656</v>
      </c>
      <c r="AA100" s="4">
        <f t="shared" si="25"/>
        <v>225.41595097954354</v>
      </c>
    </row>
    <row r="101" spans="2:27" x14ac:dyDescent="0.25">
      <c r="B101" s="3" t="s">
        <v>31</v>
      </c>
      <c r="C101" s="3">
        <v>93</v>
      </c>
      <c r="D101" s="3">
        <v>93</v>
      </c>
      <c r="E101" s="4">
        <v>14.2</v>
      </c>
      <c r="F101" s="4">
        <v>-0.69</v>
      </c>
      <c r="G101" s="4">
        <v>-2.5</v>
      </c>
      <c r="H101" s="4">
        <f t="shared" si="15"/>
        <v>-734.84999999999991</v>
      </c>
      <c r="I101" s="4">
        <v>734.84999999999991</v>
      </c>
      <c r="J101" s="4">
        <f t="shared" si="16"/>
        <v>3.9444444444444446</v>
      </c>
      <c r="K101" s="4">
        <f t="shared" si="17"/>
        <v>366.83333333333337</v>
      </c>
      <c r="L101" s="4">
        <f t="shared" si="18"/>
        <v>6.574341507407409</v>
      </c>
      <c r="M101" s="4">
        <f t="shared" si="19"/>
        <v>-724.28190849259249</v>
      </c>
      <c r="N101" s="4">
        <f t="shared" si="26"/>
        <v>-724.28190849259249</v>
      </c>
      <c r="O101" s="4">
        <v>265.69074676536604</v>
      </c>
      <c r="P101" s="4">
        <f t="shared" si="22"/>
        <v>-265690.74676536606</v>
      </c>
      <c r="Q101" s="4">
        <f t="shared" si="23"/>
        <v>-265.69074676536604</v>
      </c>
      <c r="R101" s="4">
        <v>265.69074676536604</v>
      </c>
      <c r="S101" s="4">
        <f t="shared" si="20"/>
        <v>-6.863677624771956</v>
      </c>
      <c r="T101" s="4">
        <f t="shared" si="21"/>
        <v>-6.8636776247719558E-3</v>
      </c>
      <c r="U101" s="4">
        <v>7.0140383650101668E-2</v>
      </c>
      <c r="V101" s="4">
        <v>0</v>
      </c>
      <c r="W101" s="4">
        <v>6.863677624771956</v>
      </c>
      <c r="X101" s="4">
        <f>SUM($V$8:V101)</f>
        <v>85.50543797760146</v>
      </c>
      <c r="Y101" s="4">
        <f>SUM($W$8:W101)</f>
        <v>146.77419062671402</v>
      </c>
      <c r="Z101" s="4">
        <f t="shared" si="24"/>
        <v>110.08064297003551</v>
      </c>
      <c r="AA101" s="4">
        <f t="shared" si="25"/>
        <v>232.27962860431546</v>
      </c>
    </row>
    <row r="102" spans="2:27" x14ac:dyDescent="0.25">
      <c r="B102" s="3" t="s">
        <v>31</v>
      </c>
      <c r="C102" s="3">
        <v>94</v>
      </c>
      <c r="D102" s="3">
        <v>94</v>
      </c>
      <c r="E102" s="4">
        <v>12</v>
      </c>
      <c r="F102" s="4">
        <v>-0.71</v>
      </c>
      <c r="G102" s="4">
        <v>-2.5499999999999998</v>
      </c>
      <c r="H102" s="4">
        <f t="shared" si="15"/>
        <v>-756.15</v>
      </c>
      <c r="I102" s="4">
        <v>756.15</v>
      </c>
      <c r="J102" s="4">
        <f t="shared" si="16"/>
        <v>3.3333333333333335</v>
      </c>
      <c r="K102" s="4">
        <f t="shared" si="17"/>
        <v>313.33333333333337</v>
      </c>
      <c r="L102" s="4">
        <f t="shared" si="18"/>
        <v>4.6950266666666671</v>
      </c>
      <c r="M102" s="4">
        <f t="shared" si="19"/>
        <v>-747.46122333333335</v>
      </c>
      <c r="N102" s="4">
        <f t="shared" si="26"/>
        <v>-747.46122333333335</v>
      </c>
      <c r="O102" s="4">
        <v>234.20451664444448</v>
      </c>
      <c r="P102" s="4">
        <f t="shared" si="22"/>
        <v>-234204.51664444449</v>
      </c>
      <c r="Q102" s="4">
        <f t="shared" si="23"/>
        <v>-234.20451664444448</v>
      </c>
      <c r="R102" s="4">
        <v>234.20451664444448</v>
      </c>
      <c r="S102" s="4">
        <f t="shared" si="20"/>
        <v>-6.1153401568271617</v>
      </c>
      <c r="T102" s="4">
        <f t="shared" si="21"/>
        <v>-6.1153401568271619E-3</v>
      </c>
      <c r="U102" s="4">
        <v>6.1928372679012349E-2</v>
      </c>
      <c r="V102" s="4">
        <v>0</v>
      </c>
      <c r="W102" s="4">
        <v>6.1153401568271617</v>
      </c>
      <c r="X102" s="4">
        <f>SUM($V$8:V102)</f>
        <v>85.50543797760146</v>
      </c>
      <c r="Y102" s="4">
        <f>SUM($W$8:W102)</f>
        <v>152.88953078354118</v>
      </c>
      <c r="Z102" s="4">
        <f t="shared" si="24"/>
        <v>114.66714808765587</v>
      </c>
      <c r="AA102" s="4">
        <f t="shared" si="25"/>
        <v>238.39496876114265</v>
      </c>
    </row>
    <row r="103" spans="2:27" x14ac:dyDescent="0.25">
      <c r="B103" s="3" t="s">
        <v>31</v>
      </c>
      <c r="C103" s="3">
        <v>95</v>
      </c>
      <c r="D103" s="3">
        <v>95</v>
      </c>
      <c r="E103" s="4">
        <v>9.1</v>
      </c>
      <c r="F103" s="4">
        <v>-0.86</v>
      </c>
      <c r="G103" s="4">
        <v>-3.1</v>
      </c>
      <c r="H103" s="4">
        <f t="shared" si="15"/>
        <v>-915.9</v>
      </c>
      <c r="I103" s="4">
        <v>915.9</v>
      </c>
      <c r="J103" s="4">
        <f t="shared" si="16"/>
        <v>2.5277777777777777</v>
      </c>
      <c r="K103" s="4">
        <f t="shared" si="17"/>
        <v>240.13888888888889</v>
      </c>
      <c r="L103" s="4">
        <f t="shared" si="18"/>
        <v>2.6999663768518514</v>
      </c>
      <c r="M103" s="4">
        <f t="shared" si="19"/>
        <v>-909.20628362314812</v>
      </c>
      <c r="N103" s="4">
        <f t="shared" si="26"/>
        <v>-909.20628362314812</v>
      </c>
      <c r="O103" s="4">
        <v>218.33578672005876</v>
      </c>
      <c r="P103" s="4">
        <f t="shared" si="22"/>
        <v>-218335.78672005876</v>
      </c>
      <c r="Q103" s="4">
        <f t="shared" si="23"/>
        <v>-218.33578672005876</v>
      </c>
      <c r="R103" s="4">
        <v>218.33578672005876</v>
      </c>
      <c r="S103" s="4">
        <f t="shared" si="20"/>
        <v>-5.7616388162237726</v>
      </c>
      <c r="T103" s="4">
        <f t="shared" si="21"/>
        <v>-5.7616388162237729E-3</v>
      </c>
      <c r="U103" s="4">
        <v>5.8251192925710772E-2</v>
      </c>
      <c r="V103" s="4">
        <v>0</v>
      </c>
      <c r="W103" s="4">
        <v>5.7616388162237726</v>
      </c>
      <c r="X103" s="4">
        <f>SUM($V$8:V103)</f>
        <v>85.50543797760146</v>
      </c>
      <c r="Y103" s="4">
        <f>SUM($W$8:W103)</f>
        <v>158.65116959976496</v>
      </c>
      <c r="Z103" s="4">
        <f t="shared" si="24"/>
        <v>118.98837719982372</v>
      </c>
      <c r="AA103" s="4">
        <f t="shared" si="25"/>
        <v>244.1566075773664</v>
      </c>
    </row>
    <row r="104" spans="2:27" x14ac:dyDescent="0.25">
      <c r="B104" s="3" t="s">
        <v>31</v>
      </c>
      <c r="C104" s="3">
        <v>96</v>
      </c>
      <c r="D104" s="3">
        <v>96</v>
      </c>
      <c r="E104" s="4">
        <v>5.8</v>
      </c>
      <c r="F104" s="4">
        <v>-0.76</v>
      </c>
      <c r="G104" s="4">
        <v>-2.75</v>
      </c>
      <c r="H104" s="4">
        <f t="shared" si="15"/>
        <v>-809.4</v>
      </c>
      <c r="I104" s="4">
        <v>809.4</v>
      </c>
      <c r="J104" s="4">
        <f t="shared" si="16"/>
        <v>1.6111111111111112</v>
      </c>
      <c r="K104" s="4">
        <f t="shared" si="17"/>
        <v>154.66666666666669</v>
      </c>
      <c r="L104" s="4">
        <f t="shared" si="18"/>
        <v>1.0968103962962963</v>
      </c>
      <c r="M104" s="4">
        <f t="shared" si="19"/>
        <v>-804.30943960370371</v>
      </c>
      <c r="N104" s="4">
        <f t="shared" si="26"/>
        <v>-804.30943960370371</v>
      </c>
      <c r="O104" s="4">
        <v>124.39985999203952</v>
      </c>
      <c r="P104" s="4">
        <f t="shared" si="22"/>
        <v>-124399.85999203952</v>
      </c>
      <c r="Q104" s="4">
        <f t="shared" si="23"/>
        <v>-124.39985999203952</v>
      </c>
      <c r="R104" s="4">
        <v>124.39985999203952</v>
      </c>
      <c r="S104" s="4">
        <f t="shared" si="20"/>
        <v>-3.3173295997877208</v>
      </c>
      <c r="T104" s="4">
        <f t="shared" si="21"/>
        <v>-3.3173295997877207E-3</v>
      </c>
      <c r="U104" s="4">
        <v>3.3011266664455419E-2</v>
      </c>
      <c r="V104" s="4">
        <v>0</v>
      </c>
      <c r="W104" s="4">
        <v>3.3173295997877208</v>
      </c>
      <c r="X104" s="4">
        <f>SUM($V$8:V104)</f>
        <v>85.50543797760146</v>
      </c>
      <c r="Y104" s="4">
        <f>SUM($W$8:W104)</f>
        <v>161.96849919955267</v>
      </c>
      <c r="Z104" s="4">
        <f t="shared" si="24"/>
        <v>121.47637439966451</v>
      </c>
      <c r="AA104" s="4">
        <f t="shared" si="25"/>
        <v>247.47393717715414</v>
      </c>
    </row>
    <row r="105" spans="2:27" x14ac:dyDescent="0.25">
      <c r="B105" s="3" t="s">
        <v>31</v>
      </c>
      <c r="C105" s="3">
        <v>97</v>
      </c>
      <c r="D105" s="3">
        <v>97</v>
      </c>
      <c r="E105" s="4">
        <v>3.6</v>
      </c>
      <c r="F105" s="4">
        <v>-0.5</v>
      </c>
      <c r="G105" s="4">
        <v>-1.8</v>
      </c>
      <c r="H105" s="4">
        <f t="shared" si="15"/>
        <v>-532.5</v>
      </c>
      <c r="I105" s="4">
        <v>532.5</v>
      </c>
      <c r="J105" s="4">
        <f t="shared" si="16"/>
        <v>1</v>
      </c>
      <c r="K105" s="4">
        <f t="shared" si="17"/>
        <v>97</v>
      </c>
      <c r="L105" s="4">
        <f t="shared" si="18"/>
        <v>0.42255239999999999</v>
      </c>
      <c r="M105" s="4">
        <f t="shared" si="19"/>
        <v>-528.08369760000005</v>
      </c>
      <c r="N105" s="4">
        <f t="shared" si="26"/>
        <v>-528.08369760000005</v>
      </c>
      <c r="O105" s="4">
        <v>51.224118667200003</v>
      </c>
      <c r="P105" s="4">
        <f t="shared" si="22"/>
        <v>-51224.118667200004</v>
      </c>
      <c r="Q105" s="4">
        <f t="shared" si="23"/>
        <v>-51.224118667200003</v>
      </c>
      <c r="R105" s="4">
        <v>51.224118667200003</v>
      </c>
      <c r="S105" s="4">
        <f t="shared" si="20"/>
        <v>-1.3802054196440001</v>
      </c>
      <c r="T105" s="4">
        <f t="shared" si="21"/>
        <v>-1.3802054196440001E-3</v>
      </c>
      <c r="U105" s="4">
        <v>1.3260437477E-2</v>
      </c>
      <c r="V105" s="4">
        <v>0</v>
      </c>
      <c r="W105" s="4">
        <v>1.3802054196440001</v>
      </c>
      <c r="X105" s="4">
        <f>SUM($V$8:V105)</f>
        <v>85.50543797760146</v>
      </c>
      <c r="Y105" s="4">
        <f>SUM($W$8:W105)</f>
        <v>163.34870461919667</v>
      </c>
      <c r="Z105" s="4">
        <f t="shared" si="24"/>
        <v>122.5115284643975</v>
      </c>
      <c r="AA105" s="4">
        <f t="shared" si="25"/>
        <v>248.85414259679811</v>
      </c>
    </row>
    <row r="106" spans="2:27" x14ac:dyDescent="0.25">
      <c r="B106" s="3" t="s">
        <v>31</v>
      </c>
      <c r="C106" s="3">
        <v>98</v>
      </c>
      <c r="D106" s="3">
        <v>98</v>
      </c>
      <c r="E106" s="4">
        <v>2.2000000000000002</v>
      </c>
      <c r="F106" s="4">
        <v>-0.5</v>
      </c>
      <c r="G106" s="4">
        <v>-1.8</v>
      </c>
      <c r="H106" s="4">
        <f t="shared" si="15"/>
        <v>-532.5</v>
      </c>
      <c r="I106" s="4">
        <v>532.5</v>
      </c>
      <c r="J106" s="4">
        <f t="shared" si="16"/>
        <v>0.61111111111111116</v>
      </c>
      <c r="K106" s="4">
        <f t="shared" si="17"/>
        <v>59.888888888888893</v>
      </c>
      <c r="L106" s="4">
        <f t="shared" si="18"/>
        <v>0.15780506296296298</v>
      </c>
      <c r="M106" s="4">
        <f t="shared" si="19"/>
        <v>-528.34844493703702</v>
      </c>
      <c r="N106" s="4">
        <f t="shared" si="26"/>
        <v>-528.34844493703702</v>
      </c>
      <c r="O106" s="4">
        <v>31.642201313451441</v>
      </c>
      <c r="P106" s="4">
        <f t="shared" si="22"/>
        <v>-31642.201313451442</v>
      </c>
      <c r="Q106" s="4">
        <f t="shared" si="23"/>
        <v>-31.642201313451441</v>
      </c>
      <c r="R106" s="4">
        <v>31.642201313451441</v>
      </c>
      <c r="S106" s="4">
        <f t="shared" si="20"/>
        <v>-0.86137103575506691</v>
      </c>
      <c r="T106" s="4">
        <f t="shared" si="21"/>
        <v>-8.6137103575506687E-4</v>
      </c>
      <c r="U106" s="4">
        <v>8.1915472398476231E-3</v>
      </c>
      <c r="V106" s="4">
        <v>0</v>
      </c>
      <c r="W106" s="4">
        <v>0.86137103575506691</v>
      </c>
      <c r="X106" s="4">
        <f>SUM($V$8:V106)</f>
        <v>85.50543797760146</v>
      </c>
      <c r="Y106" s="4">
        <f>SUM($W$8:W106)</f>
        <v>164.21007565495174</v>
      </c>
      <c r="Z106" s="4">
        <f t="shared" si="24"/>
        <v>123.1575567412138</v>
      </c>
      <c r="AA106" s="4">
        <f t="shared" si="25"/>
        <v>249.71551363255321</v>
      </c>
    </row>
    <row r="107" spans="2:27" x14ac:dyDescent="0.25">
      <c r="B107" s="3" t="s">
        <v>31</v>
      </c>
      <c r="C107" s="3">
        <v>99</v>
      </c>
      <c r="D107" s="3">
        <v>99</v>
      </c>
      <c r="E107" s="4">
        <v>0</v>
      </c>
      <c r="F107" s="4">
        <v>-0.31</v>
      </c>
      <c r="G107" s="4">
        <v>-1.1000000000000001</v>
      </c>
      <c r="H107" s="4">
        <f t="shared" si="15"/>
        <v>-330.15</v>
      </c>
      <c r="I107" s="4">
        <v>330.15</v>
      </c>
      <c r="J107" s="4">
        <f t="shared" si="16"/>
        <v>0</v>
      </c>
      <c r="K107" s="4">
        <f t="shared" si="17"/>
        <v>0</v>
      </c>
      <c r="L107" s="4">
        <f t="shared" si="18"/>
        <v>0</v>
      </c>
      <c r="M107" s="4">
        <f t="shared" si="19"/>
        <v>-326.15625</v>
      </c>
      <c r="N107" s="4">
        <f t="shared" si="26"/>
        <v>-326.15625</v>
      </c>
      <c r="O107" s="4">
        <v>0</v>
      </c>
      <c r="P107" s="4">
        <f t="shared" si="22"/>
        <v>0</v>
      </c>
      <c r="Q107" s="4">
        <f t="shared" si="23"/>
        <v>0</v>
      </c>
      <c r="R107" s="4">
        <v>0</v>
      </c>
      <c r="S107" s="4">
        <f t="shared" si="20"/>
        <v>0</v>
      </c>
      <c r="T107" s="4">
        <f t="shared" si="21"/>
        <v>0</v>
      </c>
      <c r="U107" s="4">
        <v>0</v>
      </c>
      <c r="V107" s="4">
        <v>0</v>
      </c>
      <c r="W107" s="4">
        <v>0</v>
      </c>
      <c r="X107" s="4">
        <f>SUM($V$8:V107)</f>
        <v>85.50543797760146</v>
      </c>
      <c r="Y107" s="4">
        <f>SUM($W$8:W107)</f>
        <v>164.21007565495174</v>
      </c>
      <c r="Z107" s="4">
        <f t="shared" si="24"/>
        <v>123.1575567412138</v>
      </c>
      <c r="AA107" s="4">
        <f t="shared" si="25"/>
        <v>249.71551363255321</v>
      </c>
    </row>
    <row r="108" spans="2:27" x14ac:dyDescent="0.25">
      <c r="B108" s="3" t="s">
        <v>31</v>
      </c>
      <c r="C108" s="3">
        <v>100</v>
      </c>
      <c r="D108" s="3">
        <v>100</v>
      </c>
      <c r="E108" s="4">
        <v>0</v>
      </c>
      <c r="F108" s="4">
        <v>0</v>
      </c>
      <c r="G108" s="4">
        <v>0</v>
      </c>
      <c r="H108" s="4">
        <f t="shared" si="15"/>
        <v>0</v>
      </c>
      <c r="I108" s="4">
        <v>0</v>
      </c>
      <c r="J108" s="4">
        <f t="shared" si="16"/>
        <v>0</v>
      </c>
      <c r="K108" s="4">
        <f t="shared" si="17"/>
        <v>0</v>
      </c>
      <c r="L108" s="4">
        <f t="shared" si="18"/>
        <v>0</v>
      </c>
      <c r="M108" s="4">
        <f t="shared" si="19"/>
        <v>3.9937499999999999</v>
      </c>
      <c r="N108" s="4">
        <f t="shared" si="26"/>
        <v>3.9937499999999999</v>
      </c>
      <c r="O108" s="4">
        <v>0</v>
      </c>
      <c r="P108" s="4">
        <f t="shared" si="22"/>
        <v>0</v>
      </c>
      <c r="Q108" s="4">
        <f t="shared" si="23"/>
        <v>0</v>
      </c>
      <c r="R108" s="4">
        <v>0</v>
      </c>
      <c r="S108" s="4">
        <f t="shared" si="20"/>
        <v>0</v>
      </c>
      <c r="T108" s="4">
        <f t="shared" si="21"/>
        <v>0</v>
      </c>
      <c r="U108" s="4">
        <v>0</v>
      </c>
      <c r="V108" s="4">
        <v>0</v>
      </c>
      <c r="W108" s="4">
        <v>0</v>
      </c>
      <c r="X108" s="4">
        <f>SUM($V$8:V108)</f>
        <v>85.50543797760146</v>
      </c>
      <c r="Y108" s="4">
        <f>SUM($W$8:W108)</f>
        <v>164.21007565495174</v>
      </c>
      <c r="Z108" s="4">
        <f t="shared" si="24"/>
        <v>123.1575567412138</v>
      </c>
      <c r="AA108" s="4">
        <f t="shared" si="25"/>
        <v>249.71551363255321</v>
      </c>
    </row>
    <row r="109" spans="2:27" x14ac:dyDescent="0.25">
      <c r="B109" s="3" t="s">
        <v>31</v>
      </c>
      <c r="C109" s="3">
        <v>101</v>
      </c>
      <c r="D109" s="3">
        <v>101</v>
      </c>
      <c r="E109" s="4">
        <v>0</v>
      </c>
      <c r="F109" s="4">
        <v>0</v>
      </c>
      <c r="G109" s="4">
        <v>0</v>
      </c>
      <c r="H109" s="4">
        <f t="shared" si="15"/>
        <v>0</v>
      </c>
      <c r="I109" s="4">
        <v>0</v>
      </c>
      <c r="J109" s="4">
        <f t="shared" si="16"/>
        <v>0</v>
      </c>
      <c r="K109" s="4">
        <f t="shared" si="17"/>
        <v>0</v>
      </c>
      <c r="L109" s="4">
        <f t="shared" si="18"/>
        <v>0</v>
      </c>
      <c r="M109" s="4">
        <f t="shared" si="19"/>
        <v>3.9937499999999999</v>
      </c>
      <c r="N109" s="4">
        <f t="shared" si="26"/>
        <v>3.9937499999999999</v>
      </c>
      <c r="O109" s="4">
        <v>0</v>
      </c>
      <c r="P109" s="4">
        <f t="shared" si="22"/>
        <v>0</v>
      </c>
      <c r="Q109" s="4">
        <f t="shared" si="23"/>
        <v>0</v>
      </c>
      <c r="R109" s="4">
        <v>0</v>
      </c>
      <c r="S109" s="4">
        <f t="shared" si="20"/>
        <v>0</v>
      </c>
      <c r="T109" s="4">
        <f t="shared" si="21"/>
        <v>0</v>
      </c>
      <c r="U109" s="4">
        <v>0</v>
      </c>
      <c r="V109" s="4">
        <v>0</v>
      </c>
      <c r="W109" s="4">
        <v>0</v>
      </c>
      <c r="X109" s="4">
        <f>SUM($V$8:V109)</f>
        <v>85.50543797760146</v>
      </c>
      <c r="Y109" s="4">
        <f>SUM($W$8:W109)</f>
        <v>164.21007565495174</v>
      </c>
      <c r="Z109" s="4">
        <f t="shared" si="24"/>
        <v>123.1575567412138</v>
      </c>
      <c r="AA109" s="4">
        <f t="shared" si="25"/>
        <v>249.71551363255321</v>
      </c>
    </row>
    <row r="110" spans="2:27" x14ac:dyDescent="0.25">
      <c r="B110" s="3" t="s">
        <v>31</v>
      </c>
      <c r="C110" s="3">
        <v>102</v>
      </c>
      <c r="D110" s="3">
        <v>102</v>
      </c>
      <c r="E110" s="4">
        <v>0</v>
      </c>
      <c r="F110" s="4">
        <v>0</v>
      </c>
      <c r="G110" s="4">
        <v>0</v>
      </c>
      <c r="H110" s="4">
        <f t="shared" si="15"/>
        <v>0</v>
      </c>
      <c r="I110" s="4">
        <v>0</v>
      </c>
      <c r="J110" s="4">
        <f t="shared" si="16"/>
        <v>0</v>
      </c>
      <c r="K110" s="4">
        <f t="shared" si="17"/>
        <v>0</v>
      </c>
      <c r="L110" s="4">
        <f t="shared" si="18"/>
        <v>0</v>
      </c>
      <c r="M110" s="4">
        <f t="shared" si="19"/>
        <v>3.9937499999999999</v>
      </c>
      <c r="N110" s="4">
        <f t="shared" si="26"/>
        <v>3.9937499999999999</v>
      </c>
      <c r="O110" s="4">
        <v>0</v>
      </c>
      <c r="P110" s="4">
        <f t="shared" si="22"/>
        <v>0</v>
      </c>
      <c r="Q110" s="4">
        <f t="shared" si="23"/>
        <v>0</v>
      </c>
      <c r="R110" s="4">
        <v>0</v>
      </c>
      <c r="S110" s="4">
        <f t="shared" si="20"/>
        <v>0</v>
      </c>
      <c r="T110" s="4">
        <f t="shared" si="21"/>
        <v>0</v>
      </c>
      <c r="U110" s="4">
        <v>0</v>
      </c>
      <c r="V110" s="4">
        <v>0</v>
      </c>
      <c r="W110" s="4">
        <v>0</v>
      </c>
      <c r="X110" s="4">
        <f>SUM($V$8:V110)</f>
        <v>85.50543797760146</v>
      </c>
      <c r="Y110" s="4">
        <f>SUM($W$8:W110)</f>
        <v>164.21007565495174</v>
      </c>
      <c r="Z110" s="4">
        <f t="shared" si="24"/>
        <v>123.1575567412138</v>
      </c>
      <c r="AA110" s="4">
        <f t="shared" si="25"/>
        <v>249.71551363255321</v>
      </c>
    </row>
    <row r="111" spans="2:27" x14ac:dyDescent="0.25">
      <c r="B111" s="3" t="s">
        <v>31</v>
      </c>
      <c r="C111" s="3">
        <v>103</v>
      </c>
      <c r="D111" s="3">
        <v>103</v>
      </c>
      <c r="E111" s="4">
        <v>0</v>
      </c>
      <c r="F111" s="4">
        <v>0</v>
      </c>
      <c r="G111" s="4">
        <v>0</v>
      </c>
      <c r="H111" s="4">
        <f t="shared" si="15"/>
        <v>0</v>
      </c>
      <c r="I111" s="4">
        <v>0</v>
      </c>
      <c r="J111" s="4">
        <f t="shared" si="16"/>
        <v>0</v>
      </c>
      <c r="K111" s="4">
        <f t="shared" si="17"/>
        <v>0</v>
      </c>
      <c r="L111" s="4">
        <f t="shared" si="18"/>
        <v>0</v>
      </c>
      <c r="M111" s="4">
        <f t="shared" si="19"/>
        <v>3.9937499999999999</v>
      </c>
      <c r="N111" s="4">
        <f t="shared" si="26"/>
        <v>3.9937499999999999</v>
      </c>
      <c r="O111" s="4">
        <v>0</v>
      </c>
      <c r="P111" s="4">
        <f t="shared" si="22"/>
        <v>0</v>
      </c>
      <c r="Q111" s="4">
        <f t="shared" si="23"/>
        <v>0</v>
      </c>
      <c r="R111" s="4">
        <v>0</v>
      </c>
      <c r="S111" s="4">
        <f t="shared" si="20"/>
        <v>0</v>
      </c>
      <c r="T111" s="4">
        <f t="shared" si="21"/>
        <v>0</v>
      </c>
      <c r="U111" s="4">
        <v>0</v>
      </c>
      <c r="V111" s="4">
        <v>0</v>
      </c>
      <c r="W111" s="4">
        <v>0</v>
      </c>
      <c r="X111" s="4">
        <f>SUM($V$8:V111)</f>
        <v>85.50543797760146</v>
      </c>
      <c r="Y111" s="4">
        <f>SUM($W$8:W111)</f>
        <v>164.21007565495174</v>
      </c>
      <c r="Z111" s="4">
        <f t="shared" si="24"/>
        <v>123.1575567412138</v>
      </c>
      <c r="AA111" s="4">
        <f t="shared" si="25"/>
        <v>249.71551363255321</v>
      </c>
    </row>
    <row r="112" spans="2:27" x14ac:dyDescent="0.25">
      <c r="B112" s="3" t="s">
        <v>31</v>
      </c>
      <c r="C112" s="3">
        <v>104</v>
      </c>
      <c r="D112" s="3">
        <v>104</v>
      </c>
      <c r="E112" s="4">
        <v>0</v>
      </c>
      <c r="F112" s="4">
        <v>0</v>
      </c>
      <c r="G112" s="4">
        <v>0</v>
      </c>
      <c r="H112" s="4">
        <f t="shared" si="15"/>
        <v>0</v>
      </c>
      <c r="I112" s="4">
        <v>0</v>
      </c>
      <c r="J112" s="4">
        <f t="shared" si="16"/>
        <v>0</v>
      </c>
      <c r="K112" s="4">
        <f t="shared" si="17"/>
        <v>0</v>
      </c>
      <c r="L112" s="4">
        <f t="shared" si="18"/>
        <v>0</v>
      </c>
      <c r="M112" s="4">
        <f t="shared" si="19"/>
        <v>3.9937499999999999</v>
      </c>
      <c r="N112" s="4">
        <f t="shared" si="26"/>
        <v>3.9937499999999999</v>
      </c>
      <c r="O112" s="4">
        <v>0</v>
      </c>
      <c r="P112" s="4">
        <f t="shared" si="22"/>
        <v>0</v>
      </c>
      <c r="Q112" s="4">
        <f t="shared" si="23"/>
        <v>0</v>
      </c>
      <c r="R112" s="4">
        <v>0</v>
      </c>
      <c r="S112" s="4">
        <f t="shared" si="20"/>
        <v>0</v>
      </c>
      <c r="T112" s="4">
        <f t="shared" si="21"/>
        <v>0</v>
      </c>
      <c r="U112" s="4">
        <v>0</v>
      </c>
      <c r="V112" s="4">
        <v>0</v>
      </c>
      <c r="W112" s="4">
        <v>0</v>
      </c>
      <c r="X112" s="4">
        <f>SUM($V$8:V112)</f>
        <v>85.50543797760146</v>
      </c>
      <c r="Y112" s="4">
        <f>SUM($W$8:W112)</f>
        <v>164.21007565495174</v>
      </c>
      <c r="Z112" s="4">
        <f t="shared" si="24"/>
        <v>123.1575567412138</v>
      </c>
      <c r="AA112" s="4">
        <f t="shared" si="25"/>
        <v>249.71551363255321</v>
      </c>
    </row>
    <row r="113" spans="2:27" x14ac:dyDescent="0.25">
      <c r="B113" s="3" t="s">
        <v>31</v>
      </c>
      <c r="C113" s="3">
        <v>105</v>
      </c>
      <c r="D113" s="3">
        <v>105</v>
      </c>
      <c r="E113" s="4">
        <v>0</v>
      </c>
      <c r="F113" s="4">
        <v>0</v>
      </c>
      <c r="G113" s="4">
        <v>0</v>
      </c>
      <c r="H113" s="4">
        <f t="shared" si="15"/>
        <v>0</v>
      </c>
      <c r="I113" s="4">
        <v>0</v>
      </c>
      <c r="J113" s="4">
        <f t="shared" si="16"/>
        <v>0</v>
      </c>
      <c r="K113" s="4">
        <f t="shared" si="17"/>
        <v>0</v>
      </c>
      <c r="L113" s="4">
        <f t="shared" si="18"/>
        <v>0</v>
      </c>
      <c r="M113" s="4">
        <f t="shared" si="19"/>
        <v>3.9937499999999999</v>
      </c>
      <c r="N113" s="4">
        <f t="shared" si="26"/>
        <v>3.9937499999999999</v>
      </c>
      <c r="O113" s="4">
        <v>0</v>
      </c>
      <c r="P113" s="4">
        <f t="shared" si="22"/>
        <v>0</v>
      </c>
      <c r="Q113" s="4">
        <f t="shared" si="23"/>
        <v>0</v>
      </c>
      <c r="R113" s="4">
        <v>0</v>
      </c>
      <c r="S113" s="4">
        <f t="shared" si="20"/>
        <v>0</v>
      </c>
      <c r="T113" s="4">
        <f t="shared" si="21"/>
        <v>0</v>
      </c>
      <c r="U113" s="4">
        <v>0</v>
      </c>
      <c r="V113" s="4">
        <v>0</v>
      </c>
      <c r="W113" s="4">
        <v>0</v>
      </c>
      <c r="X113" s="4">
        <f>SUM($V$8:V113)</f>
        <v>85.50543797760146</v>
      </c>
      <c r="Y113" s="4">
        <f>SUM($W$8:W113)</f>
        <v>164.21007565495174</v>
      </c>
      <c r="Z113" s="4">
        <f t="shared" si="24"/>
        <v>123.1575567412138</v>
      </c>
      <c r="AA113" s="4">
        <f t="shared" si="25"/>
        <v>249.71551363255321</v>
      </c>
    </row>
    <row r="114" spans="2:27" x14ac:dyDescent="0.25">
      <c r="B114" s="3" t="s">
        <v>31</v>
      </c>
      <c r="C114" s="3">
        <v>106</v>
      </c>
      <c r="D114" s="3">
        <v>106</v>
      </c>
      <c r="E114" s="4">
        <v>0</v>
      </c>
      <c r="F114" s="4">
        <v>0</v>
      </c>
      <c r="G114" s="4">
        <v>0</v>
      </c>
      <c r="H114" s="4">
        <f t="shared" si="15"/>
        <v>0</v>
      </c>
      <c r="I114" s="4">
        <v>0</v>
      </c>
      <c r="J114" s="4">
        <f t="shared" si="16"/>
        <v>0</v>
      </c>
      <c r="K114" s="4">
        <f t="shared" si="17"/>
        <v>0</v>
      </c>
      <c r="L114" s="4">
        <f t="shared" si="18"/>
        <v>0</v>
      </c>
      <c r="M114" s="4">
        <f t="shared" si="19"/>
        <v>3.9937499999999999</v>
      </c>
      <c r="N114" s="4">
        <f t="shared" si="26"/>
        <v>3.9937499999999999</v>
      </c>
      <c r="O114" s="4">
        <v>0</v>
      </c>
      <c r="P114" s="4">
        <f t="shared" si="22"/>
        <v>0</v>
      </c>
      <c r="Q114" s="4">
        <f t="shared" si="23"/>
        <v>0</v>
      </c>
      <c r="R114" s="4">
        <v>0</v>
      </c>
      <c r="S114" s="4">
        <f t="shared" si="20"/>
        <v>0</v>
      </c>
      <c r="T114" s="4">
        <f t="shared" si="21"/>
        <v>0</v>
      </c>
      <c r="U114" s="4">
        <v>0</v>
      </c>
      <c r="V114" s="4">
        <v>0</v>
      </c>
      <c r="W114" s="4">
        <v>0</v>
      </c>
      <c r="X114" s="4">
        <f>SUM($V$8:V114)</f>
        <v>85.50543797760146</v>
      </c>
      <c r="Y114" s="4">
        <f>SUM($W$8:W114)</f>
        <v>164.21007565495174</v>
      </c>
      <c r="Z114" s="4">
        <f t="shared" si="24"/>
        <v>123.1575567412138</v>
      </c>
      <c r="AA114" s="4">
        <f t="shared" si="25"/>
        <v>249.71551363255321</v>
      </c>
    </row>
    <row r="115" spans="2:27" x14ac:dyDescent="0.25">
      <c r="B115" s="3" t="s">
        <v>31</v>
      </c>
      <c r="C115" s="3">
        <v>107</v>
      </c>
      <c r="D115" s="3">
        <v>107</v>
      </c>
      <c r="E115" s="4">
        <v>0</v>
      </c>
      <c r="F115" s="4">
        <v>0</v>
      </c>
      <c r="G115" s="4">
        <v>0</v>
      </c>
      <c r="H115" s="4">
        <f t="shared" si="15"/>
        <v>0</v>
      </c>
      <c r="I115" s="4">
        <v>0</v>
      </c>
      <c r="J115" s="4">
        <f t="shared" si="16"/>
        <v>0</v>
      </c>
      <c r="K115" s="4">
        <f t="shared" si="17"/>
        <v>0</v>
      </c>
      <c r="L115" s="4">
        <f t="shared" si="18"/>
        <v>0</v>
      </c>
      <c r="M115" s="4">
        <f t="shared" si="19"/>
        <v>3.9937499999999999</v>
      </c>
      <c r="N115" s="4">
        <f t="shared" si="26"/>
        <v>3.9937499999999999</v>
      </c>
      <c r="O115" s="4">
        <v>0</v>
      </c>
      <c r="P115" s="4">
        <f t="shared" si="22"/>
        <v>0</v>
      </c>
      <c r="Q115" s="4">
        <f t="shared" si="23"/>
        <v>0</v>
      </c>
      <c r="R115" s="4">
        <v>0</v>
      </c>
      <c r="S115" s="4">
        <f t="shared" si="20"/>
        <v>0</v>
      </c>
      <c r="T115" s="4">
        <f t="shared" si="21"/>
        <v>0</v>
      </c>
      <c r="U115" s="4">
        <v>0</v>
      </c>
      <c r="V115" s="4">
        <v>0</v>
      </c>
      <c r="W115" s="4">
        <v>0</v>
      </c>
      <c r="X115" s="4">
        <f>SUM($V$8:V115)</f>
        <v>85.50543797760146</v>
      </c>
      <c r="Y115" s="4">
        <f>SUM($W$8:W115)</f>
        <v>164.21007565495174</v>
      </c>
      <c r="Z115" s="4">
        <f t="shared" si="24"/>
        <v>123.1575567412138</v>
      </c>
      <c r="AA115" s="4">
        <f t="shared" si="25"/>
        <v>249.71551363255321</v>
      </c>
    </row>
    <row r="116" spans="2:27" x14ac:dyDescent="0.25">
      <c r="B116" s="3" t="s">
        <v>31</v>
      </c>
      <c r="C116" s="3">
        <v>108</v>
      </c>
      <c r="D116" s="3">
        <v>108</v>
      </c>
      <c r="E116" s="4">
        <v>0</v>
      </c>
      <c r="F116" s="4">
        <v>0</v>
      </c>
      <c r="G116" s="4">
        <v>0</v>
      </c>
      <c r="H116" s="4">
        <f t="shared" si="15"/>
        <v>0</v>
      </c>
      <c r="I116" s="4">
        <v>0</v>
      </c>
      <c r="J116" s="4">
        <f t="shared" si="16"/>
        <v>0</v>
      </c>
      <c r="K116" s="4">
        <f t="shared" si="17"/>
        <v>0</v>
      </c>
      <c r="L116" s="4">
        <f t="shared" si="18"/>
        <v>0</v>
      </c>
      <c r="M116" s="4">
        <f t="shared" si="19"/>
        <v>3.9937499999999999</v>
      </c>
      <c r="N116" s="4">
        <f t="shared" si="26"/>
        <v>3.9937499999999999</v>
      </c>
      <c r="O116" s="4">
        <v>0</v>
      </c>
      <c r="P116" s="4">
        <f t="shared" si="22"/>
        <v>0</v>
      </c>
      <c r="Q116" s="4">
        <f t="shared" si="23"/>
        <v>0</v>
      </c>
      <c r="R116" s="4">
        <v>0</v>
      </c>
      <c r="S116" s="4">
        <f t="shared" si="20"/>
        <v>0</v>
      </c>
      <c r="T116" s="4">
        <f t="shared" si="21"/>
        <v>0</v>
      </c>
      <c r="U116" s="4">
        <v>0</v>
      </c>
      <c r="V116" s="4">
        <v>0</v>
      </c>
      <c r="W116" s="4">
        <v>0</v>
      </c>
      <c r="X116" s="4">
        <f>SUM($V$8:V116)</f>
        <v>85.50543797760146</v>
      </c>
      <c r="Y116" s="4">
        <f>SUM($W$8:W116)</f>
        <v>164.21007565495174</v>
      </c>
      <c r="Z116" s="4">
        <f t="shared" si="24"/>
        <v>123.1575567412138</v>
      </c>
      <c r="AA116" s="4">
        <f t="shared" si="25"/>
        <v>249.71551363255321</v>
      </c>
    </row>
    <row r="117" spans="2:27" x14ac:dyDescent="0.25">
      <c r="B117" s="3" t="s">
        <v>31</v>
      </c>
      <c r="C117" s="3">
        <v>109</v>
      </c>
      <c r="D117" s="3">
        <v>109</v>
      </c>
      <c r="E117" s="4">
        <v>0</v>
      </c>
      <c r="F117" s="4">
        <v>0</v>
      </c>
      <c r="G117" s="4">
        <v>0</v>
      </c>
      <c r="H117" s="4">
        <f t="shared" si="15"/>
        <v>0</v>
      </c>
      <c r="I117" s="4">
        <v>0</v>
      </c>
      <c r="J117" s="4">
        <f t="shared" si="16"/>
        <v>0</v>
      </c>
      <c r="K117" s="4">
        <f t="shared" si="17"/>
        <v>0</v>
      </c>
      <c r="L117" s="4">
        <f t="shared" si="18"/>
        <v>0</v>
      </c>
      <c r="M117" s="4">
        <f t="shared" si="19"/>
        <v>3.9937499999999999</v>
      </c>
      <c r="N117" s="4">
        <f t="shared" si="26"/>
        <v>3.9937499999999999</v>
      </c>
      <c r="O117" s="4">
        <v>0</v>
      </c>
      <c r="P117" s="4">
        <f t="shared" si="22"/>
        <v>0</v>
      </c>
      <c r="Q117" s="4">
        <f t="shared" si="23"/>
        <v>0</v>
      </c>
      <c r="R117" s="4">
        <v>0</v>
      </c>
      <c r="S117" s="4">
        <f t="shared" si="20"/>
        <v>0</v>
      </c>
      <c r="T117" s="4">
        <f t="shared" si="21"/>
        <v>0</v>
      </c>
      <c r="U117" s="4">
        <v>0</v>
      </c>
      <c r="V117" s="4">
        <v>0</v>
      </c>
      <c r="W117" s="4">
        <v>0</v>
      </c>
      <c r="X117" s="4">
        <f>SUM($V$8:V117)</f>
        <v>85.50543797760146</v>
      </c>
      <c r="Y117" s="4">
        <f>SUM($W$8:W117)</f>
        <v>164.21007565495174</v>
      </c>
      <c r="Z117" s="4">
        <f t="shared" si="24"/>
        <v>123.1575567412138</v>
      </c>
      <c r="AA117" s="4">
        <f t="shared" si="25"/>
        <v>249.71551363255321</v>
      </c>
    </row>
    <row r="118" spans="2:27" x14ac:dyDescent="0.25">
      <c r="B118" s="3" t="s">
        <v>31</v>
      </c>
      <c r="C118" s="3">
        <v>110</v>
      </c>
      <c r="D118" s="3">
        <v>110</v>
      </c>
      <c r="E118" s="4">
        <v>0</v>
      </c>
      <c r="F118" s="4">
        <v>0</v>
      </c>
      <c r="G118" s="4">
        <v>0</v>
      </c>
      <c r="H118" s="4">
        <f t="shared" si="15"/>
        <v>0</v>
      </c>
      <c r="I118" s="4">
        <v>0</v>
      </c>
      <c r="J118" s="4">
        <f t="shared" si="16"/>
        <v>0</v>
      </c>
      <c r="K118" s="4">
        <f t="shared" si="17"/>
        <v>0</v>
      </c>
      <c r="L118" s="4">
        <f t="shared" si="18"/>
        <v>0</v>
      </c>
      <c r="M118" s="4">
        <f t="shared" si="19"/>
        <v>3.9937499999999999</v>
      </c>
      <c r="N118" s="4">
        <f t="shared" si="26"/>
        <v>3.9937499999999999</v>
      </c>
      <c r="O118" s="4">
        <v>0</v>
      </c>
      <c r="P118" s="4">
        <f t="shared" si="22"/>
        <v>0</v>
      </c>
      <c r="Q118" s="4">
        <f t="shared" si="23"/>
        <v>0</v>
      </c>
      <c r="R118" s="4">
        <v>0</v>
      </c>
      <c r="S118" s="4">
        <f t="shared" si="20"/>
        <v>0</v>
      </c>
      <c r="T118" s="4">
        <f t="shared" si="21"/>
        <v>0</v>
      </c>
      <c r="U118" s="4">
        <v>0</v>
      </c>
      <c r="V118" s="4">
        <v>0</v>
      </c>
      <c r="W118" s="4">
        <v>0</v>
      </c>
      <c r="X118" s="4">
        <f>SUM($V$8:V118)</f>
        <v>85.50543797760146</v>
      </c>
      <c r="Y118" s="4">
        <f>SUM($W$8:W118)</f>
        <v>164.21007565495174</v>
      </c>
      <c r="Z118" s="4">
        <f t="shared" si="24"/>
        <v>123.1575567412138</v>
      </c>
      <c r="AA118" s="4">
        <f t="shared" si="25"/>
        <v>249.71551363255321</v>
      </c>
    </row>
    <row r="119" spans="2:27" x14ac:dyDescent="0.25">
      <c r="B119" s="3" t="s">
        <v>31</v>
      </c>
      <c r="C119" s="3">
        <v>111</v>
      </c>
      <c r="D119" s="3">
        <v>111</v>
      </c>
      <c r="E119" s="4">
        <v>0</v>
      </c>
      <c r="F119" s="4">
        <v>0</v>
      </c>
      <c r="G119" s="4">
        <v>0</v>
      </c>
      <c r="H119" s="4">
        <f t="shared" si="15"/>
        <v>0</v>
      </c>
      <c r="I119" s="4">
        <v>0</v>
      </c>
      <c r="J119" s="4">
        <f t="shared" si="16"/>
        <v>0</v>
      </c>
      <c r="K119" s="4">
        <f t="shared" si="17"/>
        <v>0</v>
      </c>
      <c r="L119" s="4">
        <f t="shared" si="18"/>
        <v>0</v>
      </c>
      <c r="M119" s="4">
        <f t="shared" si="19"/>
        <v>3.9937499999999999</v>
      </c>
      <c r="N119" s="4">
        <f t="shared" ref="N119:N144" si="27">H119+$I$3+L119</f>
        <v>3.9937499999999999</v>
      </c>
      <c r="O119" s="4">
        <v>0</v>
      </c>
      <c r="P119" s="4">
        <f t="shared" si="22"/>
        <v>0</v>
      </c>
      <c r="Q119" s="4">
        <f t="shared" si="23"/>
        <v>0</v>
      </c>
      <c r="R119" s="4">
        <v>0</v>
      </c>
      <c r="S119" s="4">
        <f t="shared" si="20"/>
        <v>0</v>
      </c>
      <c r="T119" s="4">
        <f t="shared" si="21"/>
        <v>0</v>
      </c>
      <c r="U119" s="4">
        <v>0</v>
      </c>
      <c r="V119" s="4">
        <v>0</v>
      </c>
      <c r="W119" s="4">
        <v>0</v>
      </c>
      <c r="X119" s="4">
        <f>SUM($V$8:V119)</f>
        <v>85.50543797760146</v>
      </c>
      <c r="Y119" s="4">
        <f>SUM($W$8:W119)</f>
        <v>164.21007565495174</v>
      </c>
      <c r="Z119" s="4">
        <f t="shared" si="24"/>
        <v>123.1575567412138</v>
      </c>
      <c r="AA119" s="4">
        <f t="shared" si="25"/>
        <v>249.71551363255321</v>
      </c>
    </row>
    <row r="120" spans="2:27" x14ac:dyDescent="0.25">
      <c r="B120" s="3" t="s">
        <v>31</v>
      </c>
      <c r="C120" s="3">
        <v>112</v>
      </c>
      <c r="D120" s="3">
        <v>112</v>
      </c>
      <c r="E120" s="4">
        <v>0</v>
      </c>
      <c r="F120" s="4">
        <v>0</v>
      </c>
      <c r="G120" s="4">
        <v>0</v>
      </c>
      <c r="H120" s="4">
        <f t="shared" si="15"/>
        <v>0</v>
      </c>
      <c r="I120" s="4">
        <v>0</v>
      </c>
      <c r="J120" s="4">
        <f t="shared" si="16"/>
        <v>0</v>
      </c>
      <c r="K120" s="4">
        <f t="shared" si="17"/>
        <v>0</v>
      </c>
      <c r="L120" s="4">
        <f t="shared" si="18"/>
        <v>0</v>
      </c>
      <c r="M120" s="4">
        <f t="shared" si="19"/>
        <v>3.9937499999999999</v>
      </c>
      <c r="N120" s="4">
        <f t="shared" si="27"/>
        <v>3.9937499999999999</v>
      </c>
      <c r="O120" s="4">
        <v>0</v>
      </c>
      <c r="P120" s="4">
        <f t="shared" si="22"/>
        <v>0</v>
      </c>
      <c r="Q120" s="4">
        <f t="shared" si="23"/>
        <v>0</v>
      </c>
      <c r="R120" s="4">
        <v>0</v>
      </c>
      <c r="S120" s="4">
        <f t="shared" si="20"/>
        <v>0</v>
      </c>
      <c r="T120" s="4">
        <f t="shared" si="21"/>
        <v>0</v>
      </c>
      <c r="U120" s="4">
        <v>0</v>
      </c>
      <c r="V120" s="4">
        <v>0</v>
      </c>
      <c r="W120" s="4">
        <v>0</v>
      </c>
      <c r="X120" s="4">
        <f>SUM($V$8:V120)</f>
        <v>85.50543797760146</v>
      </c>
      <c r="Y120" s="4">
        <f>SUM($W$8:W120)</f>
        <v>164.21007565495174</v>
      </c>
      <c r="Z120" s="4">
        <f t="shared" si="24"/>
        <v>123.1575567412138</v>
      </c>
      <c r="AA120" s="4">
        <f t="shared" si="25"/>
        <v>249.71551363255321</v>
      </c>
    </row>
    <row r="121" spans="2:27" x14ac:dyDescent="0.25">
      <c r="B121" s="3" t="s">
        <v>31</v>
      </c>
      <c r="C121" s="3">
        <v>113</v>
      </c>
      <c r="D121" s="3">
        <v>113</v>
      </c>
      <c r="E121" s="4">
        <v>0</v>
      </c>
      <c r="F121" s="4">
        <v>0</v>
      </c>
      <c r="G121" s="4">
        <v>0</v>
      </c>
      <c r="H121" s="4">
        <f t="shared" si="15"/>
        <v>0</v>
      </c>
      <c r="I121" s="4">
        <v>0</v>
      </c>
      <c r="J121" s="4">
        <f t="shared" si="16"/>
        <v>0</v>
      </c>
      <c r="K121" s="4">
        <f t="shared" si="17"/>
        <v>0</v>
      </c>
      <c r="L121" s="4">
        <f t="shared" si="18"/>
        <v>0</v>
      </c>
      <c r="M121" s="4">
        <f t="shared" si="19"/>
        <v>3.9937499999999999</v>
      </c>
      <c r="N121" s="4">
        <f t="shared" si="27"/>
        <v>3.9937499999999999</v>
      </c>
      <c r="O121" s="4">
        <v>0</v>
      </c>
      <c r="P121" s="4">
        <f t="shared" si="22"/>
        <v>0</v>
      </c>
      <c r="Q121" s="4">
        <f t="shared" si="23"/>
        <v>0</v>
      </c>
      <c r="R121" s="4">
        <v>0</v>
      </c>
      <c r="S121" s="4">
        <f t="shared" si="20"/>
        <v>0</v>
      </c>
      <c r="T121" s="4">
        <f t="shared" si="21"/>
        <v>0</v>
      </c>
      <c r="U121" s="4">
        <v>0</v>
      </c>
      <c r="V121" s="4">
        <v>0</v>
      </c>
      <c r="W121" s="4">
        <v>0</v>
      </c>
      <c r="X121" s="4">
        <f>SUM($V$8:V121)</f>
        <v>85.50543797760146</v>
      </c>
      <c r="Y121" s="4">
        <f>SUM($W$8:W121)</f>
        <v>164.21007565495174</v>
      </c>
      <c r="Z121" s="4">
        <f t="shared" si="24"/>
        <v>123.1575567412138</v>
      </c>
      <c r="AA121" s="4">
        <f t="shared" si="25"/>
        <v>249.71551363255321</v>
      </c>
    </row>
    <row r="122" spans="2:27" x14ac:dyDescent="0.25">
      <c r="B122" s="3" t="s">
        <v>31</v>
      </c>
      <c r="C122" s="3">
        <v>114</v>
      </c>
      <c r="D122" s="3">
        <v>114</v>
      </c>
      <c r="E122" s="4">
        <v>0</v>
      </c>
      <c r="F122" s="4">
        <v>0</v>
      </c>
      <c r="G122" s="4">
        <v>0</v>
      </c>
      <c r="H122" s="4">
        <f t="shared" si="15"/>
        <v>0</v>
      </c>
      <c r="I122" s="4">
        <v>0</v>
      </c>
      <c r="J122" s="4">
        <f t="shared" si="16"/>
        <v>0</v>
      </c>
      <c r="K122" s="4">
        <f t="shared" si="17"/>
        <v>0</v>
      </c>
      <c r="L122" s="4">
        <f t="shared" si="18"/>
        <v>0</v>
      </c>
      <c r="M122" s="4">
        <f t="shared" si="19"/>
        <v>3.9937499999999999</v>
      </c>
      <c r="N122" s="4">
        <f t="shared" si="27"/>
        <v>3.9937499999999999</v>
      </c>
      <c r="O122" s="4">
        <v>0</v>
      </c>
      <c r="P122" s="4">
        <f t="shared" si="22"/>
        <v>0</v>
      </c>
      <c r="Q122" s="4">
        <f t="shared" si="23"/>
        <v>0</v>
      </c>
      <c r="R122" s="4">
        <v>0</v>
      </c>
      <c r="S122" s="4">
        <f t="shared" si="20"/>
        <v>0</v>
      </c>
      <c r="T122" s="4">
        <f t="shared" si="21"/>
        <v>0</v>
      </c>
      <c r="U122" s="4">
        <v>0</v>
      </c>
      <c r="V122" s="4">
        <v>0</v>
      </c>
      <c r="W122" s="4">
        <v>0</v>
      </c>
      <c r="X122" s="4">
        <f>SUM($V$8:V122)</f>
        <v>85.50543797760146</v>
      </c>
      <c r="Y122" s="4">
        <f>SUM($W$8:W122)</f>
        <v>164.21007565495174</v>
      </c>
      <c r="Z122" s="4">
        <f t="shared" si="24"/>
        <v>123.1575567412138</v>
      </c>
      <c r="AA122" s="4">
        <f t="shared" si="25"/>
        <v>249.71551363255321</v>
      </c>
    </row>
    <row r="123" spans="2:27" x14ac:dyDescent="0.25">
      <c r="B123" s="3" t="s">
        <v>31</v>
      </c>
      <c r="C123" s="3">
        <v>115</v>
      </c>
      <c r="D123" s="3">
        <v>115</v>
      </c>
      <c r="E123" s="4">
        <v>0</v>
      </c>
      <c r="F123" s="4">
        <v>0</v>
      </c>
      <c r="G123" s="4">
        <v>0</v>
      </c>
      <c r="H123" s="4">
        <f t="shared" si="15"/>
        <v>0</v>
      </c>
      <c r="I123" s="4">
        <v>0</v>
      </c>
      <c r="J123" s="4">
        <f t="shared" si="16"/>
        <v>0</v>
      </c>
      <c r="K123" s="4">
        <f t="shared" si="17"/>
        <v>0</v>
      </c>
      <c r="L123" s="4">
        <f t="shared" si="18"/>
        <v>0</v>
      </c>
      <c r="M123" s="4">
        <f t="shared" si="19"/>
        <v>3.9937499999999999</v>
      </c>
      <c r="N123" s="4">
        <f t="shared" si="27"/>
        <v>3.9937499999999999</v>
      </c>
      <c r="O123" s="4">
        <v>0</v>
      </c>
      <c r="P123" s="4">
        <f t="shared" si="22"/>
        <v>0</v>
      </c>
      <c r="Q123" s="4">
        <f t="shared" si="23"/>
        <v>0</v>
      </c>
      <c r="R123" s="4">
        <v>0</v>
      </c>
      <c r="S123" s="4">
        <f t="shared" si="20"/>
        <v>0</v>
      </c>
      <c r="T123" s="4">
        <f t="shared" si="21"/>
        <v>0</v>
      </c>
      <c r="U123" s="4">
        <v>0</v>
      </c>
      <c r="V123" s="4">
        <v>0</v>
      </c>
      <c r="W123" s="4">
        <v>0</v>
      </c>
      <c r="X123" s="4">
        <f>SUM($V$8:V123)</f>
        <v>85.50543797760146</v>
      </c>
      <c r="Y123" s="4">
        <f>SUM($W$8:W123)</f>
        <v>164.21007565495174</v>
      </c>
      <c r="Z123" s="4">
        <f t="shared" si="24"/>
        <v>123.1575567412138</v>
      </c>
      <c r="AA123" s="4">
        <f t="shared" si="25"/>
        <v>249.71551363255321</v>
      </c>
    </row>
    <row r="124" spans="2:27" x14ac:dyDescent="0.25">
      <c r="B124" s="3" t="s">
        <v>31</v>
      </c>
      <c r="C124" s="3">
        <v>116</v>
      </c>
      <c r="D124" s="3">
        <v>116</v>
      </c>
      <c r="E124" s="4">
        <v>0</v>
      </c>
      <c r="F124" s="4">
        <v>0</v>
      </c>
      <c r="G124" s="4">
        <v>0</v>
      </c>
      <c r="H124" s="4">
        <f t="shared" si="15"/>
        <v>0</v>
      </c>
      <c r="I124" s="4">
        <v>0</v>
      </c>
      <c r="J124" s="4">
        <f t="shared" si="16"/>
        <v>0</v>
      </c>
      <c r="K124" s="4">
        <f t="shared" si="17"/>
        <v>0</v>
      </c>
      <c r="L124" s="4">
        <f t="shared" si="18"/>
        <v>0</v>
      </c>
      <c r="M124" s="4">
        <f t="shared" si="19"/>
        <v>3.9937499999999999</v>
      </c>
      <c r="N124" s="4">
        <f t="shared" si="27"/>
        <v>3.9937499999999999</v>
      </c>
      <c r="O124" s="4">
        <v>0</v>
      </c>
      <c r="P124" s="4">
        <f t="shared" si="22"/>
        <v>0</v>
      </c>
      <c r="Q124" s="4">
        <f t="shared" si="23"/>
        <v>0</v>
      </c>
      <c r="R124" s="4">
        <v>0</v>
      </c>
      <c r="S124" s="4">
        <f t="shared" si="20"/>
        <v>0</v>
      </c>
      <c r="T124" s="4">
        <f t="shared" si="21"/>
        <v>0</v>
      </c>
      <c r="U124" s="4">
        <v>0</v>
      </c>
      <c r="V124" s="4">
        <v>0</v>
      </c>
      <c r="W124" s="4">
        <v>0</v>
      </c>
      <c r="X124" s="4">
        <f>SUM($V$8:V124)</f>
        <v>85.50543797760146</v>
      </c>
      <c r="Y124" s="4">
        <f>SUM($W$8:W124)</f>
        <v>164.21007565495174</v>
      </c>
      <c r="Z124" s="4">
        <f t="shared" si="24"/>
        <v>123.1575567412138</v>
      </c>
      <c r="AA124" s="4">
        <f t="shared" si="25"/>
        <v>249.71551363255321</v>
      </c>
    </row>
    <row r="125" spans="2:27" x14ac:dyDescent="0.25">
      <c r="B125" s="3" t="s">
        <v>31</v>
      </c>
      <c r="C125" s="3">
        <v>117</v>
      </c>
      <c r="D125" s="3">
        <v>117</v>
      </c>
      <c r="E125" s="4">
        <v>0</v>
      </c>
      <c r="F125" s="4">
        <v>0</v>
      </c>
      <c r="G125" s="4">
        <v>0</v>
      </c>
      <c r="H125" s="4">
        <f t="shared" si="15"/>
        <v>0</v>
      </c>
      <c r="I125" s="4">
        <v>0</v>
      </c>
      <c r="J125" s="4">
        <f t="shared" si="16"/>
        <v>0</v>
      </c>
      <c r="K125" s="4">
        <f t="shared" si="17"/>
        <v>0</v>
      </c>
      <c r="L125" s="4">
        <f t="shared" si="18"/>
        <v>0</v>
      </c>
      <c r="M125" s="4">
        <f t="shared" si="19"/>
        <v>3.9937499999999999</v>
      </c>
      <c r="N125" s="4">
        <f t="shared" si="27"/>
        <v>3.9937499999999999</v>
      </c>
      <c r="O125" s="4">
        <v>0</v>
      </c>
      <c r="P125" s="4">
        <f t="shared" si="22"/>
        <v>0</v>
      </c>
      <c r="Q125" s="4">
        <f t="shared" si="23"/>
        <v>0</v>
      </c>
      <c r="R125" s="4">
        <v>0</v>
      </c>
      <c r="S125" s="4">
        <f t="shared" si="20"/>
        <v>0</v>
      </c>
      <c r="T125" s="4">
        <f t="shared" si="21"/>
        <v>0</v>
      </c>
      <c r="U125" s="4">
        <v>0</v>
      </c>
      <c r="V125" s="4">
        <v>0</v>
      </c>
      <c r="W125" s="4">
        <v>0</v>
      </c>
      <c r="X125" s="4">
        <f>SUM($V$8:V125)</f>
        <v>85.50543797760146</v>
      </c>
      <c r="Y125" s="4">
        <f>SUM($W$8:W125)</f>
        <v>164.21007565495174</v>
      </c>
      <c r="Z125" s="4">
        <f t="shared" si="24"/>
        <v>123.1575567412138</v>
      </c>
      <c r="AA125" s="4">
        <f t="shared" si="25"/>
        <v>249.71551363255321</v>
      </c>
    </row>
    <row r="126" spans="2:27" x14ac:dyDescent="0.25">
      <c r="B126" s="3" t="s">
        <v>31</v>
      </c>
      <c r="C126" s="3">
        <v>118</v>
      </c>
      <c r="D126" s="3">
        <v>118</v>
      </c>
      <c r="E126" s="4">
        <v>0</v>
      </c>
      <c r="F126" s="4">
        <v>0</v>
      </c>
      <c r="G126" s="4">
        <v>0</v>
      </c>
      <c r="H126" s="4">
        <f t="shared" si="15"/>
        <v>0</v>
      </c>
      <c r="I126" s="4">
        <v>0</v>
      </c>
      <c r="J126" s="4">
        <f t="shared" si="16"/>
        <v>0</v>
      </c>
      <c r="K126" s="4">
        <f t="shared" si="17"/>
        <v>0</v>
      </c>
      <c r="L126" s="4">
        <f t="shared" si="18"/>
        <v>0</v>
      </c>
      <c r="M126" s="4">
        <f t="shared" si="19"/>
        <v>3.9937499999999999</v>
      </c>
      <c r="N126" s="4">
        <f t="shared" si="27"/>
        <v>3.9937499999999999</v>
      </c>
      <c r="O126" s="4">
        <v>0</v>
      </c>
      <c r="P126" s="4">
        <f t="shared" si="22"/>
        <v>0</v>
      </c>
      <c r="Q126" s="4">
        <f t="shared" si="23"/>
        <v>0</v>
      </c>
      <c r="R126" s="4">
        <v>0</v>
      </c>
      <c r="S126" s="4">
        <f t="shared" si="20"/>
        <v>0</v>
      </c>
      <c r="T126" s="4">
        <f t="shared" si="21"/>
        <v>0</v>
      </c>
      <c r="U126" s="4">
        <v>0</v>
      </c>
      <c r="V126" s="4">
        <v>0</v>
      </c>
      <c r="W126" s="4">
        <v>0</v>
      </c>
      <c r="X126" s="4">
        <f>SUM($V$8:V126)</f>
        <v>85.50543797760146</v>
      </c>
      <c r="Y126" s="4">
        <f>SUM($W$8:W126)</f>
        <v>164.21007565495174</v>
      </c>
      <c r="Z126" s="4">
        <f t="shared" si="24"/>
        <v>123.1575567412138</v>
      </c>
      <c r="AA126" s="4">
        <f t="shared" si="25"/>
        <v>249.71551363255321</v>
      </c>
    </row>
    <row r="127" spans="2:27" x14ac:dyDescent="0.25">
      <c r="B127" s="3" t="s">
        <v>31</v>
      </c>
      <c r="C127" s="3">
        <v>119</v>
      </c>
      <c r="D127" s="3">
        <v>119</v>
      </c>
      <c r="E127" s="4">
        <v>0</v>
      </c>
      <c r="F127" s="4">
        <v>0</v>
      </c>
      <c r="G127" s="4">
        <v>0</v>
      </c>
      <c r="H127" s="4">
        <f t="shared" si="15"/>
        <v>0</v>
      </c>
      <c r="I127" s="4">
        <v>0</v>
      </c>
      <c r="J127" s="4">
        <f t="shared" si="16"/>
        <v>0</v>
      </c>
      <c r="K127" s="4">
        <f t="shared" si="17"/>
        <v>0</v>
      </c>
      <c r="L127" s="4">
        <f t="shared" si="18"/>
        <v>0</v>
      </c>
      <c r="M127" s="4">
        <f t="shared" si="19"/>
        <v>3.9937499999999999</v>
      </c>
      <c r="N127" s="4">
        <f t="shared" si="27"/>
        <v>3.9937499999999999</v>
      </c>
      <c r="O127" s="4">
        <v>0</v>
      </c>
      <c r="P127" s="4">
        <f t="shared" si="22"/>
        <v>0</v>
      </c>
      <c r="Q127" s="4">
        <f t="shared" si="23"/>
        <v>0</v>
      </c>
      <c r="R127" s="4">
        <v>0</v>
      </c>
      <c r="S127" s="4">
        <f t="shared" si="20"/>
        <v>0</v>
      </c>
      <c r="T127" s="4">
        <f t="shared" si="21"/>
        <v>0</v>
      </c>
      <c r="U127" s="4">
        <v>0</v>
      </c>
      <c r="V127" s="4">
        <v>0</v>
      </c>
      <c r="W127" s="4">
        <v>0</v>
      </c>
      <c r="X127" s="4">
        <f>SUM($V$8:V127)</f>
        <v>85.50543797760146</v>
      </c>
      <c r="Y127" s="4">
        <f>SUM($W$8:W127)</f>
        <v>164.21007565495174</v>
      </c>
      <c r="Z127" s="4">
        <f t="shared" si="24"/>
        <v>123.1575567412138</v>
      </c>
      <c r="AA127" s="4">
        <f t="shared" si="25"/>
        <v>249.71551363255321</v>
      </c>
    </row>
    <row r="128" spans="2:27" x14ac:dyDescent="0.25">
      <c r="B128" s="3" t="s">
        <v>31</v>
      </c>
      <c r="C128" s="3">
        <v>120</v>
      </c>
      <c r="D128" s="3">
        <v>120</v>
      </c>
      <c r="E128" s="4">
        <v>0</v>
      </c>
      <c r="F128" s="4">
        <v>0</v>
      </c>
      <c r="G128" s="4">
        <v>0</v>
      </c>
      <c r="H128" s="4">
        <f t="shared" si="15"/>
        <v>0</v>
      </c>
      <c r="I128" s="4">
        <v>0</v>
      </c>
      <c r="J128" s="4">
        <f t="shared" si="16"/>
        <v>0</v>
      </c>
      <c r="K128" s="4">
        <f t="shared" si="17"/>
        <v>0</v>
      </c>
      <c r="L128" s="4">
        <f t="shared" si="18"/>
        <v>0</v>
      </c>
      <c r="M128" s="4">
        <f t="shared" si="19"/>
        <v>3.9937499999999999</v>
      </c>
      <c r="N128" s="4">
        <f t="shared" si="27"/>
        <v>3.9937499999999999</v>
      </c>
      <c r="O128" s="4">
        <v>0</v>
      </c>
      <c r="P128" s="4">
        <f t="shared" si="22"/>
        <v>0</v>
      </c>
      <c r="Q128" s="4">
        <f t="shared" si="23"/>
        <v>0</v>
      </c>
      <c r="R128" s="4">
        <v>0</v>
      </c>
      <c r="S128" s="4">
        <f t="shared" si="20"/>
        <v>0</v>
      </c>
      <c r="T128" s="4">
        <f t="shared" si="21"/>
        <v>0</v>
      </c>
      <c r="U128" s="4">
        <v>0</v>
      </c>
      <c r="V128" s="4">
        <v>0</v>
      </c>
      <c r="W128" s="4">
        <v>0</v>
      </c>
      <c r="X128" s="4">
        <f>SUM($V$8:V128)</f>
        <v>85.50543797760146</v>
      </c>
      <c r="Y128" s="4">
        <f>SUM($W$8:W128)</f>
        <v>164.21007565495174</v>
      </c>
      <c r="Z128" s="4">
        <f t="shared" si="24"/>
        <v>123.1575567412138</v>
      </c>
      <c r="AA128" s="4">
        <f t="shared" si="25"/>
        <v>249.71551363255321</v>
      </c>
    </row>
    <row r="129" spans="2:27" x14ac:dyDescent="0.25">
      <c r="B129" s="3" t="s">
        <v>31</v>
      </c>
      <c r="C129" s="3">
        <v>121</v>
      </c>
      <c r="D129" s="3">
        <v>121</v>
      </c>
      <c r="E129" s="4">
        <v>0</v>
      </c>
      <c r="F129" s="4">
        <v>0</v>
      </c>
      <c r="G129" s="4">
        <v>0</v>
      </c>
      <c r="H129" s="4">
        <f t="shared" si="15"/>
        <v>0</v>
      </c>
      <c r="I129" s="4">
        <v>0</v>
      </c>
      <c r="J129" s="4">
        <f t="shared" si="16"/>
        <v>0</v>
      </c>
      <c r="K129" s="4">
        <f t="shared" si="17"/>
        <v>0</v>
      </c>
      <c r="L129" s="4">
        <f t="shared" si="18"/>
        <v>0</v>
      </c>
      <c r="M129" s="4">
        <f t="shared" si="19"/>
        <v>3.9937499999999999</v>
      </c>
      <c r="N129" s="4">
        <f t="shared" si="27"/>
        <v>3.9937499999999999</v>
      </c>
      <c r="O129" s="4">
        <v>0</v>
      </c>
      <c r="P129" s="4">
        <f t="shared" si="22"/>
        <v>0</v>
      </c>
      <c r="Q129" s="4">
        <f t="shared" si="23"/>
        <v>0</v>
      </c>
      <c r="R129" s="4">
        <v>0</v>
      </c>
      <c r="S129" s="4">
        <f t="shared" si="20"/>
        <v>0</v>
      </c>
      <c r="T129" s="4">
        <f t="shared" si="21"/>
        <v>0</v>
      </c>
      <c r="U129" s="4">
        <v>0</v>
      </c>
      <c r="V129" s="4">
        <v>0</v>
      </c>
      <c r="W129" s="4">
        <v>0</v>
      </c>
      <c r="X129" s="4">
        <f>SUM($V$8:V129)</f>
        <v>85.50543797760146</v>
      </c>
      <c r="Y129" s="4">
        <f>SUM($W$8:W129)</f>
        <v>164.21007565495174</v>
      </c>
      <c r="Z129" s="4">
        <f t="shared" si="24"/>
        <v>123.1575567412138</v>
      </c>
      <c r="AA129" s="4">
        <f t="shared" si="25"/>
        <v>249.71551363255321</v>
      </c>
    </row>
    <row r="130" spans="2:27" x14ac:dyDescent="0.25">
      <c r="B130" s="3" t="s">
        <v>31</v>
      </c>
      <c r="C130" s="3">
        <v>122</v>
      </c>
      <c r="D130" s="3">
        <v>122</v>
      </c>
      <c r="E130" s="4">
        <v>0</v>
      </c>
      <c r="F130" s="4">
        <v>0</v>
      </c>
      <c r="G130" s="4">
        <v>0</v>
      </c>
      <c r="H130" s="4">
        <f t="shared" si="15"/>
        <v>0</v>
      </c>
      <c r="I130" s="4">
        <v>0</v>
      </c>
      <c r="J130" s="4">
        <f t="shared" si="16"/>
        <v>0</v>
      </c>
      <c r="K130" s="4">
        <f t="shared" si="17"/>
        <v>0</v>
      </c>
      <c r="L130" s="4">
        <f t="shared" si="18"/>
        <v>0</v>
      </c>
      <c r="M130" s="4">
        <f t="shared" si="19"/>
        <v>3.9937499999999999</v>
      </c>
      <c r="N130" s="4">
        <f t="shared" si="27"/>
        <v>3.9937499999999999</v>
      </c>
      <c r="O130" s="4">
        <v>0</v>
      </c>
      <c r="P130" s="4">
        <f t="shared" si="22"/>
        <v>0</v>
      </c>
      <c r="Q130" s="4">
        <f t="shared" si="23"/>
        <v>0</v>
      </c>
      <c r="R130" s="4">
        <v>0</v>
      </c>
      <c r="S130" s="4">
        <f t="shared" si="20"/>
        <v>0</v>
      </c>
      <c r="T130" s="4">
        <f t="shared" si="21"/>
        <v>0</v>
      </c>
      <c r="U130" s="4">
        <v>0</v>
      </c>
      <c r="V130" s="4">
        <v>0</v>
      </c>
      <c r="W130" s="4">
        <v>0</v>
      </c>
      <c r="X130" s="4">
        <f>SUM($V$8:V130)</f>
        <v>85.50543797760146</v>
      </c>
      <c r="Y130" s="4">
        <f>SUM($W$8:W130)</f>
        <v>164.21007565495174</v>
      </c>
      <c r="Z130" s="4">
        <f t="shared" si="24"/>
        <v>123.1575567412138</v>
      </c>
      <c r="AA130" s="4">
        <f t="shared" si="25"/>
        <v>249.71551363255321</v>
      </c>
    </row>
    <row r="131" spans="2:27" x14ac:dyDescent="0.25">
      <c r="B131" s="3" t="s">
        <v>31</v>
      </c>
      <c r="C131" s="3">
        <v>123</v>
      </c>
      <c r="D131" s="3">
        <v>123</v>
      </c>
      <c r="E131" s="4">
        <v>0</v>
      </c>
      <c r="F131" s="4">
        <v>0</v>
      </c>
      <c r="G131" s="4">
        <v>0</v>
      </c>
      <c r="H131" s="4">
        <f t="shared" si="15"/>
        <v>0</v>
      </c>
      <c r="I131" s="4">
        <v>0</v>
      </c>
      <c r="J131" s="4">
        <f t="shared" si="16"/>
        <v>0</v>
      </c>
      <c r="K131" s="4">
        <f t="shared" si="17"/>
        <v>0</v>
      </c>
      <c r="L131" s="4">
        <f t="shared" si="18"/>
        <v>0</v>
      </c>
      <c r="M131" s="4">
        <f t="shared" si="19"/>
        <v>3.9937499999999999</v>
      </c>
      <c r="N131" s="4">
        <f t="shared" si="27"/>
        <v>3.9937499999999999</v>
      </c>
      <c r="O131" s="4">
        <v>0</v>
      </c>
      <c r="P131" s="4">
        <f t="shared" si="22"/>
        <v>0</v>
      </c>
      <c r="Q131" s="4">
        <f t="shared" si="23"/>
        <v>0</v>
      </c>
      <c r="R131" s="4">
        <v>0</v>
      </c>
      <c r="S131" s="4">
        <f t="shared" si="20"/>
        <v>0</v>
      </c>
      <c r="T131" s="4">
        <f t="shared" si="21"/>
        <v>0</v>
      </c>
      <c r="U131" s="4">
        <v>0</v>
      </c>
      <c r="V131" s="4">
        <v>0</v>
      </c>
      <c r="W131" s="4">
        <v>0</v>
      </c>
      <c r="X131" s="4">
        <f>SUM($V$8:V131)</f>
        <v>85.50543797760146</v>
      </c>
      <c r="Y131" s="4">
        <f>SUM($W$8:W131)</f>
        <v>164.21007565495174</v>
      </c>
      <c r="Z131" s="4">
        <f t="shared" si="24"/>
        <v>123.1575567412138</v>
      </c>
      <c r="AA131" s="4">
        <f t="shared" si="25"/>
        <v>249.71551363255321</v>
      </c>
    </row>
    <row r="132" spans="2:27" x14ac:dyDescent="0.25">
      <c r="B132" s="3" t="s">
        <v>31</v>
      </c>
      <c r="C132" s="3">
        <v>124</v>
      </c>
      <c r="D132" s="3">
        <v>124</v>
      </c>
      <c r="E132" s="4">
        <v>0</v>
      </c>
      <c r="F132" s="4">
        <v>0</v>
      </c>
      <c r="G132" s="4">
        <v>0</v>
      </c>
      <c r="H132" s="4">
        <f t="shared" si="15"/>
        <v>0</v>
      </c>
      <c r="I132" s="4">
        <v>0</v>
      </c>
      <c r="J132" s="4">
        <f t="shared" si="16"/>
        <v>0</v>
      </c>
      <c r="K132" s="4">
        <f t="shared" si="17"/>
        <v>0</v>
      </c>
      <c r="L132" s="4">
        <f t="shared" si="18"/>
        <v>0</v>
      </c>
      <c r="M132" s="4">
        <f t="shared" si="19"/>
        <v>3.9937499999999999</v>
      </c>
      <c r="N132" s="4">
        <f t="shared" si="27"/>
        <v>3.9937499999999999</v>
      </c>
      <c r="O132" s="4">
        <v>0</v>
      </c>
      <c r="P132" s="4">
        <f t="shared" si="22"/>
        <v>0</v>
      </c>
      <c r="Q132" s="4">
        <f t="shared" si="23"/>
        <v>0</v>
      </c>
      <c r="R132" s="4">
        <v>0</v>
      </c>
      <c r="S132" s="4">
        <f t="shared" si="20"/>
        <v>0</v>
      </c>
      <c r="T132" s="4">
        <f t="shared" si="21"/>
        <v>0</v>
      </c>
      <c r="U132" s="4">
        <v>0</v>
      </c>
      <c r="V132" s="4">
        <v>0</v>
      </c>
      <c r="W132" s="4">
        <v>0</v>
      </c>
      <c r="X132" s="4">
        <f>SUM($V$8:V132)</f>
        <v>85.50543797760146</v>
      </c>
      <c r="Y132" s="4">
        <f>SUM($W$8:W132)</f>
        <v>164.21007565495174</v>
      </c>
      <c r="Z132" s="4">
        <f t="shared" si="24"/>
        <v>123.1575567412138</v>
      </c>
      <c r="AA132" s="4">
        <f t="shared" si="25"/>
        <v>249.71551363255321</v>
      </c>
    </row>
    <row r="133" spans="2:27" x14ac:dyDescent="0.25">
      <c r="B133" s="3" t="s">
        <v>31</v>
      </c>
      <c r="C133" s="3">
        <v>125</v>
      </c>
      <c r="D133" s="3">
        <v>125</v>
      </c>
      <c r="E133" s="4">
        <v>0</v>
      </c>
      <c r="F133" s="4">
        <v>0</v>
      </c>
      <c r="G133" s="4">
        <v>0</v>
      </c>
      <c r="H133" s="4">
        <f t="shared" si="15"/>
        <v>0</v>
      </c>
      <c r="I133" s="4">
        <v>0</v>
      </c>
      <c r="J133" s="4">
        <f t="shared" si="16"/>
        <v>0</v>
      </c>
      <c r="K133" s="4">
        <f t="shared" si="17"/>
        <v>0</v>
      </c>
      <c r="L133" s="4">
        <f t="shared" si="18"/>
        <v>0</v>
      </c>
      <c r="M133" s="4">
        <f t="shared" si="19"/>
        <v>3.9937499999999999</v>
      </c>
      <c r="N133" s="4">
        <f t="shared" si="27"/>
        <v>3.9937499999999999</v>
      </c>
      <c r="O133" s="4">
        <v>0</v>
      </c>
      <c r="P133" s="4">
        <f t="shared" si="22"/>
        <v>0</v>
      </c>
      <c r="Q133" s="4">
        <f t="shared" si="23"/>
        <v>0</v>
      </c>
      <c r="R133" s="4">
        <v>0</v>
      </c>
      <c r="S133" s="4">
        <f t="shared" si="20"/>
        <v>0</v>
      </c>
      <c r="T133" s="4">
        <f t="shared" si="21"/>
        <v>0</v>
      </c>
      <c r="U133" s="4">
        <v>0</v>
      </c>
      <c r="V133" s="4">
        <v>0</v>
      </c>
      <c r="W133" s="4">
        <v>0</v>
      </c>
      <c r="X133" s="4">
        <f>SUM($V$8:V133)</f>
        <v>85.50543797760146</v>
      </c>
      <c r="Y133" s="4">
        <f>SUM($W$8:W133)</f>
        <v>164.21007565495174</v>
      </c>
      <c r="Z133" s="4">
        <f t="shared" si="24"/>
        <v>123.1575567412138</v>
      </c>
      <c r="AA133" s="4">
        <f t="shared" si="25"/>
        <v>249.71551363255321</v>
      </c>
    </row>
    <row r="134" spans="2:27" x14ac:dyDescent="0.25">
      <c r="B134" s="3" t="s">
        <v>31</v>
      </c>
      <c r="C134" s="3">
        <v>126</v>
      </c>
      <c r="D134" s="3">
        <v>126</v>
      </c>
      <c r="E134" s="4">
        <v>0</v>
      </c>
      <c r="F134" s="4">
        <v>0</v>
      </c>
      <c r="G134" s="4">
        <v>0</v>
      </c>
      <c r="H134" s="4">
        <f t="shared" si="15"/>
        <v>0</v>
      </c>
      <c r="I134" s="4">
        <v>0</v>
      </c>
      <c r="J134" s="4">
        <f t="shared" si="16"/>
        <v>0</v>
      </c>
      <c r="K134" s="4">
        <f t="shared" si="17"/>
        <v>0</v>
      </c>
      <c r="L134" s="4">
        <f t="shared" si="18"/>
        <v>0</v>
      </c>
      <c r="M134" s="4">
        <f t="shared" si="19"/>
        <v>3.9937499999999999</v>
      </c>
      <c r="N134" s="4">
        <f t="shared" si="27"/>
        <v>3.9937499999999999</v>
      </c>
      <c r="O134" s="4">
        <v>0</v>
      </c>
      <c r="P134" s="4">
        <f t="shared" si="22"/>
        <v>0</v>
      </c>
      <c r="Q134" s="4">
        <f t="shared" si="23"/>
        <v>0</v>
      </c>
      <c r="R134" s="4">
        <v>0</v>
      </c>
      <c r="S134" s="4">
        <f t="shared" si="20"/>
        <v>0</v>
      </c>
      <c r="T134" s="4">
        <f t="shared" si="21"/>
        <v>0</v>
      </c>
      <c r="U134" s="4">
        <v>0</v>
      </c>
      <c r="V134" s="4">
        <v>0</v>
      </c>
      <c r="W134" s="4">
        <v>0</v>
      </c>
      <c r="X134" s="4">
        <f>SUM($V$8:V134)</f>
        <v>85.50543797760146</v>
      </c>
      <c r="Y134" s="4">
        <f>SUM($W$8:W134)</f>
        <v>164.21007565495174</v>
      </c>
      <c r="Z134" s="4">
        <f t="shared" si="24"/>
        <v>123.1575567412138</v>
      </c>
      <c r="AA134" s="4">
        <f t="shared" si="25"/>
        <v>249.71551363255321</v>
      </c>
    </row>
    <row r="135" spans="2:27" x14ac:dyDescent="0.25">
      <c r="B135" s="3" t="s">
        <v>31</v>
      </c>
      <c r="C135" s="3">
        <v>127</v>
      </c>
      <c r="D135" s="3">
        <v>127</v>
      </c>
      <c r="E135" s="4">
        <v>0</v>
      </c>
      <c r="F135" s="4">
        <v>0</v>
      </c>
      <c r="G135" s="4">
        <v>0</v>
      </c>
      <c r="H135" s="4">
        <f t="shared" si="15"/>
        <v>0</v>
      </c>
      <c r="I135" s="4">
        <v>0</v>
      </c>
      <c r="J135" s="4">
        <f t="shared" si="16"/>
        <v>0</v>
      </c>
      <c r="K135" s="4">
        <f t="shared" si="17"/>
        <v>0</v>
      </c>
      <c r="L135" s="4">
        <f t="shared" si="18"/>
        <v>0</v>
      </c>
      <c r="M135" s="4">
        <f t="shared" si="19"/>
        <v>3.9937499999999999</v>
      </c>
      <c r="N135" s="4">
        <f t="shared" si="27"/>
        <v>3.9937499999999999</v>
      </c>
      <c r="O135" s="4">
        <v>0</v>
      </c>
      <c r="P135" s="4">
        <f t="shared" si="22"/>
        <v>0</v>
      </c>
      <c r="Q135" s="4">
        <f t="shared" si="23"/>
        <v>0</v>
      </c>
      <c r="R135" s="4">
        <v>0</v>
      </c>
      <c r="S135" s="4">
        <f t="shared" si="20"/>
        <v>0</v>
      </c>
      <c r="T135" s="4">
        <f t="shared" si="21"/>
        <v>0</v>
      </c>
      <c r="U135" s="4">
        <v>0</v>
      </c>
      <c r="V135" s="4">
        <v>0</v>
      </c>
      <c r="W135" s="4">
        <v>0</v>
      </c>
      <c r="X135" s="4">
        <f>SUM($V$8:V135)</f>
        <v>85.50543797760146</v>
      </c>
      <c r="Y135" s="4">
        <f>SUM($W$8:W135)</f>
        <v>164.21007565495174</v>
      </c>
      <c r="Z135" s="4">
        <f t="shared" si="24"/>
        <v>123.1575567412138</v>
      </c>
      <c r="AA135" s="4">
        <f t="shared" si="25"/>
        <v>249.71551363255321</v>
      </c>
    </row>
    <row r="136" spans="2:27" x14ac:dyDescent="0.25">
      <c r="B136" s="3" t="s">
        <v>31</v>
      </c>
      <c r="C136" s="3">
        <v>128</v>
      </c>
      <c r="D136" s="3">
        <v>128</v>
      </c>
      <c r="E136" s="4">
        <v>0</v>
      </c>
      <c r="F136" s="4">
        <v>0</v>
      </c>
      <c r="G136" s="4">
        <v>0</v>
      </c>
      <c r="H136" s="4">
        <f t="shared" ref="H136:H199" si="28">$C$3*F136</f>
        <v>0</v>
      </c>
      <c r="I136" s="4">
        <v>0</v>
      </c>
      <c r="J136" s="4">
        <f t="shared" ref="J136:J199" si="29">(E136*1000)/3600</f>
        <v>0</v>
      </c>
      <c r="K136" s="4">
        <f t="shared" ref="K136:K199" si="30">J136*D136</f>
        <v>0</v>
      </c>
      <c r="L136" s="4">
        <f t="shared" ref="L136:L199" si="31">(0.5*$G$3*$D$3*J136^2*$H$3)</f>
        <v>0</v>
      </c>
      <c r="M136" s="4">
        <f t="shared" ref="M136:M199" si="32">H136+$I$3+L136</f>
        <v>3.9937499999999999</v>
      </c>
      <c r="N136" s="4">
        <f t="shared" si="27"/>
        <v>3.9937499999999999</v>
      </c>
      <c r="O136" s="4">
        <v>0</v>
      </c>
      <c r="P136" s="4">
        <f t="shared" si="22"/>
        <v>0</v>
      </c>
      <c r="Q136" s="4">
        <f t="shared" si="23"/>
        <v>0</v>
      </c>
      <c r="R136" s="4">
        <v>0</v>
      </c>
      <c r="S136" s="4">
        <f t="shared" ref="S136:S199" si="33">(P136*(C136/3600))/1000</f>
        <v>0</v>
      </c>
      <c r="T136" s="4">
        <f t="shared" ref="T136:T199" si="34">(Q136*(D136/3600))/1000</f>
        <v>0</v>
      </c>
      <c r="U136" s="4">
        <v>0</v>
      </c>
      <c r="V136" s="4">
        <v>0</v>
      </c>
      <c r="W136" s="4">
        <v>0</v>
      </c>
      <c r="X136" s="4">
        <f>SUM($V$8:V136)</f>
        <v>85.50543797760146</v>
      </c>
      <c r="Y136" s="4">
        <f>SUM($W$8:W136)</f>
        <v>164.21007565495174</v>
      </c>
      <c r="Z136" s="4">
        <f t="shared" si="24"/>
        <v>123.1575567412138</v>
      </c>
      <c r="AA136" s="4">
        <f t="shared" si="25"/>
        <v>249.71551363255321</v>
      </c>
    </row>
    <row r="137" spans="2:27" x14ac:dyDescent="0.25">
      <c r="B137" s="3" t="s">
        <v>31</v>
      </c>
      <c r="C137" s="3">
        <v>129</v>
      </c>
      <c r="D137" s="3">
        <v>129</v>
      </c>
      <c r="E137" s="4">
        <v>0</v>
      </c>
      <c r="F137" s="4">
        <v>0</v>
      </c>
      <c r="G137" s="4">
        <v>0</v>
      </c>
      <c r="H137" s="4">
        <f t="shared" si="28"/>
        <v>0</v>
      </c>
      <c r="I137" s="4">
        <v>0</v>
      </c>
      <c r="J137" s="4">
        <f t="shared" si="29"/>
        <v>0</v>
      </c>
      <c r="K137" s="4">
        <f t="shared" si="30"/>
        <v>0</v>
      </c>
      <c r="L137" s="4">
        <f t="shared" si="31"/>
        <v>0</v>
      </c>
      <c r="M137" s="4">
        <f t="shared" si="32"/>
        <v>3.9937499999999999</v>
      </c>
      <c r="N137" s="4">
        <f t="shared" si="27"/>
        <v>3.9937499999999999</v>
      </c>
      <c r="O137" s="4">
        <v>0</v>
      </c>
      <c r="P137" s="4">
        <f t="shared" ref="P137:P200" si="35">N137*K137</f>
        <v>0</v>
      </c>
      <c r="Q137" s="4">
        <f t="shared" ref="Q137:Q200" si="36">P137/1000</f>
        <v>0</v>
      </c>
      <c r="R137" s="4">
        <v>0</v>
      </c>
      <c r="S137" s="4">
        <f t="shared" si="33"/>
        <v>0</v>
      </c>
      <c r="T137" s="4">
        <f t="shared" si="34"/>
        <v>0</v>
      </c>
      <c r="U137" s="4">
        <v>0</v>
      </c>
      <c r="V137" s="4">
        <v>0</v>
      </c>
      <c r="W137" s="4">
        <v>0</v>
      </c>
      <c r="X137" s="4">
        <f>SUM($V$8:V137)</f>
        <v>85.50543797760146</v>
      </c>
      <c r="Y137" s="4">
        <f>SUM($W$8:W137)</f>
        <v>164.21007565495174</v>
      </c>
      <c r="Z137" s="4">
        <f t="shared" ref="Z137:Z200" si="37">Y137*0.75</f>
        <v>123.1575567412138</v>
      </c>
      <c r="AA137" s="4">
        <f t="shared" ref="AA137:AA200" si="38">X137+Y137</f>
        <v>249.71551363255321</v>
      </c>
    </row>
    <row r="138" spans="2:27" x14ac:dyDescent="0.25">
      <c r="B138" s="3" t="s">
        <v>31</v>
      </c>
      <c r="C138" s="3">
        <v>130</v>
      </c>
      <c r="D138" s="3">
        <v>130</v>
      </c>
      <c r="E138" s="4">
        <v>0</v>
      </c>
      <c r="F138" s="4">
        <v>0</v>
      </c>
      <c r="G138" s="4">
        <v>0</v>
      </c>
      <c r="H138" s="4">
        <f t="shared" si="28"/>
        <v>0</v>
      </c>
      <c r="I138" s="4">
        <v>0</v>
      </c>
      <c r="J138" s="4">
        <f t="shared" si="29"/>
        <v>0</v>
      </c>
      <c r="K138" s="4">
        <f t="shared" si="30"/>
        <v>0</v>
      </c>
      <c r="L138" s="4">
        <f t="shared" si="31"/>
        <v>0</v>
      </c>
      <c r="M138" s="4">
        <f t="shared" si="32"/>
        <v>3.9937499999999999</v>
      </c>
      <c r="N138" s="4">
        <f t="shared" si="27"/>
        <v>3.9937499999999999</v>
      </c>
      <c r="O138" s="4">
        <v>0</v>
      </c>
      <c r="P138" s="4">
        <f t="shared" si="35"/>
        <v>0</v>
      </c>
      <c r="Q138" s="4">
        <f t="shared" si="36"/>
        <v>0</v>
      </c>
      <c r="R138" s="4">
        <v>0</v>
      </c>
      <c r="S138" s="4">
        <f t="shared" si="33"/>
        <v>0</v>
      </c>
      <c r="T138" s="4">
        <f t="shared" si="34"/>
        <v>0</v>
      </c>
      <c r="U138" s="4">
        <v>0</v>
      </c>
      <c r="V138" s="4">
        <v>0</v>
      </c>
      <c r="W138" s="4">
        <v>0</v>
      </c>
      <c r="X138" s="4">
        <f>SUM($V$8:V138)</f>
        <v>85.50543797760146</v>
      </c>
      <c r="Y138" s="4">
        <f>SUM($W$8:W138)</f>
        <v>164.21007565495174</v>
      </c>
      <c r="Z138" s="4">
        <f t="shared" si="37"/>
        <v>123.1575567412138</v>
      </c>
      <c r="AA138" s="4">
        <f t="shared" si="38"/>
        <v>249.71551363255321</v>
      </c>
    </row>
    <row r="139" spans="2:27" x14ac:dyDescent="0.25">
      <c r="B139" s="3" t="s">
        <v>31</v>
      </c>
      <c r="C139" s="3">
        <v>131</v>
      </c>
      <c r="D139" s="3">
        <v>131</v>
      </c>
      <c r="E139" s="4">
        <v>0</v>
      </c>
      <c r="F139" s="4">
        <v>0</v>
      </c>
      <c r="G139" s="4">
        <v>0</v>
      </c>
      <c r="H139" s="4">
        <f t="shared" si="28"/>
        <v>0</v>
      </c>
      <c r="I139" s="4">
        <v>0</v>
      </c>
      <c r="J139" s="4">
        <f t="shared" si="29"/>
        <v>0</v>
      </c>
      <c r="K139" s="4">
        <f t="shared" si="30"/>
        <v>0</v>
      </c>
      <c r="L139" s="4">
        <f t="shared" si="31"/>
        <v>0</v>
      </c>
      <c r="M139" s="4">
        <f t="shared" si="32"/>
        <v>3.9937499999999999</v>
      </c>
      <c r="N139" s="4">
        <f t="shared" si="27"/>
        <v>3.9937499999999999</v>
      </c>
      <c r="O139" s="4">
        <v>0</v>
      </c>
      <c r="P139" s="4">
        <f t="shared" si="35"/>
        <v>0</v>
      </c>
      <c r="Q139" s="4">
        <f t="shared" si="36"/>
        <v>0</v>
      </c>
      <c r="R139" s="4">
        <v>0</v>
      </c>
      <c r="S139" s="4">
        <f t="shared" si="33"/>
        <v>0</v>
      </c>
      <c r="T139" s="4">
        <f t="shared" si="34"/>
        <v>0</v>
      </c>
      <c r="U139" s="4">
        <v>0</v>
      </c>
      <c r="V139" s="4">
        <v>0</v>
      </c>
      <c r="W139" s="4">
        <v>0</v>
      </c>
      <c r="X139" s="4">
        <f>SUM($V$8:V139)</f>
        <v>85.50543797760146</v>
      </c>
      <c r="Y139" s="4">
        <f>SUM($W$8:W139)</f>
        <v>164.21007565495174</v>
      </c>
      <c r="Z139" s="4">
        <f t="shared" si="37"/>
        <v>123.1575567412138</v>
      </c>
      <c r="AA139" s="4">
        <f t="shared" si="38"/>
        <v>249.71551363255321</v>
      </c>
    </row>
    <row r="140" spans="2:27" x14ac:dyDescent="0.25">
      <c r="B140" s="3" t="s">
        <v>31</v>
      </c>
      <c r="C140" s="3">
        <v>132</v>
      </c>
      <c r="D140" s="3">
        <v>132</v>
      </c>
      <c r="E140" s="4">
        <v>0</v>
      </c>
      <c r="F140" s="4">
        <v>0</v>
      </c>
      <c r="G140" s="4">
        <v>0</v>
      </c>
      <c r="H140" s="4">
        <f t="shared" si="28"/>
        <v>0</v>
      </c>
      <c r="I140" s="4">
        <v>0</v>
      </c>
      <c r="J140" s="4">
        <f t="shared" si="29"/>
        <v>0</v>
      </c>
      <c r="K140" s="4">
        <f t="shared" si="30"/>
        <v>0</v>
      </c>
      <c r="L140" s="4">
        <f t="shared" si="31"/>
        <v>0</v>
      </c>
      <c r="M140" s="4">
        <f t="shared" si="32"/>
        <v>3.9937499999999999</v>
      </c>
      <c r="N140" s="4">
        <f t="shared" si="27"/>
        <v>3.9937499999999999</v>
      </c>
      <c r="O140" s="4">
        <v>0</v>
      </c>
      <c r="P140" s="4">
        <f t="shared" si="35"/>
        <v>0</v>
      </c>
      <c r="Q140" s="4">
        <f t="shared" si="36"/>
        <v>0</v>
      </c>
      <c r="R140" s="4">
        <v>0</v>
      </c>
      <c r="S140" s="4">
        <f t="shared" si="33"/>
        <v>0</v>
      </c>
      <c r="T140" s="4">
        <f t="shared" si="34"/>
        <v>0</v>
      </c>
      <c r="U140" s="4">
        <v>0</v>
      </c>
      <c r="V140" s="4">
        <v>0</v>
      </c>
      <c r="W140" s="4">
        <v>0</v>
      </c>
      <c r="X140" s="4">
        <f>SUM($V$8:V140)</f>
        <v>85.50543797760146</v>
      </c>
      <c r="Y140" s="4">
        <f>SUM($W$8:W140)</f>
        <v>164.21007565495174</v>
      </c>
      <c r="Z140" s="4">
        <f t="shared" si="37"/>
        <v>123.1575567412138</v>
      </c>
      <c r="AA140" s="4">
        <f t="shared" si="38"/>
        <v>249.71551363255321</v>
      </c>
    </row>
    <row r="141" spans="2:27" x14ac:dyDescent="0.25">
      <c r="B141" s="3" t="s">
        <v>31</v>
      </c>
      <c r="C141" s="3">
        <v>133</v>
      </c>
      <c r="D141" s="3">
        <v>133</v>
      </c>
      <c r="E141" s="4">
        <v>0</v>
      </c>
      <c r="F141" s="4">
        <v>0</v>
      </c>
      <c r="G141" s="4">
        <v>0</v>
      </c>
      <c r="H141" s="4">
        <f t="shared" si="28"/>
        <v>0</v>
      </c>
      <c r="I141" s="4">
        <v>0</v>
      </c>
      <c r="J141" s="4">
        <f t="shared" si="29"/>
        <v>0</v>
      </c>
      <c r="K141" s="4">
        <f t="shared" si="30"/>
        <v>0</v>
      </c>
      <c r="L141" s="4">
        <f t="shared" si="31"/>
        <v>0</v>
      </c>
      <c r="M141" s="4">
        <f t="shared" si="32"/>
        <v>3.9937499999999999</v>
      </c>
      <c r="N141" s="4">
        <f t="shared" si="27"/>
        <v>3.9937499999999999</v>
      </c>
      <c r="O141" s="4">
        <v>0</v>
      </c>
      <c r="P141" s="4">
        <f t="shared" si="35"/>
        <v>0</v>
      </c>
      <c r="Q141" s="4">
        <f t="shared" si="36"/>
        <v>0</v>
      </c>
      <c r="R141" s="4">
        <v>0</v>
      </c>
      <c r="S141" s="4">
        <f t="shared" si="33"/>
        <v>0</v>
      </c>
      <c r="T141" s="4">
        <f t="shared" si="34"/>
        <v>0</v>
      </c>
      <c r="U141" s="4">
        <v>0</v>
      </c>
      <c r="V141" s="4">
        <v>0</v>
      </c>
      <c r="W141" s="4">
        <v>0</v>
      </c>
      <c r="X141" s="4">
        <f>SUM($V$8:V141)</f>
        <v>85.50543797760146</v>
      </c>
      <c r="Y141" s="4">
        <f>SUM($W$8:W141)</f>
        <v>164.21007565495174</v>
      </c>
      <c r="Z141" s="4">
        <f t="shared" si="37"/>
        <v>123.1575567412138</v>
      </c>
      <c r="AA141" s="4">
        <f t="shared" si="38"/>
        <v>249.71551363255321</v>
      </c>
    </row>
    <row r="142" spans="2:27" x14ac:dyDescent="0.25">
      <c r="B142" s="3" t="s">
        <v>31</v>
      </c>
      <c r="C142" s="3">
        <v>134</v>
      </c>
      <c r="D142" s="3">
        <v>134</v>
      </c>
      <c r="E142" s="4">
        <v>0</v>
      </c>
      <c r="F142" s="4">
        <v>0</v>
      </c>
      <c r="G142" s="4">
        <v>0</v>
      </c>
      <c r="H142" s="4">
        <f t="shared" si="28"/>
        <v>0</v>
      </c>
      <c r="I142" s="4">
        <v>0</v>
      </c>
      <c r="J142" s="4">
        <f t="shared" si="29"/>
        <v>0</v>
      </c>
      <c r="K142" s="4">
        <f t="shared" si="30"/>
        <v>0</v>
      </c>
      <c r="L142" s="4">
        <f t="shared" si="31"/>
        <v>0</v>
      </c>
      <c r="M142" s="4">
        <f t="shared" si="32"/>
        <v>3.9937499999999999</v>
      </c>
      <c r="N142" s="4">
        <f t="shared" si="27"/>
        <v>3.9937499999999999</v>
      </c>
      <c r="O142" s="4">
        <v>0</v>
      </c>
      <c r="P142" s="4">
        <f t="shared" si="35"/>
        <v>0</v>
      </c>
      <c r="Q142" s="4">
        <f t="shared" si="36"/>
        <v>0</v>
      </c>
      <c r="R142" s="4">
        <v>0</v>
      </c>
      <c r="S142" s="4">
        <f t="shared" si="33"/>
        <v>0</v>
      </c>
      <c r="T142" s="4">
        <f t="shared" si="34"/>
        <v>0</v>
      </c>
      <c r="U142" s="4">
        <v>0</v>
      </c>
      <c r="V142" s="4">
        <v>0</v>
      </c>
      <c r="W142" s="4">
        <v>0</v>
      </c>
      <c r="X142" s="4">
        <f>SUM($V$8:V142)</f>
        <v>85.50543797760146</v>
      </c>
      <c r="Y142" s="4">
        <f>SUM($W$8:W142)</f>
        <v>164.21007565495174</v>
      </c>
      <c r="Z142" s="4">
        <f t="shared" si="37"/>
        <v>123.1575567412138</v>
      </c>
      <c r="AA142" s="4">
        <f t="shared" si="38"/>
        <v>249.71551363255321</v>
      </c>
    </row>
    <row r="143" spans="2:27" x14ac:dyDescent="0.25">
      <c r="B143" s="3" t="s">
        <v>31</v>
      </c>
      <c r="C143" s="3">
        <v>135</v>
      </c>
      <c r="D143" s="3">
        <v>135</v>
      </c>
      <c r="E143" s="4">
        <v>0</v>
      </c>
      <c r="F143" s="4">
        <v>0</v>
      </c>
      <c r="G143" s="4">
        <v>0</v>
      </c>
      <c r="H143" s="4">
        <f t="shared" si="28"/>
        <v>0</v>
      </c>
      <c r="I143" s="4">
        <v>0</v>
      </c>
      <c r="J143" s="4">
        <f t="shared" si="29"/>
        <v>0</v>
      </c>
      <c r="K143" s="4">
        <f t="shared" si="30"/>
        <v>0</v>
      </c>
      <c r="L143" s="4">
        <f t="shared" si="31"/>
        <v>0</v>
      </c>
      <c r="M143" s="4">
        <f t="shared" si="32"/>
        <v>3.9937499999999999</v>
      </c>
      <c r="N143" s="4">
        <f t="shared" si="27"/>
        <v>3.9937499999999999</v>
      </c>
      <c r="O143" s="4">
        <v>0</v>
      </c>
      <c r="P143" s="4">
        <f t="shared" si="35"/>
        <v>0</v>
      </c>
      <c r="Q143" s="4">
        <f t="shared" si="36"/>
        <v>0</v>
      </c>
      <c r="R143" s="4">
        <v>0</v>
      </c>
      <c r="S143" s="4">
        <f t="shared" si="33"/>
        <v>0</v>
      </c>
      <c r="T143" s="4">
        <f t="shared" si="34"/>
        <v>0</v>
      </c>
      <c r="U143" s="4">
        <v>0</v>
      </c>
      <c r="V143" s="4">
        <v>0</v>
      </c>
      <c r="W143" s="4">
        <v>0</v>
      </c>
      <c r="X143" s="4">
        <f>SUM($V$8:V143)</f>
        <v>85.50543797760146</v>
      </c>
      <c r="Y143" s="4">
        <f>SUM($W$8:W143)</f>
        <v>164.21007565495174</v>
      </c>
      <c r="Z143" s="4">
        <f t="shared" si="37"/>
        <v>123.1575567412138</v>
      </c>
      <c r="AA143" s="4">
        <f t="shared" si="38"/>
        <v>249.71551363255321</v>
      </c>
    </row>
    <row r="144" spans="2:27" x14ac:dyDescent="0.25">
      <c r="B144" s="3" t="s">
        <v>31</v>
      </c>
      <c r="C144" s="3">
        <v>136</v>
      </c>
      <c r="D144" s="3">
        <v>136</v>
      </c>
      <c r="E144" s="4">
        <v>0</v>
      </c>
      <c r="F144" s="4">
        <v>0</v>
      </c>
      <c r="G144" s="4">
        <v>0</v>
      </c>
      <c r="H144" s="4">
        <f t="shared" si="28"/>
        <v>0</v>
      </c>
      <c r="I144" s="4">
        <v>0</v>
      </c>
      <c r="J144" s="4">
        <f t="shared" si="29"/>
        <v>0</v>
      </c>
      <c r="K144" s="4">
        <f t="shared" si="30"/>
        <v>0</v>
      </c>
      <c r="L144" s="4">
        <f t="shared" si="31"/>
        <v>0</v>
      </c>
      <c r="M144" s="4">
        <f t="shared" si="32"/>
        <v>3.9937499999999999</v>
      </c>
      <c r="N144" s="4">
        <f t="shared" si="27"/>
        <v>3.9937499999999999</v>
      </c>
      <c r="O144" s="4">
        <v>0</v>
      </c>
      <c r="P144" s="4">
        <f t="shared" si="35"/>
        <v>0</v>
      </c>
      <c r="Q144" s="4">
        <f t="shared" si="36"/>
        <v>0</v>
      </c>
      <c r="R144" s="4">
        <v>0</v>
      </c>
      <c r="S144" s="4">
        <f t="shared" si="33"/>
        <v>0</v>
      </c>
      <c r="T144" s="4">
        <f t="shared" si="34"/>
        <v>0</v>
      </c>
      <c r="U144" s="4">
        <v>0</v>
      </c>
      <c r="V144" s="4">
        <v>0</v>
      </c>
      <c r="W144" s="4">
        <v>0</v>
      </c>
      <c r="X144" s="4">
        <f>SUM($V$8:V144)</f>
        <v>85.50543797760146</v>
      </c>
      <c r="Y144" s="4">
        <f>SUM($W$8:W144)</f>
        <v>164.21007565495174</v>
      </c>
      <c r="Z144" s="4">
        <f t="shared" si="37"/>
        <v>123.1575567412138</v>
      </c>
      <c r="AA144" s="4">
        <f t="shared" si="38"/>
        <v>249.71551363255321</v>
      </c>
    </row>
    <row r="145" spans="2:27" x14ac:dyDescent="0.25">
      <c r="B145" s="3" t="s">
        <v>31</v>
      </c>
      <c r="C145" s="3">
        <v>137</v>
      </c>
      <c r="D145" s="3">
        <v>137</v>
      </c>
      <c r="E145" s="4">
        <v>0</v>
      </c>
      <c r="F145" s="4">
        <v>0.03</v>
      </c>
      <c r="G145" s="4">
        <v>0.1</v>
      </c>
      <c r="H145" s="4">
        <f t="shared" si="28"/>
        <v>31.95</v>
      </c>
      <c r="I145" s="4">
        <v>31.95</v>
      </c>
      <c r="J145" s="4">
        <f t="shared" si="29"/>
        <v>0</v>
      </c>
      <c r="K145" s="4">
        <f t="shared" si="30"/>
        <v>0</v>
      </c>
      <c r="L145" s="4">
        <f t="shared" si="31"/>
        <v>0</v>
      </c>
      <c r="M145" s="4">
        <f t="shared" si="32"/>
        <v>35.943750000000001</v>
      </c>
      <c r="N145" s="4">
        <f t="shared" ref="N145:N158" si="39">H145-$I$3-L145</f>
        <v>27.956250000000001</v>
      </c>
      <c r="O145" s="4">
        <v>0</v>
      </c>
      <c r="P145" s="4">
        <f t="shared" si="35"/>
        <v>0</v>
      </c>
      <c r="Q145" s="4">
        <f t="shared" si="36"/>
        <v>0</v>
      </c>
      <c r="R145" s="4">
        <v>0</v>
      </c>
      <c r="S145" s="4">
        <f t="shared" si="33"/>
        <v>0</v>
      </c>
      <c r="T145" s="4">
        <f t="shared" si="34"/>
        <v>0</v>
      </c>
      <c r="U145" s="4">
        <v>0</v>
      </c>
      <c r="V145" s="4">
        <v>0</v>
      </c>
      <c r="W145" s="4">
        <v>0</v>
      </c>
      <c r="X145" s="4">
        <f>SUM($V$8:V145)</f>
        <v>85.50543797760146</v>
      </c>
      <c r="Y145" s="4">
        <f>SUM($W$8:W145)</f>
        <v>164.21007565495174</v>
      </c>
      <c r="Z145" s="4">
        <f t="shared" si="37"/>
        <v>123.1575567412138</v>
      </c>
      <c r="AA145" s="4">
        <f t="shared" si="38"/>
        <v>249.71551363255321</v>
      </c>
    </row>
    <row r="146" spans="2:27" x14ac:dyDescent="0.25">
      <c r="B146" s="3" t="s">
        <v>31</v>
      </c>
      <c r="C146" s="3">
        <v>138</v>
      </c>
      <c r="D146" s="3">
        <v>138</v>
      </c>
      <c r="E146" s="4">
        <v>0.2</v>
      </c>
      <c r="F146" s="4">
        <v>0.26</v>
      </c>
      <c r="G146" s="4">
        <v>0.95</v>
      </c>
      <c r="H146" s="4">
        <f t="shared" si="28"/>
        <v>276.90000000000003</v>
      </c>
      <c r="I146" s="4">
        <v>276.90000000000003</v>
      </c>
      <c r="J146" s="4">
        <f t="shared" si="29"/>
        <v>5.5555555555555552E-2</v>
      </c>
      <c r="K146" s="4">
        <f t="shared" si="30"/>
        <v>7.6666666666666661</v>
      </c>
      <c r="L146" s="4">
        <f t="shared" si="31"/>
        <v>1.3041740740740741E-3</v>
      </c>
      <c r="M146" s="4">
        <f t="shared" si="32"/>
        <v>280.89505417407406</v>
      </c>
      <c r="N146" s="4">
        <f t="shared" si="39"/>
        <v>272.90494582592601</v>
      </c>
      <c r="O146" s="4">
        <v>2.0922712513320993</v>
      </c>
      <c r="P146" s="4">
        <f t="shared" si="35"/>
        <v>2092.2712513320994</v>
      </c>
      <c r="Q146" s="4">
        <f t="shared" si="36"/>
        <v>2.0922712513320993</v>
      </c>
      <c r="R146" s="4">
        <v>2.0922712513320993</v>
      </c>
      <c r="S146" s="4">
        <f t="shared" si="33"/>
        <v>8.0203731301063799E-2</v>
      </c>
      <c r="T146" s="4">
        <f t="shared" si="34"/>
        <v>8.0203731301063804E-5</v>
      </c>
      <c r="U146" s="4">
        <v>0</v>
      </c>
      <c r="V146" s="4">
        <v>8.0203731301063799E-2</v>
      </c>
      <c r="W146" s="4">
        <v>0</v>
      </c>
      <c r="X146" s="4">
        <f>SUM($V$8:V146)</f>
        <v>85.585641708902529</v>
      </c>
      <c r="Y146" s="4">
        <f>SUM($W$8:W146)</f>
        <v>164.21007565495174</v>
      </c>
      <c r="Z146" s="4">
        <f t="shared" si="37"/>
        <v>123.1575567412138</v>
      </c>
      <c r="AA146" s="4">
        <f t="shared" si="38"/>
        <v>249.79571736385427</v>
      </c>
    </row>
    <row r="147" spans="2:27" x14ac:dyDescent="0.25">
      <c r="B147" s="3" t="s">
        <v>31</v>
      </c>
      <c r="C147" s="3">
        <v>139</v>
      </c>
      <c r="D147" s="3">
        <v>139</v>
      </c>
      <c r="E147" s="4">
        <v>1.9</v>
      </c>
      <c r="F147" s="4">
        <v>0.82</v>
      </c>
      <c r="G147" s="4">
        <v>2.95</v>
      </c>
      <c r="H147" s="4">
        <f t="shared" si="28"/>
        <v>873.3</v>
      </c>
      <c r="I147" s="4">
        <v>873.3</v>
      </c>
      <c r="J147" s="4">
        <f t="shared" si="29"/>
        <v>0.52777777777777779</v>
      </c>
      <c r="K147" s="4">
        <f t="shared" si="30"/>
        <v>73.361111111111114</v>
      </c>
      <c r="L147" s="4">
        <f t="shared" si="31"/>
        <v>0.11770171018518519</v>
      </c>
      <c r="M147" s="4">
        <f t="shared" si="32"/>
        <v>877.41145171018513</v>
      </c>
      <c r="N147" s="4">
        <f t="shared" si="39"/>
        <v>869.18854828981478</v>
      </c>
      <c r="O147" s="4">
        <v>63.764637667594471</v>
      </c>
      <c r="P147" s="4">
        <f t="shared" si="35"/>
        <v>63764.63766759447</v>
      </c>
      <c r="Q147" s="4">
        <f t="shared" si="36"/>
        <v>63.764637667594471</v>
      </c>
      <c r="R147" s="4">
        <v>63.764637667594471</v>
      </c>
      <c r="S147" s="4">
        <f t="shared" si="33"/>
        <v>2.4620235099432306</v>
      </c>
      <c r="T147" s="4">
        <f t="shared" si="34"/>
        <v>2.4620235099432311E-3</v>
      </c>
      <c r="U147" s="4">
        <v>0</v>
      </c>
      <c r="V147" s="4">
        <v>2.4620235099432306</v>
      </c>
      <c r="W147" s="4">
        <v>0</v>
      </c>
      <c r="X147" s="4">
        <f>SUM($V$8:V147)</f>
        <v>88.047665218845765</v>
      </c>
      <c r="Y147" s="4">
        <f>SUM($W$8:W147)</f>
        <v>164.21007565495174</v>
      </c>
      <c r="Z147" s="4">
        <f t="shared" si="37"/>
        <v>123.1575567412138</v>
      </c>
      <c r="AA147" s="4">
        <f t="shared" si="38"/>
        <v>252.2577408737975</v>
      </c>
    </row>
    <row r="148" spans="2:27" x14ac:dyDescent="0.25">
      <c r="B148" s="3" t="s">
        <v>31</v>
      </c>
      <c r="C148" s="3">
        <v>140</v>
      </c>
      <c r="D148" s="3">
        <v>140</v>
      </c>
      <c r="E148" s="4">
        <v>6.1</v>
      </c>
      <c r="F148" s="4">
        <v>1.36</v>
      </c>
      <c r="G148" s="4">
        <v>4.9000000000000004</v>
      </c>
      <c r="H148" s="4">
        <f t="shared" si="28"/>
        <v>1448.4</v>
      </c>
      <c r="I148" s="4">
        <v>1448.4</v>
      </c>
      <c r="J148" s="4">
        <f t="shared" si="29"/>
        <v>1.6944444444444444</v>
      </c>
      <c r="K148" s="4">
        <f t="shared" si="30"/>
        <v>237.22222222222223</v>
      </c>
      <c r="L148" s="4">
        <f t="shared" si="31"/>
        <v>1.2132079324074074</v>
      </c>
      <c r="M148" s="4">
        <f t="shared" si="32"/>
        <v>1453.6069579324076</v>
      </c>
      <c r="N148" s="4">
        <f t="shared" si="39"/>
        <v>1443.1930420675926</v>
      </c>
      <c r="O148" s="4">
        <v>342.35746053492335</v>
      </c>
      <c r="P148" s="4">
        <f t="shared" si="35"/>
        <v>342357.46053492336</v>
      </c>
      <c r="Q148" s="4">
        <f t="shared" si="36"/>
        <v>342.35746053492335</v>
      </c>
      <c r="R148" s="4">
        <v>342.35746053492335</v>
      </c>
      <c r="S148" s="4">
        <f t="shared" si="33"/>
        <v>13.313901243024796</v>
      </c>
      <c r="T148" s="4">
        <f t="shared" si="34"/>
        <v>1.3313901243024796E-2</v>
      </c>
      <c r="U148" s="4">
        <v>0</v>
      </c>
      <c r="V148" s="4">
        <v>13.313901243024796</v>
      </c>
      <c r="W148" s="4">
        <v>0</v>
      </c>
      <c r="X148" s="4">
        <f>SUM($V$8:V148)</f>
        <v>101.36156646187057</v>
      </c>
      <c r="Y148" s="4">
        <f>SUM($W$8:W148)</f>
        <v>164.21007565495174</v>
      </c>
      <c r="Z148" s="4">
        <f t="shared" si="37"/>
        <v>123.1575567412138</v>
      </c>
      <c r="AA148" s="4">
        <f t="shared" si="38"/>
        <v>265.57164211682232</v>
      </c>
    </row>
    <row r="149" spans="2:27" x14ac:dyDescent="0.25">
      <c r="B149" s="3" t="s">
        <v>31</v>
      </c>
      <c r="C149" s="3">
        <v>141</v>
      </c>
      <c r="D149" s="3">
        <v>141</v>
      </c>
      <c r="E149" s="4">
        <v>11.7</v>
      </c>
      <c r="F149" s="4">
        <v>1.43</v>
      </c>
      <c r="G149" s="4">
        <v>5.15</v>
      </c>
      <c r="H149" s="4">
        <f t="shared" si="28"/>
        <v>1522.95</v>
      </c>
      <c r="I149" s="4">
        <v>1522.95</v>
      </c>
      <c r="J149" s="4">
        <f t="shared" si="29"/>
        <v>3.25</v>
      </c>
      <c r="K149" s="4">
        <f t="shared" si="30"/>
        <v>458.25</v>
      </c>
      <c r="L149" s="4">
        <f t="shared" si="31"/>
        <v>4.4632097250000005</v>
      </c>
      <c r="M149" s="4">
        <f t="shared" si="32"/>
        <v>1531.4069597250002</v>
      </c>
      <c r="N149" s="4">
        <f t="shared" si="39"/>
        <v>1514.4930402749999</v>
      </c>
      <c r="O149" s="4">
        <v>694.01643570601868</v>
      </c>
      <c r="P149" s="4">
        <f t="shared" si="35"/>
        <v>694016.4357060187</v>
      </c>
      <c r="Q149" s="4">
        <f t="shared" si="36"/>
        <v>694.01643570601868</v>
      </c>
      <c r="R149" s="4">
        <v>694.01643570601868</v>
      </c>
      <c r="S149" s="4">
        <f t="shared" si="33"/>
        <v>27.182310398485733</v>
      </c>
      <c r="T149" s="4">
        <f t="shared" si="34"/>
        <v>2.7182310398485732E-2</v>
      </c>
      <c r="U149" s="4">
        <v>0</v>
      </c>
      <c r="V149" s="4">
        <v>27.182310398485733</v>
      </c>
      <c r="W149" s="4">
        <v>0</v>
      </c>
      <c r="X149" s="4">
        <f>SUM($V$8:V149)</f>
        <v>128.54387686035631</v>
      </c>
      <c r="Y149" s="4">
        <f>SUM($W$8:W149)</f>
        <v>164.21007565495174</v>
      </c>
      <c r="Z149" s="4">
        <f t="shared" si="37"/>
        <v>123.1575567412138</v>
      </c>
      <c r="AA149" s="4">
        <f t="shared" si="38"/>
        <v>292.75395251530801</v>
      </c>
    </row>
    <row r="150" spans="2:27" x14ac:dyDescent="0.25">
      <c r="B150" s="3" t="s">
        <v>31</v>
      </c>
      <c r="C150" s="3">
        <v>142</v>
      </c>
      <c r="D150" s="3">
        <v>142</v>
      </c>
      <c r="E150" s="4">
        <v>16.399999999999999</v>
      </c>
      <c r="F150" s="4">
        <v>1</v>
      </c>
      <c r="G150" s="4">
        <v>3.6</v>
      </c>
      <c r="H150" s="4">
        <f t="shared" si="28"/>
        <v>1065</v>
      </c>
      <c r="I150" s="4">
        <v>1065</v>
      </c>
      <c r="J150" s="4">
        <f t="shared" si="29"/>
        <v>4.5555555555555554</v>
      </c>
      <c r="K150" s="4">
        <f t="shared" si="30"/>
        <v>646.88888888888891</v>
      </c>
      <c r="L150" s="4">
        <f t="shared" si="31"/>
        <v>8.7692664740740724</v>
      </c>
      <c r="M150" s="4">
        <f t="shared" si="32"/>
        <v>1077.7630164740742</v>
      </c>
      <c r="N150" s="4">
        <f t="shared" si="39"/>
        <v>1052.2369835259258</v>
      </c>
      <c r="O150" s="4">
        <v>680.68041312088224</v>
      </c>
      <c r="P150" s="4">
        <f t="shared" si="35"/>
        <v>680680.41312088224</v>
      </c>
      <c r="Q150" s="4">
        <f t="shared" si="36"/>
        <v>680.68041312088224</v>
      </c>
      <c r="R150" s="4">
        <v>680.68041312088224</v>
      </c>
      <c r="S150" s="4">
        <f t="shared" si="33"/>
        <v>26.849060739768131</v>
      </c>
      <c r="T150" s="4">
        <f t="shared" si="34"/>
        <v>2.684906073976813E-2</v>
      </c>
      <c r="U150" s="4">
        <v>0</v>
      </c>
      <c r="V150" s="4">
        <v>26.849060739768131</v>
      </c>
      <c r="W150" s="4">
        <v>0</v>
      </c>
      <c r="X150" s="4">
        <f>SUM($V$8:V150)</f>
        <v>155.39293760012444</v>
      </c>
      <c r="Y150" s="4">
        <f>SUM($W$8:W150)</f>
        <v>164.21007565495174</v>
      </c>
      <c r="Z150" s="4">
        <f t="shared" si="37"/>
        <v>123.1575567412138</v>
      </c>
      <c r="AA150" s="4">
        <f t="shared" si="38"/>
        <v>319.60301325507618</v>
      </c>
    </row>
    <row r="151" spans="2:27" x14ac:dyDescent="0.25">
      <c r="B151" s="3" t="s">
        <v>31</v>
      </c>
      <c r="C151" s="3">
        <v>143</v>
      </c>
      <c r="D151" s="3">
        <v>143</v>
      </c>
      <c r="E151" s="4">
        <v>18.899999999999999</v>
      </c>
      <c r="F151" s="4">
        <v>0.49</v>
      </c>
      <c r="G151" s="4">
        <v>1.75</v>
      </c>
      <c r="H151" s="4">
        <f t="shared" si="28"/>
        <v>521.85</v>
      </c>
      <c r="I151" s="4">
        <v>521.85</v>
      </c>
      <c r="J151" s="4">
        <f t="shared" si="29"/>
        <v>5.25</v>
      </c>
      <c r="K151" s="4">
        <f t="shared" si="30"/>
        <v>750.75</v>
      </c>
      <c r="L151" s="4">
        <f t="shared" si="31"/>
        <v>11.646600525</v>
      </c>
      <c r="M151" s="4">
        <f t="shared" si="32"/>
        <v>537.49035052500005</v>
      </c>
      <c r="N151" s="4">
        <f t="shared" si="39"/>
        <v>506.20964947500005</v>
      </c>
      <c r="O151" s="4">
        <v>380.03689434335632</v>
      </c>
      <c r="P151" s="4">
        <f t="shared" si="35"/>
        <v>380036.89434335631</v>
      </c>
      <c r="Q151" s="4">
        <f t="shared" si="36"/>
        <v>380.03689434335632</v>
      </c>
      <c r="R151" s="4">
        <v>380.03689434335632</v>
      </c>
      <c r="S151" s="4">
        <f t="shared" si="33"/>
        <v>15.095909969749986</v>
      </c>
      <c r="T151" s="4">
        <f t="shared" si="34"/>
        <v>1.5095909969749988E-2</v>
      </c>
      <c r="U151" s="4">
        <v>0</v>
      </c>
      <c r="V151" s="4">
        <v>15.095909969749986</v>
      </c>
      <c r="W151" s="4">
        <v>0</v>
      </c>
      <c r="X151" s="4">
        <f>SUM($V$8:V151)</f>
        <v>170.48884756987442</v>
      </c>
      <c r="Y151" s="4">
        <f>SUM($W$8:W151)</f>
        <v>164.21007565495174</v>
      </c>
      <c r="Z151" s="4">
        <f t="shared" si="37"/>
        <v>123.1575567412138</v>
      </c>
      <c r="AA151" s="4">
        <f t="shared" si="38"/>
        <v>334.69892322482616</v>
      </c>
    </row>
    <row r="152" spans="2:27" x14ac:dyDescent="0.25">
      <c r="B152" s="3" t="s">
        <v>31</v>
      </c>
      <c r="C152" s="3">
        <v>144</v>
      </c>
      <c r="D152" s="3">
        <v>144</v>
      </c>
      <c r="E152" s="4">
        <v>19.899999999999999</v>
      </c>
      <c r="F152" s="4">
        <v>0.26</v>
      </c>
      <c r="G152" s="4">
        <v>0.95</v>
      </c>
      <c r="H152" s="4">
        <f t="shared" si="28"/>
        <v>276.90000000000003</v>
      </c>
      <c r="I152" s="4">
        <v>276.90000000000003</v>
      </c>
      <c r="J152" s="4">
        <f t="shared" si="29"/>
        <v>5.5277777777777777</v>
      </c>
      <c r="K152" s="4">
        <f t="shared" si="30"/>
        <v>796</v>
      </c>
      <c r="L152" s="4">
        <f t="shared" si="31"/>
        <v>12.911649376851852</v>
      </c>
      <c r="M152" s="4">
        <f t="shared" si="32"/>
        <v>293.80539937685188</v>
      </c>
      <c r="N152" s="4">
        <f t="shared" si="39"/>
        <v>259.99460062314819</v>
      </c>
      <c r="O152" s="4">
        <v>206.95570209602596</v>
      </c>
      <c r="P152" s="4">
        <f t="shared" si="35"/>
        <v>206955.70209602595</v>
      </c>
      <c r="Q152" s="4">
        <f t="shared" si="36"/>
        <v>206.95570209602596</v>
      </c>
      <c r="R152" s="4">
        <v>206.95570209602596</v>
      </c>
      <c r="S152" s="4">
        <f t="shared" si="33"/>
        <v>8.2782280838410394</v>
      </c>
      <c r="T152" s="4">
        <f t="shared" si="34"/>
        <v>8.2782280838410386E-3</v>
      </c>
      <c r="U152" s="4">
        <v>0</v>
      </c>
      <c r="V152" s="4">
        <v>8.2782280838410394</v>
      </c>
      <c r="W152" s="4">
        <v>0</v>
      </c>
      <c r="X152" s="4">
        <f>SUM($V$8:V152)</f>
        <v>178.76707565371547</v>
      </c>
      <c r="Y152" s="4">
        <f>SUM($W$8:W152)</f>
        <v>164.21007565495174</v>
      </c>
      <c r="Z152" s="4">
        <f t="shared" si="37"/>
        <v>123.1575567412138</v>
      </c>
      <c r="AA152" s="4">
        <f t="shared" si="38"/>
        <v>342.9771513086672</v>
      </c>
    </row>
    <row r="153" spans="2:27" x14ac:dyDescent="0.25">
      <c r="B153" s="3" t="s">
        <v>31</v>
      </c>
      <c r="C153" s="3">
        <v>145</v>
      </c>
      <c r="D153" s="3">
        <v>145</v>
      </c>
      <c r="E153" s="4">
        <v>20.8</v>
      </c>
      <c r="F153" s="4">
        <v>0.4</v>
      </c>
      <c r="G153" s="4">
        <v>1.45</v>
      </c>
      <c r="H153" s="4">
        <f t="shared" si="28"/>
        <v>426</v>
      </c>
      <c r="I153" s="4">
        <v>426</v>
      </c>
      <c r="J153" s="4">
        <f t="shared" si="29"/>
        <v>5.7777777777777777</v>
      </c>
      <c r="K153" s="4">
        <f t="shared" si="30"/>
        <v>837.77777777777771</v>
      </c>
      <c r="L153" s="4">
        <f t="shared" si="31"/>
        <v>14.105946785185184</v>
      </c>
      <c r="M153" s="4">
        <f t="shared" si="32"/>
        <v>444.09969678518519</v>
      </c>
      <c r="N153" s="4">
        <f t="shared" si="39"/>
        <v>407.90030321481481</v>
      </c>
      <c r="O153" s="4">
        <v>341.72980958218926</v>
      </c>
      <c r="P153" s="4">
        <f t="shared" si="35"/>
        <v>341729.80958218925</v>
      </c>
      <c r="Q153" s="4">
        <f t="shared" si="36"/>
        <v>341.72980958218926</v>
      </c>
      <c r="R153" s="4">
        <v>341.72980958218926</v>
      </c>
      <c r="S153" s="4">
        <f t="shared" si="33"/>
        <v>13.764117330393734</v>
      </c>
      <c r="T153" s="4">
        <f t="shared" si="34"/>
        <v>1.3764117330393734E-2</v>
      </c>
      <c r="U153" s="4">
        <v>0</v>
      </c>
      <c r="V153" s="4">
        <v>13.764117330393734</v>
      </c>
      <c r="W153" s="4">
        <v>0</v>
      </c>
      <c r="X153" s="4">
        <f>SUM($V$8:V153)</f>
        <v>192.5311929841092</v>
      </c>
      <c r="Y153" s="4">
        <f>SUM($W$8:W153)</f>
        <v>164.21007565495174</v>
      </c>
      <c r="Z153" s="4">
        <f t="shared" si="37"/>
        <v>123.1575567412138</v>
      </c>
      <c r="AA153" s="4">
        <f t="shared" si="38"/>
        <v>356.74126863906093</v>
      </c>
    </row>
    <row r="154" spans="2:27" x14ac:dyDescent="0.25">
      <c r="B154" s="3" t="s">
        <v>31</v>
      </c>
      <c r="C154" s="3">
        <v>146</v>
      </c>
      <c r="D154" s="3">
        <v>146</v>
      </c>
      <c r="E154" s="4">
        <v>22.8</v>
      </c>
      <c r="F154" s="4">
        <v>0.64</v>
      </c>
      <c r="G154" s="4">
        <v>2.2999999999999998</v>
      </c>
      <c r="H154" s="4">
        <f t="shared" si="28"/>
        <v>681.6</v>
      </c>
      <c r="I154" s="4">
        <v>681.6</v>
      </c>
      <c r="J154" s="4">
        <f t="shared" si="29"/>
        <v>6.333333333333333</v>
      </c>
      <c r="K154" s="4">
        <f t="shared" si="30"/>
        <v>924.66666666666663</v>
      </c>
      <c r="L154" s="4">
        <f t="shared" si="31"/>
        <v>16.949046266666663</v>
      </c>
      <c r="M154" s="4">
        <f t="shared" si="32"/>
        <v>702.54279626666664</v>
      </c>
      <c r="N154" s="4">
        <f t="shared" si="39"/>
        <v>660.6572037333334</v>
      </c>
      <c r="O154" s="4">
        <v>610.88769438542226</v>
      </c>
      <c r="P154" s="4">
        <f t="shared" si="35"/>
        <v>610887.69438542228</v>
      </c>
      <c r="Q154" s="4">
        <f t="shared" si="36"/>
        <v>610.88769438542226</v>
      </c>
      <c r="R154" s="4">
        <v>610.88769438542226</v>
      </c>
      <c r="S154" s="4">
        <f t="shared" si="33"/>
        <v>24.774889827853237</v>
      </c>
      <c r="T154" s="4">
        <f t="shared" si="34"/>
        <v>2.4774889827853232E-2</v>
      </c>
      <c r="U154" s="4">
        <v>0</v>
      </c>
      <c r="V154" s="4">
        <v>24.774889827853237</v>
      </c>
      <c r="W154" s="4">
        <v>0</v>
      </c>
      <c r="X154" s="4">
        <f>SUM($V$8:V154)</f>
        <v>217.30608281196243</v>
      </c>
      <c r="Y154" s="4">
        <f>SUM($W$8:W154)</f>
        <v>164.21007565495174</v>
      </c>
      <c r="Z154" s="4">
        <f t="shared" si="37"/>
        <v>123.1575567412138</v>
      </c>
      <c r="AA154" s="4">
        <f t="shared" si="38"/>
        <v>381.51615846691413</v>
      </c>
    </row>
    <row r="155" spans="2:27" x14ac:dyDescent="0.25">
      <c r="B155" s="3" t="s">
        <v>31</v>
      </c>
      <c r="C155" s="3">
        <v>147</v>
      </c>
      <c r="D155" s="3">
        <v>147</v>
      </c>
      <c r="E155" s="4">
        <v>25.4</v>
      </c>
      <c r="F155" s="4">
        <v>0.68</v>
      </c>
      <c r="G155" s="4">
        <v>2.4500000000000002</v>
      </c>
      <c r="H155" s="4">
        <f t="shared" si="28"/>
        <v>724.2</v>
      </c>
      <c r="I155" s="4">
        <v>724.2</v>
      </c>
      <c r="J155" s="4">
        <f t="shared" si="29"/>
        <v>7.0555555555555554</v>
      </c>
      <c r="K155" s="4">
        <f t="shared" si="30"/>
        <v>1037.1666666666667</v>
      </c>
      <c r="L155" s="4">
        <f t="shared" si="31"/>
        <v>21.035023640740736</v>
      </c>
      <c r="M155" s="4">
        <f t="shared" si="32"/>
        <v>749.22877364074077</v>
      </c>
      <c r="N155" s="4">
        <f t="shared" si="39"/>
        <v>699.17122635925932</v>
      </c>
      <c r="O155" s="4">
        <v>725.15709027227854</v>
      </c>
      <c r="P155" s="4">
        <f t="shared" si="35"/>
        <v>725157.09027227852</v>
      </c>
      <c r="Q155" s="4">
        <f t="shared" si="36"/>
        <v>725.15709027227854</v>
      </c>
      <c r="R155" s="4">
        <v>725.15709027227854</v>
      </c>
      <c r="S155" s="4">
        <f t="shared" si="33"/>
        <v>29.61058118611804</v>
      </c>
      <c r="T155" s="4">
        <f t="shared" si="34"/>
        <v>2.9610581186118042E-2</v>
      </c>
      <c r="U155" s="4">
        <v>0</v>
      </c>
      <c r="V155" s="4">
        <v>29.61058118611804</v>
      </c>
      <c r="W155" s="4">
        <v>0</v>
      </c>
      <c r="X155" s="4">
        <f>SUM($V$8:V155)</f>
        <v>246.91666399808048</v>
      </c>
      <c r="Y155" s="4">
        <f>SUM($W$8:W155)</f>
        <v>164.21007565495174</v>
      </c>
      <c r="Z155" s="4">
        <f t="shared" si="37"/>
        <v>123.1575567412138</v>
      </c>
      <c r="AA155" s="4">
        <f t="shared" si="38"/>
        <v>411.12673965303225</v>
      </c>
    </row>
    <row r="156" spans="2:27" x14ac:dyDescent="0.25">
      <c r="B156" s="3" t="s">
        <v>31</v>
      </c>
      <c r="C156" s="3">
        <v>148</v>
      </c>
      <c r="D156" s="3">
        <v>148</v>
      </c>
      <c r="E156" s="4">
        <v>27.7</v>
      </c>
      <c r="F156" s="4">
        <v>0.53</v>
      </c>
      <c r="G156" s="4">
        <v>1.9</v>
      </c>
      <c r="H156" s="4">
        <f t="shared" si="28"/>
        <v>564.45000000000005</v>
      </c>
      <c r="I156" s="4">
        <v>564.45000000000005</v>
      </c>
      <c r="J156" s="4">
        <f t="shared" si="29"/>
        <v>7.6944444444444446</v>
      </c>
      <c r="K156" s="4">
        <f t="shared" si="30"/>
        <v>1138.7777777777778</v>
      </c>
      <c r="L156" s="4">
        <f t="shared" si="31"/>
        <v>25.016993132407411</v>
      </c>
      <c r="M156" s="4">
        <f t="shared" si="32"/>
        <v>593.4607431324074</v>
      </c>
      <c r="N156" s="4">
        <f t="shared" si="39"/>
        <v>535.43925686759269</v>
      </c>
      <c r="O156" s="4">
        <v>609.74632707066189</v>
      </c>
      <c r="P156" s="4">
        <f t="shared" si="35"/>
        <v>609746.32707066194</v>
      </c>
      <c r="Q156" s="4">
        <f t="shared" si="36"/>
        <v>609.74632707066189</v>
      </c>
      <c r="R156" s="4">
        <v>609.74632707066189</v>
      </c>
      <c r="S156" s="4">
        <f t="shared" si="33"/>
        <v>25.067349001793882</v>
      </c>
      <c r="T156" s="4">
        <f t="shared" si="34"/>
        <v>2.506734900179388E-2</v>
      </c>
      <c r="U156" s="4">
        <v>0</v>
      </c>
      <c r="V156" s="4">
        <v>25.067349001793882</v>
      </c>
      <c r="W156" s="4">
        <v>0</v>
      </c>
      <c r="X156" s="4">
        <f>SUM($V$8:V156)</f>
        <v>271.98401299987438</v>
      </c>
      <c r="Y156" s="4">
        <f>SUM($W$8:W156)</f>
        <v>164.21007565495174</v>
      </c>
      <c r="Z156" s="4">
        <f t="shared" si="37"/>
        <v>123.1575567412138</v>
      </c>
      <c r="AA156" s="4">
        <f t="shared" si="38"/>
        <v>436.19408865482615</v>
      </c>
    </row>
    <row r="157" spans="2:27" x14ac:dyDescent="0.25">
      <c r="B157" s="3" t="s">
        <v>31</v>
      </c>
      <c r="C157" s="3">
        <v>149</v>
      </c>
      <c r="D157" s="3">
        <v>149</v>
      </c>
      <c r="E157" s="4">
        <v>29.2</v>
      </c>
      <c r="F157" s="4">
        <v>0.28999999999999998</v>
      </c>
      <c r="G157" s="4">
        <v>1.05</v>
      </c>
      <c r="H157" s="4">
        <f t="shared" si="28"/>
        <v>308.84999999999997</v>
      </c>
      <c r="I157" s="4">
        <v>308.84999999999997</v>
      </c>
      <c r="J157" s="4">
        <f t="shared" si="29"/>
        <v>8.1111111111111107</v>
      </c>
      <c r="K157" s="4">
        <f t="shared" si="30"/>
        <v>1208.5555555555554</v>
      </c>
      <c r="L157" s="4">
        <f t="shared" si="31"/>
        <v>27.799774562962956</v>
      </c>
      <c r="M157" s="4">
        <f t="shared" si="32"/>
        <v>340.64352456296291</v>
      </c>
      <c r="N157" s="4">
        <f t="shared" si="39"/>
        <v>277.05647543703702</v>
      </c>
      <c r="O157" s="4">
        <v>334.83814259207236</v>
      </c>
      <c r="P157" s="4">
        <f t="shared" si="35"/>
        <v>334838.14259207237</v>
      </c>
      <c r="Q157" s="4">
        <f t="shared" si="36"/>
        <v>334.83814259207236</v>
      </c>
      <c r="R157" s="4">
        <v>334.83814259207236</v>
      </c>
      <c r="S157" s="4">
        <f t="shared" si="33"/>
        <v>13.85857867950522</v>
      </c>
      <c r="T157" s="4">
        <f t="shared" si="34"/>
        <v>1.3858578679505218E-2</v>
      </c>
      <c r="U157" s="4">
        <v>0</v>
      </c>
      <c r="V157" s="4">
        <v>13.85857867950522</v>
      </c>
      <c r="W157" s="4">
        <v>0</v>
      </c>
      <c r="X157" s="4">
        <f>SUM($V$8:V157)</f>
        <v>285.84259167937961</v>
      </c>
      <c r="Y157" s="4">
        <f>SUM($W$8:W157)</f>
        <v>164.21007565495174</v>
      </c>
      <c r="Z157" s="4">
        <f t="shared" si="37"/>
        <v>123.1575567412138</v>
      </c>
      <c r="AA157" s="4">
        <f t="shared" si="38"/>
        <v>450.05266733433132</v>
      </c>
    </row>
    <row r="158" spans="2:27" x14ac:dyDescent="0.25">
      <c r="B158" s="3" t="s">
        <v>31</v>
      </c>
      <c r="C158" s="3">
        <v>150</v>
      </c>
      <c r="D158" s="3">
        <v>150</v>
      </c>
      <c r="E158" s="4">
        <v>29.8</v>
      </c>
      <c r="F158" s="4">
        <v>0.03</v>
      </c>
      <c r="G158" s="4">
        <v>0.1</v>
      </c>
      <c r="H158" s="4">
        <f t="shared" si="28"/>
        <v>31.95</v>
      </c>
      <c r="I158" s="4">
        <v>31.95</v>
      </c>
      <c r="J158" s="4">
        <f t="shared" si="29"/>
        <v>8.2777777777777786</v>
      </c>
      <c r="K158" s="4">
        <f t="shared" si="30"/>
        <v>1241.6666666666667</v>
      </c>
      <c r="L158" s="4">
        <f t="shared" si="31"/>
        <v>28.953968618518527</v>
      </c>
      <c r="M158" s="4">
        <f t="shared" si="32"/>
        <v>64.897718618518525</v>
      </c>
      <c r="N158" s="4">
        <f t="shared" si="39"/>
        <v>-0.99771861851852606</v>
      </c>
      <c r="O158" s="4">
        <v>1.2388339513271698</v>
      </c>
      <c r="P158" s="4">
        <f t="shared" si="35"/>
        <v>-1238.8339513271699</v>
      </c>
      <c r="Q158" s="4">
        <f t="shared" si="36"/>
        <v>-1.2388339513271698</v>
      </c>
      <c r="R158" s="4">
        <v>1.2388339513271698</v>
      </c>
      <c r="S158" s="4">
        <f t="shared" si="33"/>
        <v>-5.1618081305298748E-2</v>
      </c>
      <c r="T158" s="4">
        <f t="shared" si="34"/>
        <v>-5.1618081305298743E-5</v>
      </c>
      <c r="U158" s="4">
        <v>1.2741386167035325E-2</v>
      </c>
      <c r="V158" s="4">
        <v>0</v>
      </c>
      <c r="W158" s="4">
        <v>5.1618081305298748E-2</v>
      </c>
      <c r="X158" s="4">
        <f>SUM($V$8:V158)</f>
        <v>285.84259167937961</v>
      </c>
      <c r="Y158" s="4">
        <f>SUM($W$8:W158)</f>
        <v>164.26169373625703</v>
      </c>
      <c r="Z158" s="4">
        <f t="shared" si="37"/>
        <v>123.19627030219277</v>
      </c>
      <c r="AA158" s="4">
        <f t="shared" si="38"/>
        <v>450.10428541563664</v>
      </c>
    </row>
    <row r="159" spans="2:27" x14ac:dyDescent="0.25">
      <c r="B159" s="3" t="s">
        <v>31</v>
      </c>
      <c r="C159" s="3">
        <v>151</v>
      </c>
      <c r="D159" s="3">
        <v>151</v>
      </c>
      <c r="E159" s="4">
        <v>29.4</v>
      </c>
      <c r="F159" s="4">
        <v>-0.36</v>
      </c>
      <c r="G159" s="4">
        <v>-1.3</v>
      </c>
      <c r="H159" s="4">
        <f t="shared" si="28"/>
        <v>-383.4</v>
      </c>
      <c r="I159" s="4">
        <v>383.4</v>
      </c>
      <c r="J159" s="4">
        <f t="shared" si="29"/>
        <v>8.1666666666666661</v>
      </c>
      <c r="K159" s="4">
        <f t="shared" si="30"/>
        <v>1233.1666666666665</v>
      </c>
      <c r="L159" s="4">
        <f t="shared" si="31"/>
        <v>28.181897566666663</v>
      </c>
      <c r="M159" s="4">
        <f t="shared" si="32"/>
        <v>-351.22435243333337</v>
      </c>
      <c r="N159" s="4">
        <f t="shared" ref="N159:N164" si="40">H159+$I$3+L159</f>
        <v>-351.22435243333337</v>
      </c>
      <c r="O159" s="4">
        <v>433.11816394237218</v>
      </c>
      <c r="P159" s="4">
        <f t="shared" si="35"/>
        <v>-433118.16394237219</v>
      </c>
      <c r="Q159" s="4">
        <f t="shared" si="36"/>
        <v>-433.11816394237218</v>
      </c>
      <c r="R159" s="4">
        <v>433.11816394237218</v>
      </c>
      <c r="S159" s="4">
        <f t="shared" si="33"/>
        <v>-18.166900765360609</v>
      </c>
      <c r="T159" s="4">
        <f t="shared" si="34"/>
        <v>-1.8166900765360611E-2</v>
      </c>
      <c r="U159" s="4">
        <v>0.10799820265760338</v>
      </c>
      <c r="V159" s="4">
        <v>0</v>
      </c>
      <c r="W159" s="4">
        <v>18.166900765360609</v>
      </c>
      <c r="X159" s="4">
        <f>SUM($V$8:V159)</f>
        <v>285.84259167937961</v>
      </c>
      <c r="Y159" s="4">
        <f>SUM($W$8:W159)</f>
        <v>182.42859450161762</v>
      </c>
      <c r="Z159" s="4">
        <f t="shared" si="37"/>
        <v>136.8214458762132</v>
      </c>
      <c r="AA159" s="4">
        <f t="shared" si="38"/>
        <v>468.27118618099723</v>
      </c>
    </row>
    <row r="160" spans="2:27" x14ac:dyDescent="0.25">
      <c r="B160" s="3" t="s">
        <v>31</v>
      </c>
      <c r="C160" s="3">
        <v>152</v>
      </c>
      <c r="D160" s="3">
        <v>152</v>
      </c>
      <c r="E160" s="4">
        <v>27.2</v>
      </c>
      <c r="F160" s="4">
        <v>-0.94</v>
      </c>
      <c r="G160" s="4">
        <v>-3.4</v>
      </c>
      <c r="H160" s="4">
        <f t="shared" si="28"/>
        <v>-1001.0999999999999</v>
      </c>
      <c r="I160" s="4">
        <v>1001.0999999999999</v>
      </c>
      <c r="J160" s="4">
        <f t="shared" si="29"/>
        <v>7.5555555555555554</v>
      </c>
      <c r="K160" s="4">
        <f t="shared" si="30"/>
        <v>1148.4444444444443</v>
      </c>
      <c r="L160" s="4">
        <f t="shared" si="31"/>
        <v>24.122003674074072</v>
      </c>
      <c r="M160" s="4">
        <f t="shared" si="32"/>
        <v>-972.98424632592582</v>
      </c>
      <c r="N160" s="4">
        <f t="shared" si="40"/>
        <v>-972.98424632592582</v>
      </c>
      <c r="O160" s="4">
        <v>1117.4183522249741</v>
      </c>
      <c r="P160" s="4">
        <f t="shared" si="35"/>
        <v>-1117418.3522249742</v>
      </c>
      <c r="Q160" s="4">
        <f t="shared" si="36"/>
        <v>-1117.4183522249741</v>
      </c>
      <c r="R160" s="4">
        <v>1117.4183522249741</v>
      </c>
      <c r="S160" s="4">
        <f t="shared" si="33"/>
        <v>-47.179885982832246</v>
      </c>
      <c r="T160" s="4">
        <f t="shared" si="34"/>
        <v>-4.7179885982832237E-2</v>
      </c>
      <c r="U160" s="4">
        <v>0.29892748672915953</v>
      </c>
      <c r="V160" s="4">
        <v>0</v>
      </c>
      <c r="W160" s="4">
        <v>47.179885982832246</v>
      </c>
      <c r="X160" s="4">
        <f>SUM($V$8:V160)</f>
        <v>285.84259167937961</v>
      </c>
      <c r="Y160" s="4">
        <f>SUM($W$8:W160)</f>
        <v>229.60848048444987</v>
      </c>
      <c r="Z160" s="4">
        <f t="shared" si="37"/>
        <v>172.20636036333741</v>
      </c>
      <c r="AA160" s="4">
        <f t="shared" si="38"/>
        <v>515.45107216382951</v>
      </c>
    </row>
    <row r="161" spans="2:27" x14ac:dyDescent="0.25">
      <c r="B161" s="3" t="s">
        <v>31</v>
      </c>
      <c r="C161" s="3">
        <v>153</v>
      </c>
      <c r="D161" s="3">
        <v>153</v>
      </c>
      <c r="E161" s="4">
        <v>22.6</v>
      </c>
      <c r="F161" s="4">
        <v>-1.38</v>
      </c>
      <c r="G161" s="4">
        <v>-4.95</v>
      </c>
      <c r="H161" s="4">
        <f t="shared" si="28"/>
        <v>-1469.6999999999998</v>
      </c>
      <c r="I161" s="4">
        <v>1469.6999999999998</v>
      </c>
      <c r="J161" s="4">
        <f t="shared" si="29"/>
        <v>6.2777777777777777</v>
      </c>
      <c r="K161" s="4">
        <f t="shared" si="30"/>
        <v>960.5</v>
      </c>
      <c r="L161" s="4">
        <f t="shared" si="31"/>
        <v>16.652998751851854</v>
      </c>
      <c r="M161" s="4">
        <f t="shared" si="32"/>
        <v>-1449.0532512481479</v>
      </c>
      <c r="N161" s="4">
        <f t="shared" si="40"/>
        <v>-1449.0532512481479</v>
      </c>
      <c r="O161" s="4">
        <v>1391.8156478238461</v>
      </c>
      <c r="P161" s="4">
        <f t="shared" si="35"/>
        <v>-1391815.6478238462</v>
      </c>
      <c r="Q161" s="4">
        <f t="shared" si="36"/>
        <v>-1391.8156478238461</v>
      </c>
      <c r="R161" s="4">
        <v>1391.8156478238461</v>
      </c>
      <c r="S161" s="4">
        <f t="shared" si="33"/>
        <v>-59.152165032513466</v>
      </c>
      <c r="T161" s="4">
        <f t="shared" si="34"/>
        <v>-5.9152165032513464E-2</v>
      </c>
      <c r="U161" s="4">
        <v>0.37702546554134619</v>
      </c>
      <c r="V161" s="4">
        <v>0</v>
      </c>
      <c r="W161" s="4">
        <v>59.152165032513466</v>
      </c>
      <c r="X161" s="4">
        <f>SUM($V$8:V161)</f>
        <v>285.84259167937961</v>
      </c>
      <c r="Y161" s="4">
        <f>SUM($W$8:W161)</f>
        <v>288.76064551696334</v>
      </c>
      <c r="Z161" s="4">
        <f t="shared" si="37"/>
        <v>216.5704841377225</v>
      </c>
      <c r="AA161" s="4">
        <f t="shared" si="38"/>
        <v>574.60323719634289</v>
      </c>
    </row>
    <row r="162" spans="2:27" x14ac:dyDescent="0.25">
      <c r="B162" s="3" t="s">
        <v>31</v>
      </c>
      <c r="C162" s="3">
        <v>154</v>
      </c>
      <c r="D162" s="3">
        <v>154</v>
      </c>
      <c r="E162" s="4">
        <v>17.3</v>
      </c>
      <c r="F162" s="4">
        <v>-1.29</v>
      </c>
      <c r="G162" s="4">
        <v>-4.6500000000000004</v>
      </c>
      <c r="H162" s="4">
        <f t="shared" si="28"/>
        <v>-1373.8500000000001</v>
      </c>
      <c r="I162" s="4">
        <v>1373.8500000000001</v>
      </c>
      <c r="J162" s="4">
        <f t="shared" si="29"/>
        <v>4.8055555555555554</v>
      </c>
      <c r="K162" s="4">
        <f t="shared" si="30"/>
        <v>740.05555555555554</v>
      </c>
      <c r="L162" s="4">
        <f t="shared" si="31"/>
        <v>9.7581564657407416</v>
      </c>
      <c r="M162" s="4">
        <f t="shared" si="32"/>
        <v>-1360.0980935342593</v>
      </c>
      <c r="N162" s="4">
        <f t="shared" si="40"/>
        <v>-1360.0980935342593</v>
      </c>
      <c r="O162" s="4">
        <v>1006.5481502205482</v>
      </c>
      <c r="P162" s="4">
        <f t="shared" si="35"/>
        <v>-1006548.1502205483</v>
      </c>
      <c r="Q162" s="4">
        <f t="shared" si="36"/>
        <v>-1006.5481502205482</v>
      </c>
      <c r="R162" s="4">
        <v>1006.5481502205482</v>
      </c>
      <c r="S162" s="4">
        <f t="shared" si="33"/>
        <v>-43.057893092767898</v>
      </c>
      <c r="T162" s="4">
        <f t="shared" si="34"/>
        <v>-4.305789309276789E-2</v>
      </c>
      <c r="U162" s="4">
        <v>0.27220771620709672</v>
      </c>
      <c r="V162" s="4">
        <v>0</v>
      </c>
      <c r="W162" s="4">
        <v>43.057893092767898</v>
      </c>
      <c r="X162" s="4">
        <f>SUM($V$8:V162)</f>
        <v>285.84259167937961</v>
      </c>
      <c r="Y162" s="4">
        <f>SUM($W$8:W162)</f>
        <v>331.81853860973126</v>
      </c>
      <c r="Z162" s="4">
        <f t="shared" si="37"/>
        <v>248.86390395729845</v>
      </c>
      <c r="AA162" s="4">
        <f t="shared" si="38"/>
        <v>617.66113028911082</v>
      </c>
    </row>
    <row r="163" spans="2:27" x14ac:dyDescent="0.25">
      <c r="B163" s="3" t="s">
        <v>31</v>
      </c>
      <c r="C163" s="3">
        <v>155</v>
      </c>
      <c r="D163" s="3">
        <v>155</v>
      </c>
      <c r="E163" s="4">
        <v>13.3</v>
      </c>
      <c r="F163" s="4">
        <v>-0.74</v>
      </c>
      <c r="G163" s="4">
        <v>-2.65</v>
      </c>
      <c r="H163" s="4">
        <f t="shared" si="28"/>
        <v>-788.1</v>
      </c>
      <c r="I163" s="4">
        <v>788.1</v>
      </c>
      <c r="J163" s="4">
        <f t="shared" si="29"/>
        <v>3.6944444444444446</v>
      </c>
      <c r="K163" s="4">
        <f t="shared" si="30"/>
        <v>572.63888888888891</v>
      </c>
      <c r="L163" s="4">
        <f t="shared" si="31"/>
        <v>5.7673837990740751</v>
      </c>
      <c r="M163" s="4">
        <f t="shared" si="32"/>
        <v>-778.33886620092596</v>
      </c>
      <c r="N163" s="4">
        <f t="shared" si="40"/>
        <v>-778.33886620092596</v>
      </c>
      <c r="O163" s="4">
        <v>445.70710352033581</v>
      </c>
      <c r="P163" s="4">
        <f t="shared" si="35"/>
        <v>-445707.1035203358</v>
      </c>
      <c r="Q163" s="4">
        <f t="shared" si="36"/>
        <v>-445.70710352033581</v>
      </c>
      <c r="R163" s="4">
        <v>445.70710352033581</v>
      </c>
      <c r="S163" s="4">
        <f t="shared" si="33"/>
        <v>-19.19016695712557</v>
      </c>
      <c r="T163" s="4">
        <f t="shared" si="34"/>
        <v>-1.9190166957125568E-2</v>
      </c>
      <c r="U163" s="4">
        <v>0.11809008734939883</v>
      </c>
      <c r="V163" s="4">
        <v>0</v>
      </c>
      <c r="W163" s="4">
        <v>19.19016695712557</v>
      </c>
      <c r="X163" s="4">
        <f>SUM($V$8:V163)</f>
        <v>285.84259167937961</v>
      </c>
      <c r="Y163" s="4">
        <f>SUM($W$8:W163)</f>
        <v>351.00870556685686</v>
      </c>
      <c r="Z163" s="4">
        <f t="shared" si="37"/>
        <v>263.25652917514265</v>
      </c>
      <c r="AA163" s="4">
        <f t="shared" si="38"/>
        <v>636.85129724623653</v>
      </c>
    </row>
    <row r="164" spans="2:27" x14ac:dyDescent="0.25">
      <c r="B164" s="3" t="s">
        <v>31</v>
      </c>
      <c r="C164" s="3">
        <v>156</v>
      </c>
      <c r="D164" s="3">
        <v>156</v>
      </c>
      <c r="E164" s="4">
        <v>12</v>
      </c>
      <c r="F164" s="4">
        <v>-0.1</v>
      </c>
      <c r="G164" s="4">
        <v>-0.35</v>
      </c>
      <c r="H164" s="4">
        <f t="shared" si="28"/>
        <v>-106.5</v>
      </c>
      <c r="I164" s="4">
        <v>106.5</v>
      </c>
      <c r="J164" s="4">
        <f t="shared" si="29"/>
        <v>3.3333333333333335</v>
      </c>
      <c r="K164" s="4">
        <f t="shared" si="30"/>
        <v>520</v>
      </c>
      <c r="L164" s="4">
        <f t="shared" si="31"/>
        <v>4.6950266666666671</v>
      </c>
      <c r="M164" s="4">
        <f t="shared" si="32"/>
        <v>-97.811223333333331</v>
      </c>
      <c r="N164" s="4">
        <f t="shared" si="40"/>
        <v>-97.811223333333331</v>
      </c>
      <c r="O164" s="4">
        <v>50.861836133333334</v>
      </c>
      <c r="P164" s="4">
        <f t="shared" si="35"/>
        <v>-50861.836133333331</v>
      </c>
      <c r="Q164" s="4">
        <f t="shared" si="36"/>
        <v>-50.861836133333334</v>
      </c>
      <c r="R164" s="4">
        <v>50.861836133333334</v>
      </c>
      <c r="S164" s="4">
        <f t="shared" si="33"/>
        <v>-2.204012899111111</v>
      </c>
      <c r="T164" s="4">
        <f t="shared" si="34"/>
        <v>-2.2040128991111115E-3</v>
      </c>
      <c r="U164" s="4">
        <v>8.9364128148148141E-3</v>
      </c>
      <c r="V164" s="4">
        <v>0</v>
      </c>
      <c r="W164" s="4">
        <v>2.204012899111111</v>
      </c>
      <c r="X164" s="4">
        <f>SUM($V$8:V164)</f>
        <v>285.84259167937961</v>
      </c>
      <c r="Y164" s="4">
        <f>SUM($W$8:W164)</f>
        <v>353.21271846596795</v>
      </c>
      <c r="Z164" s="4">
        <f t="shared" si="37"/>
        <v>264.90953884947595</v>
      </c>
      <c r="AA164" s="4">
        <f t="shared" si="38"/>
        <v>639.05531014534756</v>
      </c>
    </row>
    <row r="165" spans="2:27" x14ac:dyDescent="0.25">
      <c r="B165" s="3" t="s">
        <v>31</v>
      </c>
      <c r="C165" s="3">
        <v>157</v>
      </c>
      <c r="D165" s="3">
        <v>157</v>
      </c>
      <c r="E165" s="4">
        <v>12.6</v>
      </c>
      <c r="F165" s="4">
        <v>0.28999999999999998</v>
      </c>
      <c r="G165" s="4">
        <v>1.05</v>
      </c>
      <c r="H165" s="4">
        <f t="shared" si="28"/>
        <v>308.84999999999997</v>
      </c>
      <c r="I165" s="4">
        <v>308.84999999999997</v>
      </c>
      <c r="J165" s="4">
        <f t="shared" si="29"/>
        <v>3.5</v>
      </c>
      <c r="K165" s="4">
        <f t="shared" si="30"/>
        <v>549.5</v>
      </c>
      <c r="L165" s="4">
        <f t="shared" si="31"/>
        <v>5.1762668999999999</v>
      </c>
      <c r="M165" s="4">
        <f t="shared" si="32"/>
        <v>318.02001689999992</v>
      </c>
      <c r="N165" s="4">
        <f t="shared" ref="N165:N178" si="41">H165-$I$3-L165</f>
        <v>299.67998310000002</v>
      </c>
      <c r="O165" s="4">
        <v>164.67415071345002</v>
      </c>
      <c r="P165" s="4">
        <f t="shared" si="35"/>
        <v>164674.15071345001</v>
      </c>
      <c r="Q165" s="4">
        <f t="shared" si="36"/>
        <v>164.67415071345002</v>
      </c>
      <c r="R165" s="4">
        <v>164.67415071345002</v>
      </c>
      <c r="S165" s="4">
        <f t="shared" si="33"/>
        <v>7.181622683892126</v>
      </c>
      <c r="T165" s="4">
        <f t="shared" si="34"/>
        <v>7.1816226838921256E-3</v>
      </c>
      <c r="U165" s="4">
        <v>0</v>
      </c>
      <c r="V165" s="4">
        <v>7.181622683892126</v>
      </c>
      <c r="W165" s="4">
        <v>0</v>
      </c>
      <c r="X165" s="4">
        <f>SUM($V$8:V165)</f>
        <v>293.02421436327171</v>
      </c>
      <c r="Y165" s="4">
        <f>SUM($W$8:W165)</f>
        <v>353.21271846596795</v>
      </c>
      <c r="Z165" s="4">
        <f t="shared" si="37"/>
        <v>264.90953884947595</v>
      </c>
      <c r="AA165" s="4">
        <f t="shared" si="38"/>
        <v>646.23693282923966</v>
      </c>
    </row>
    <row r="166" spans="2:27" x14ac:dyDescent="0.25">
      <c r="B166" s="3" t="s">
        <v>31</v>
      </c>
      <c r="C166" s="3">
        <v>158</v>
      </c>
      <c r="D166" s="3">
        <v>158</v>
      </c>
      <c r="E166" s="4">
        <v>14.1</v>
      </c>
      <c r="F166" s="4">
        <v>0.64</v>
      </c>
      <c r="G166" s="4">
        <v>2.2999999999999998</v>
      </c>
      <c r="H166" s="4">
        <f t="shared" si="28"/>
        <v>681.6</v>
      </c>
      <c r="I166" s="4">
        <v>681.6</v>
      </c>
      <c r="J166" s="4">
        <f t="shared" si="29"/>
        <v>3.9166666666666665</v>
      </c>
      <c r="K166" s="4">
        <f t="shared" si="30"/>
        <v>618.83333333333326</v>
      </c>
      <c r="L166" s="4">
        <f t="shared" si="31"/>
        <v>6.482071191666666</v>
      </c>
      <c r="M166" s="4">
        <f t="shared" si="32"/>
        <v>692.07582119166671</v>
      </c>
      <c r="N166" s="4">
        <f t="shared" si="41"/>
        <v>671.12417880833334</v>
      </c>
      <c r="O166" s="4">
        <v>415.31401265255687</v>
      </c>
      <c r="P166" s="4">
        <f t="shared" si="35"/>
        <v>415314.01265255688</v>
      </c>
      <c r="Q166" s="4">
        <f t="shared" si="36"/>
        <v>415.31401265255687</v>
      </c>
      <c r="R166" s="4">
        <v>415.31401265255687</v>
      </c>
      <c r="S166" s="4">
        <f t="shared" si="33"/>
        <v>18.227670555306659</v>
      </c>
      <c r="T166" s="4">
        <f t="shared" si="34"/>
        <v>1.8227670555306663E-2</v>
      </c>
      <c r="U166" s="4">
        <v>0</v>
      </c>
      <c r="V166" s="4">
        <v>18.227670555306659</v>
      </c>
      <c r="W166" s="4">
        <v>0</v>
      </c>
      <c r="X166" s="4">
        <f>SUM($V$8:V166)</f>
        <v>311.25188491857836</v>
      </c>
      <c r="Y166" s="4">
        <f>SUM($W$8:W166)</f>
        <v>353.21271846596795</v>
      </c>
      <c r="Z166" s="4">
        <f t="shared" si="37"/>
        <v>264.90953884947595</v>
      </c>
      <c r="AA166" s="4">
        <f t="shared" si="38"/>
        <v>664.46460338454631</v>
      </c>
    </row>
    <row r="167" spans="2:27" x14ac:dyDescent="0.25">
      <c r="B167" s="3" t="s">
        <v>31</v>
      </c>
      <c r="C167" s="3">
        <v>159</v>
      </c>
      <c r="D167" s="3">
        <v>159</v>
      </c>
      <c r="E167" s="4">
        <v>17.2</v>
      </c>
      <c r="F167" s="4">
        <v>0.83</v>
      </c>
      <c r="G167" s="4">
        <v>3</v>
      </c>
      <c r="H167" s="4">
        <f t="shared" si="28"/>
        <v>883.94999999999993</v>
      </c>
      <c r="I167" s="4">
        <v>883.94999999999993</v>
      </c>
      <c r="J167" s="4">
        <f t="shared" si="29"/>
        <v>4.7777777777777777</v>
      </c>
      <c r="K167" s="4">
        <f t="shared" si="30"/>
        <v>759.66666666666663</v>
      </c>
      <c r="L167" s="4">
        <f t="shared" si="31"/>
        <v>9.645671451851852</v>
      </c>
      <c r="M167" s="4">
        <f t="shared" si="32"/>
        <v>897.58942145185176</v>
      </c>
      <c r="N167" s="4">
        <f t="shared" si="41"/>
        <v>870.3105785481481</v>
      </c>
      <c r="O167" s="4">
        <v>661.14593617040975</v>
      </c>
      <c r="P167" s="4">
        <f t="shared" si="35"/>
        <v>661145.93617040978</v>
      </c>
      <c r="Q167" s="4">
        <f t="shared" si="36"/>
        <v>661.14593617040975</v>
      </c>
      <c r="R167" s="4">
        <v>661.14593617040975</v>
      </c>
      <c r="S167" s="4">
        <f t="shared" si="33"/>
        <v>29.200612180859764</v>
      </c>
      <c r="T167" s="4">
        <f t="shared" si="34"/>
        <v>2.9200612180859765E-2</v>
      </c>
      <c r="U167" s="4">
        <v>0</v>
      </c>
      <c r="V167" s="4">
        <v>29.200612180859764</v>
      </c>
      <c r="W167" s="4">
        <v>0</v>
      </c>
      <c r="X167" s="4">
        <f>SUM($V$8:V167)</f>
        <v>340.45249709943812</v>
      </c>
      <c r="Y167" s="4">
        <f>SUM($W$8:W167)</f>
        <v>353.21271846596795</v>
      </c>
      <c r="Z167" s="4">
        <f t="shared" si="37"/>
        <v>264.90953884947595</v>
      </c>
      <c r="AA167" s="4">
        <f t="shared" si="38"/>
        <v>693.66521556540602</v>
      </c>
    </row>
    <row r="168" spans="2:27" x14ac:dyDescent="0.25">
      <c r="B168" s="3" t="s">
        <v>31</v>
      </c>
      <c r="C168" s="3">
        <v>160</v>
      </c>
      <c r="D168" s="3">
        <v>160</v>
      </c>
      <c r="E168" s="4">
        <v>20.100000000000001</v>
      </c>
      <c r="F168" s="4">
        <v>0.86</v>
      </c>
      <c r="G168" s="4">
        <v>3.1</v>
      </c>
      <c r="H168" s="4">
        <f t="shared" si="28"/>
        <v>915.9</v>
      </c>
      <c r="I168" s="4">
        <v>915.9</v>
      </c>
      <c r="J168" s="4">
        <f t="shared" si="29"/>
        <v>5.583333333333333</v>
      </c>
      <c r="K168" s="4">
        <f t="shared" si="30"/>
        <v>893.33333333333326</v>
      </c>
      <c r="L168" s="4">
        <f t="shared" si="31"/>
        <v>13.172484191666664</v>
      </c>
      <c r="M168" s="4">
        <f t="shared" si="32"/>
        <v>933.06623419166658</v>
      </c>
      <c r="N168" s="4">
        <f t="shared" si="41"/>
        <v>898.73376580833337</v>
      </c>
      <c r="O168" s="4">
        <v>802.86883078877781</v>
      </c>
      <c r="P168" s="4">
        <f t="shared" si="35"/>
        <v>802868.83078877779</v>
      </c>
      <c r="Q168" s="4">
        <f t="shared" si="36"/>
        <v>802.86883078877781</v>
      </c>
      <c r="R168" s="4">
        <v>802.86883078877781</v>
      </c>
      <c r="S168" s="4">
        <f t="shared" si="33"/>
        <v>35.683059146167899</v>
      </c>
      <c r="T168" s="4">
        <f t="shared" si="34"/>
        <v>3.5683059146167907E-2</v>
      </c>
      <c r="U168" s="4">
        <v>0</v>
      </c>
      <c r="V168" s="4">
        <v>35.683059146167899</v>
      </c>
      <c r="W168" s="4">
        <v>0</v>
      </c>
      <c r="X168" s="4">
        <f>SUM($V$8:V168)</f>
        <v>376.13555624560604</v>
      </c>
      <c r="Y168" s="4">
        <f>SUM($W$8:W168)</f>
        <v>353.21271846596795</v>
      </c>
      <c r="Z168" s="4">
        <f t="shared" si="37"/>
        <v>264.90953884947595</v>
      </c>
      <c r="AA168" s="4">
        <f t="shared" si="38"/>
        <v>729.34827471157405</v>
      </c>
    </row>
    <row r="169" spans="2:27" x14ac:dyDescent="0.25">
      <c r="B169" s="3" t="s">
        <v>31</v>
      </c>
      <c r="C169" s="3">
        <v>161</v>
      </c>
      <c r="D169" s="3">
        <v>161</v>
      </c>
      <c r="E169" s="4">
        <v>23.4</v>
      </c>
      <c r="F169" s="4">
        <v>0.75</v>
      </c>
      <c r="G169" s="4">
        <v>2.7</v>
      </c>
      <c r="H169" s="4">
        <f t="shared" si="28"/>
        <v>798.75</v>
      </c>
      <c r="I169" s="4">
        <v>798.75</v>
      </c>
      <c r="J169" s="4">
        <f t="shared" si="29"/>
        <v>6.5</v>
      </c>
      <c r="K169" s="4">
        <f t="shared" si="30"/>
        <v>1046.5</v>
      </c>
      <c r="L169" s="4">
        <f t="shared" si="31"/>
        <v>17.852838900000002</v>
      </c>
      <c r="M169" s="4">
        <f t="shared" si="32"/>
        <v>820.59658890000003</v>
      </c>
      <c r="N169" s="4">
        <f t="shared" si="41"/>
        <v>776.90341109999997</v>
      </c>
      <c r="O169" s="4">
        <v>813.02941971614996</v>
      </c>
      <c r="P169" s="4">
        <f t="shared" si="35"/>
        <v>813029.41971614992</v>
      </c>
      <c r="Q169" s="4">
        <f t="shared" si="36"/>
        <v>813.02941971614996</v>
      </c>
      <c r="R169" s="4">
        <v>813.02941971614996</v>
      </c>
      <c r="S169" s="4">
        <f t="shared" si="33"/>
        <v>36.360482381750039</v>
      </c>
      <c r="T169" s="4">
        <f t="shared" si="34"/>
        <v>3.6360482381750041E-2</v>
      </c>
      <c r="U169" s="4">
        <v>0</v>
      </c>
      <c r="V169" s="4">
        <v>36.360482381750039</v>
      </c>
      <c r="W169" s="4">
        <v>0</v>
      </c>
      <c r="X169" s="4">
        <f>SUM($V$8:V169)</f>
        <v>412.49603862735609</v>
      </c>
      <c r="Y169" s="4">
        <f>SUM($W$8:W169)</f>
        <v>353.21271846596795</v>
      </c>
      <c r="Z169" s="4">
        <f t="shared" si="37"/>
        <v>264.90953884947595</v>
      </c>
      <c r="AA169" s="4">
        <f t="shared" si="38"/>
        <v>765.70875709332404</v>
      </c>
    </row>
    <row r="170" spans="2:27" x14ac:dyDescent="0.25">
      <c r="B170" s="3" t="s">
        <v>31</v>
      </c>
      <c r="C170" s="3">
        <v>162</v>
      </c>
      <c r="D170" s="3">
        <v>162</v>
      </c>
      <c r="E170" s="4">
        <v>25.5</v>
      </c>
      <c r="F170" s="4">
        <v>0.57999999999999996</v>
      </c>
      <c r="G170" s="4">
        <v>2.1</v>
      </c>
      <c r="H170" s="4">
        <f t="shared" si="28"/>
        <v>617.69999999999993</v>
      </c>
      <c r="I170" s="4">
        <v>617.69999999999993</v>
      </c>
      <c r="J170" s="4">
        <f t="shared" si="29"/>
        <v>7.083333333333333</v>
      </c>
      <c r="K170" s="4">
        <f t="shared" si="30"/>
        <v>1147.5</v>
      </c>
      <c r="L170" s="4">
        <f t="shared" si="31"/>
        <v>21.200979791666665</v>
      </c>
      <c r="M170" s="4">
        <f t="shared" si="32"/>
        <v>642.89472979166658</v>
      </c>
      <c r="N170" s="4">
        <f t="shared" si="41"/>
        <v>592.50527020833329</v>
      </c>
      <c r="O170" s="4">
        <v>679.8997975640624</v>
      </c>
      <c r="P170" s="4">
        <f t="shared" si="35"/>
        <v>679899.79756406241</v>
      </c>
      <c r="Q170" s="4">
        <f t="shared" si="36"/>
        <v>679.8997975640624</v>
      </c>
      <c r="R170" s="4">
        <v>679.8997975640624</v>
      </c>
      <c r="S170" s="4">
        <f t="shared" si="33"/>
        <v>30.595490890382806</v>
      </c>
      <c r="T170" s="4">
        <f t="shared" si="34"/>
        <v>3.0595490890382805E-2</v>
      </c>
      <c r="U170" s="4">
        <v>0</v>
      </c>
      <c r="V170" s="4">
        <v>30.595490890382806</v>
      </c>
      <c r="W170" s="4">
        <v>0</v>
      </c>
      <c r="X170" s="4">
        <f>SUM($V$8:V170)</f>
        <v>443.09152951773888</v>
      </c>
      <c r="Y170" s="4">
        <f>SUM($W$8:W170)</f>
        <v>353.21271846596795</v>
      </c>
      <c r="Z170" s="4">
        <f t="shared" si="37"/>
        <v>264.90953884947595</v>
      </c>
      <c r="AA170" s="4">
        <f t="shared" si="38"/>
        <v>796.30424798370677</v>
      </c>
    </row>
    <row r="171" spans="2:27" x14ac:dyDescent="0.25">
      <c r="B171" s="3" t="s">
        <v>31</v>
      </c>
      <c r="C171" s="3">
        <v>163</v>
      </c>
      <c r="D171" s="3">
        <v>163</v>
      </c>
      <c r="E171" s="4">
        <v>27.6</v>
      </c>
      <c r="F171" s="4">
        <v>0.56000000000000005</v>
      </c>
      <c r="G171" s="4">
        <v>2</v>
      </c>
      <c r="H171" s="4">
        <f t="shared" si="28"/>
        <v>596.40000000000009</v>
      </c>
      <c r="I171" s="4">
        <v>596.40000000000009</v>
      </c>
      <c r="J171" s="4">
        <f t="shared" si="29"/>
        <v>7.666666666666667</v>
      </c>
      <c r="K171" s="4">
        <f t="shared" si="30"/>
        <v>1249.6666666666667</v>
      </c>
      <c r="L171" s="4">
        <f t="shared" si="31"/>
        <v>24.836691066666667</v>
      </c>
      <c r="M171" s="4">
        <f t="shared" si="32"/>
        <v>625.23044106666669</v>
      </c>
      <c r="N171" s="4">
        <f t="shared" si="41"/>
        <v>567.5695589333335</v>
      </c>
      <c r="O171" s="4">
        <v>709.27275881368917</v>
      </c>
      <c r="P171" s="4">
        <f t="shared" si="35"/>
        <v>709272.75881368911</v>
      </c>
      <c r="Q171" s="4">
        <f t="shared" si="36"/>
        <v>709.27275881368917</v>
      </c>
      <c r="R171" s="4">
        <v>709.27275881368917</v>
      </c>
      <c r="S171" s="4">
        <f t="shared" si="33"/>
        <v>32.11429435739759</v>
      </c>
      <c r="T171" s="4">
        <f t="shared" si="34"/>
        <v>3.2114294357397592E-2</v>
      </c>
      <c r="U171" s="4">
        <v>0</v>
      </c>
      <c r="V171" s="4">
        <v>32.11429435739759</v>
      </c>
      <c r="W171" s="4">
        <v>0</v>
      </c>
      <c r="X171" s="4">
        <f>SUM($V$8:V171)</f>
        <v>475.20582387513645</v>
      </c>
      <c r="Y171" s="4">
        <f>SUM($W$8:W171)</f>
        <v>353.21271846596795</v>
      </c>
      <c r="Z171" s="4">
        <f t="shared" si="37"/>
        <v>264.90953884947595</v>
      </c>
      <c r="AA171" s="4">
        <f t="shared" si="38"/>
        <v>828.4185423411044</v>
      </c>
    </row>
    <row r="172" spans="2:27" x14ac:dyDescent="0.25">
      <c r="B172" s="3" t="s">
        <v>31</v>
      </c>
      <c r="C172" s="3">
        <v>164</v>
      </c>
      <c r="D172" s="3">
        <v>164</v>
      </c>
      <c r="E172" s="4">
        <v>29.5</v>
      </c>
      <c r="F172" s="4">
        <v>0.49</v>
      </c>
      <c r="G172" s="4">
        <v>1.75</v>
      </c>
      <c r="H172" s="4">
        <f t="shared" si="28"/>
        <v>521.85</v>
      </c>
      <c r="I172" s="4">
        <v>521.85</v>
      </c>
      <c r="J172" s="4">
        <f t="shared" si="29"/>
        <v>8.1944444444444446</v>
      </c>
      <c r="K172" s="4">
        <f t="shared" si="30"/>
        <v>1343.8888888888889</v>
      </c>
      <c r="L172" s="4">
        <f t="shared" si="31"/>
        <v>28.373937199074071</v>
      </c>
      <c r="M172" s="4">
        <f t="shared" si="32"/>
        <v>554.21768719907402</v>
      </c>
      <c r="N172" s="4">
        <f t="shared" si="41"/>
        <v>489.48231280092597</v>
      </c>
      <c r="O172" s="4">
        <v>657.80984148079995</v>
      </c>
      <c r="P172" s="4">
        <f t="shared" si="35"/>
        <v>657809.84148079995</v>
      </c>
      <c r="Q172" s="4">
        <f t="shared" si="36"/>
        <v>657.80984148079995</v>
      </c>
      <c r="R172" s="4">
        <v>657.80984148079995</v>
      </c>
      <c r="S172" s="4">
        <f t="shared" si="33"/>
        <v>29.966892778569779</v>
      </c>
      <c r="T172" s="4">
        <f t="shared" si="34"/>
        <v>2.9966892778569777E-2</v>
      </c>
      <c r="U172" s="4">
        <v>0</v>
      </c>
      <c r="V172" s="4">
        <v>29.966892778569779</v>
      </c>
      <c r="W172" s="4">
        <v>0</v>
      </c>
      <c r="X172" s="4">
        <f>SUM($V$8:V172)</f>
        <v>505.17271665370623</v>
      </c>
      <c r="Y172" s="4">
        <f>SUM($W$8:W172)</f>
        <v>353.21271846596795</v>
      </c>
      <c r="Z172" s="4">
        <f t="shared" si="37"/>
        <v>264.90953884947595</v>
      </c>
      <c r="AA172" s="4">
        <f t="shared" si="38"/>
        <v>858.38543511967418</v>
      </c>
    </row>
    <row r="173" spans="2:27" x14ac:dyDescent="0.25">
      <c r="B173" s="3" t="s">
        <v>31</v>
      </c>
      <c r="C173" s="3">
        <v>165</v>
      </c>
      <c r="D173" s="3">
        <v>165</v>
      </c>
      <c r="E173" s="4">
        <v>31.1</v>
      </c>
      <c r="F173" s="4">
        <v>0.36</v>
      </c>
      <c r="G173" s="4">
        <v>1.3</v>
      </c>
      <c r="H173" s="4">
        <f t="shared" si="28"/>
        <v>383.4</v>
      </c>
      <c r="I173" s="4">
        <v>383.4</v>
      </c>
      <c r="J173" s="4">
        <f t="shared" si="29"/>
        <v>8.6388888888888893</v>
      </c>
      <c r="K173" s="4">
        <f t="shared" si="30"/>
        <v>1425.4166666666667</v>
      </c>
      <c r="L173" s="4">
        <f t="shared" si="31"/>
        <v>31.535255154629635</v>
      </c>
      <c r="M173" s="4">
        <f t="shared" si="32"/>
        <v>418.92900515462958</v>
      </c>
      <c r="N173" s="4">
        <f t="shared" si="41"/>
        <v>347.87099484537038</v>
      </c>
      <c r="O173" s="4">
        <v>495.861113902505</v>
      </c>
      <c r="P173" s="4">
        <f t="shared" si="35"/>
        <v>495861.11390250502</v>
      </c>
      <c r="Q173" s="4">
        <f t="shared" si="36"/>
        <v>495.861113902505</v>
      </c>
      <c r="R173" s="4">
        <v>495.861113902505</v>
      </c>
      <c r="S173" s="4">
        <f t="shared" si="33"/>
        <v>22.72696772053148</v>
      </c>
      <c r="T173" s="4">
        <f t="shared" si="34"/>
        <v>2.2726967720531475E-2</v>
      </c>
      <c r="U173" s="4">
        <v>0</v>
      </c>
      <c r="V173" s="4">
        <v>22.72696772053148</v>
      </c>
      <c r="W173" s="4">
        <v>0</v>
      </c>
      <c r="X173" s="4">
        <f>SUM($V$8:V173)</f>
        <v>527.89968437423772</v>
      </c>
      <c r="Y173" s="4">
        <f>SUM($W$8:W173)</f>
        <v>353.21271846596795</v>
      </c>
      <c r="Z173" s="4">
        <f t="shared" si="37"/>
        <v>264.90953884947595</v>
      </c>
      <c r="AA173" s="4">
        <f t="shared" si="38"/>
        <v>881.11240284020573</v>
      </c>
    </row>
    <row r="174" spans="2:27" x14ac:dyDescent="0.25">
      <c r="B174" s="3" t="s">
        <v>31</v>
      </c>
      <c r="C174" s="3">
        <v>166</v>
      </c>
      <c r="D174" s="3">
        <v>166</v>
      </c>
      <c r="E174" s="4">
        <v>32.1</v>
      </c>
      <c r="F174" s="4">
        <v>0.28999999999999998</v>
      </c>
      <c r="G174" s="4">
        <v>1.05</v>
      </c>
      <c r="H174" s="4">
        <f t="shared" si="28"/>
        <v>308.84999999999997</v>
      </c>
      <c r="I174" s="4">
        <v>308.84999999999997</v>
      </c>
      <c r="J174" s="4">
        <f t="shared" si="29"/>
        <v>8.9166666666666661</v>
      </c>
      <c r="K174" s="4">
        <f t="shared" si="30"/>
        <v>1480.1666666666665</v>
      </c>
      <c r="L174" s="4">
        <f t="shared" si="31"/>
        <v>33.595850191666663</v>
      </c>
      <c r="M174" s="4">
        <f t="shared" si="32"/>
        <v>346.43960019166661</v>
      </c>
      <c r="N174" s="4">
        <f t="shared" si="41"/>
        <v>271.26039980833332</v>
      </c>
      <c r="O174" s="4">
        <v>401.51060178296797</v>
      </c>
      <c r="P174" s="4">
        <f t="shared" si="35"/>
        <v>401510.60178296798</v>
      </c>
      <c r="Q174" s="4">
        <f t="shared" si="36"/>
        <v>401.51060178296797</v>
      </c>
      <c r="R174" s="4">
        <v>401.51060178296797</v>
      </c>
      <c r="S174" s="4">
        <f t="shared" si="33"/>
        <v>18.514099971103523</v>
      </c>
      <c r="T174" s="4">
        <f t="shared" si="34"/>
        <v>1.8514099971103523E-2</v>
      </c>
      <c r="U174" s="4">
        <v>0</v>
      </c>
      <c r="V174" s="4">
        <v>18.514099971103523</v>
      </c>
      <c r="W174" s="4">
        <v>0</v>
      </c>
      <c r="X174" s="4">
        <f>SUM($V$8:V174)</f>
        <v>546.41378434534124</v>
      </c>
      <c r="Y174" s="4">
        <f>SUM($W$8:W174)</f>
        <v>353.21271846596795</v>
      </c>
      <c r="Z174" s="4">
        <f t="shared" si="37"/>
        <v>264.90953884947595</v>
      </c>
      <c r="AA174" s="4">
        <f t="shared" si="38"/>
        <v>899.62650281130914</v>
      </c>
    </row>
    <row r="175" spans="2:27" x14ac:dyDescent="0.25">
      <c r="B175" s="3" t="s">
        <v>31</v>
      </c>
      <c r="C175" s="3">
        <v>167</v>
      </c>
      <c r="D175" s="3">
        <v>167</v>
      </c>
      <c r="E175" s="4">
        <v>33.200000000000003</v>
      </c>
      <c r="F175" s="4">
        <v>0.43</v>
      </c>
      <c r="G175" s="4">
        <v>1.55</v>
      </c>
      <c r="H175" s="4">
        <f t="shared" si="28"/>
        <v>457.95</v>
      </c>
      <c r="I175" s="4">
        <v>457.95</v>
      </c>
      <c r="J175" s="4">
        <f t="shared" si="29"/>
        <v>9.2222222222222214</v>
      </c>
      <c r="K175" s="4">
        <f t="shared" si="30"/>
        <v>1540.1111111111111</v>
      </c>
      <c r="L175" s="4">
        <f t="shared" si="31"/>
        <v>35.937820785185174</v>
      </c>
      <c r="M175" s="4">
        <f t="shared" si="32"/>
        <v>497.88157078518515</v>
      </c>
      <c r="N175" s="4">
        <f t="shared" si="41"/>
        <v>418.01842921481483</v>
      </c>
      <c r="O175" s="4">
        <v>643.79482748294981</v>
      </c>
      <c r="P175" s="4">
        <f t="shared" si="35"/>
        <v>643794.82748294983</v>
      </c>
      <c r="Q175" s="4">
        <f t="shared" si="36"/>
        <v>643.79482748294981</v>
      </c>
      <c r="R175" s="4">
        <v>643.79482748294981</v>
      </c>
      <c r="S175" s="4">
        <f t="shared" si="33"/>
        <v>29.864926719347949</v>
      </c>
      <c r="T175" s="4">
        <f t="shared" si="34"/>
        <v>2.9864926719347949E-2</v>
      </c>
      <c r="U175" s="4">
        <v>0</v>
      </c>
      <c r="V175" s="4">
        <v>29.864926719347949</v>
      </c>
      <c r="W175" s="4">
        <v>0</v>
      </c>
      <c r="X175" s="4">
        <f>SUM($V$8:V175)</f>
        <v>576.27871106468922</v>
      </c>
      <c r="Y175" s="4">
        <f>SUM($W$8:W175)</f>
        <v>353.21271846596795</v>
      </c>
      <c r="Z175" s="4">
        <f t="shared" si="37"/>
        <v>264.90953884947595</v>
      </c>
      <c r="AA175" s="4">
        <f t="shared" si="38"/>
        <v>929.49142953065711</v>
      </c>
    </row>
    <row r="176" spans="2:27" x14ac:dyDescent="0.25">
      <c r="B176" s="3" t="s">
        <v>31</v>
      </c>
      <c r="C176" s="3">
        <v>168</v>
      </c>
      <c r="D176" s="3">
        <v>168</v>
      </c>
      <c r="E176" s="4">
        <v>35.200000000000003</v>
      </c>
      <c r="F176" s="4">
        <v>0.56000000000000005</v>
      </c>
      <c r="G176" s="4">
        <v>2</v>
      </c>
      <c r="H176" s="4">
        <f t="shared" si="28"/>
        <v>596.40000000000009</v>
      </c>
      <c r="I176" s="4">
        <v>596.40000000000009</v>
      </c>
      <c r="J176" s="4">
        <f t="shared" si="29"/>
        <v>9.7777777777777786</v>
      </c>
      <c r="K176" s="4">
        <f t="shared" si="30"/>
        <v>1642.6666666666667</v>
      </c>
      <c r="L176" s="4">
        <f t="shared" si="31"/>
        <v>40.398096118518524</v>
      </c>
      <c r="M176" s="4">
        <f t="shared" si="32"/>
        <v>640.79184611851861</v>
      </c>
      <c r="N176" s="4">
        <f t="shared" si="41"/>
        <v>552.00815388148158</v>
      </c>
      <c r="O176" s="4">
        <v>906.76539410931377</v>
      </c>
      <c r="P176" s="4">
        <f t="shared" si="35"/>
        <v>906765.39410931373</v>
      </c>
      <c r="Q176" s="4">
        <f t="shared" si="36"/>
        <v>906.76539410931377</v>
      </c>
      <c r="R176" s="4">
        <v>906.76539410931377</v>
      </c>
      <c r="S176" s="4">
        <f t="shared" si="33"/>
        <v>42.315718391767973</v>
      </c>
      <c r="T176" s="4">
        <f t="shared" si="34"/>
        <v>4.2315718391767981E-2</v>
      </c>
      <c r="U176" s="4">
        <v>0</v>
      </c>
      <c r="V176" s="4">
        <v>42.315718391767973</v>
      </c>
      <c r="W176" s="4">
        <v>0</v>
      </c>
      <c r="X176" s="4">
        <f>SUM($V$8:V176)</f>
        <v>618.59442945645719</v>
      </c>
      <c r="Y176" s="4">
        <f>SUM($W$8:W176)</f>
        <v>353.21271846596795</v>
      </c>
      <c r="Z176" s="4">
        <f t="shared" si="37"/>
        <v>264.90953884947595</v>
      </c>
      <c r="AA176" s="4">
        <f t="shared" si="38"/>
        <v>971.8071479224252</v>
      </c>
    </row>
    <row r="177" spans="2:27" x14ac:dyDescent="0.25">
      <c r="B177" s="3" t="s">
        <v>31</v>
      </c>
      <c r="C177" s="3">
        <v>169</v>
      </c>
      <c r="D177" s="3">
        <v>169</v>
      </c>
      <c r="E177" s="4">
        <v>37.200000000000003</v>
      </c>
      <c r="F177" s="4">
        <v>0.39</v>
      </c>
      <c r="G177" s="4">
        <v>1.4</v>
      </c>
      <c r="H177" s="4">
        <f t="shared" si="28"/>
        <v>415.35</v>
      </c>
      <c r="I177" s="4">
        <v>415.35</v>
      </c>
      <c r="J177" s="4">
        <f t="shared" si="29"/>
        <v>10.333333333333334</v>
      </c>
      <c r="K177" s="4">
        <f t="shared" si="30"/>
        <v>1746.3333333333335</v>
      </c>
      <c r="L177" s="4">
        <f t="shared" si="31"/>
        <v>45.119206266666666</v>
      </c>
      <c r="M177" s="4">
        <f t="shared" si="32"/>
        <v>464.46295626666665</v>
      </c>
      <c r="N177" s="4">
        <f t="shared" si="41"/>
        <v>366.23704373333339</v>
      </c>
      <c r="O177" s="4">
        <v>639.57195737297798</v>
      </c>
      <c r="P177" s="4">
        <f t="shared" si="35"/>
        <v>639571.95737297798</v>
      </c>
      <c r="Q177" s="4">
        <f t="shared" si="36"/>
        <v>639.57195737297798</v>
      </c>
      <c r="R177" s="4">
        <v>639.57195737297798</v>
      </c>
      <c r="S177" s="4">
        <f t="shared" si="33"/>
        <v>30.024350221120351</v>
      </c>
      <c r="T177" s="4">
        <f t="shared" si="34"/>
        <v>3.0024350221120353E-2</v>
      </c>
      <c r="U177" s="4">
        <v>0</v>
      </c>
      <c r="V177" s="4">
        <v>30.024350221120351</v>
      </c>
      <c r="W177" s="4">
        <v>0</v>
      </c>
      <c r="X177" s="4">
        <f>SUM($V$8:V177)</f>
        <v>648.61877967757755</v>
      </c>
      <c r="Y177" s="4">
        <f>SUM($W$8:W177)</f>
        <v>353.21271846596795</v>
      </c>
      <c r="Z177" s="4">
        <f t="shared" si="37"/>
        <v>264.90953884947595</v>
      </c>
      <c r="AA177" s="4">
        <f t="shared" si="38"/>
        <v>1001.8314981435456</v>
      </c>
    </row>
    <row r="178" spans="2:27" x14ac:dyDescent="0.25">
      <c r="B178" s="3" t="s">
        <v>31</v>
      </c>
      <c r="C178" s="3">
        <v>170</v>
      </c>
      <c r="D178" s="3">
        <v>170</v>
      </c>
      <c r="E178" s="4">
        <v>38</v>
      </c>
      <c r="F178" s="4">
        <v>0.03</v>
      </c>
      <c r="G178" s="4">
        <v>0.1</v>
      </c>
      <c r="H178" s="4">
        <f t="shared" si="28"/>
        <v>31.95</v>
      </c>
      <c r="I178" s="4">
        <v>31.95</v>
      </c>
      <c r="J178" s="4">
        <f t="shared" si="29"/>
        <v>10.555555555555555</v>
      </c>
      <c r="K178" s="4">
        <f t="shared" si="30"/>
        <v>1794.4444444444443</v>
      </c>
      <c r="L178" s="4">
        <f t="shared" si="31"/>
        <v>47.080684074074071</v>
      </c>
      <c r="M178" s="4">
        <f t="shared" si="32"/>
        <v>83.024434074074065</v>
      </c>
      <c r="N178" s="4">
        <f t="shared" si="41"/>
        <v>-19.12443407407407</v>
      </c>
      <c r="O178" s="4">
        <v>34.317734477366251</v>
      </c>
      <c r="P178" s="4">
        <f t="shared" si="35"/>
        <v>-34317.734477366248</v>
      </c>
      <c r="Q178" s="4">
        <f t="shared" si="36"/>
        <v>-34.317734477366251</v>
      </c>
      <c r="R178" s="4">
        <v>34.317734477366251</v>
      </c>
      <c r="S178" s="4">
        <f t="shared" si="33"/>
        <v>-1.6205596836534062</v>
      </c>
      <c r="T178" s="4">
        <f t="shared" si="34"/>
        <v>-1.6205596836534062E-3</v>
      </c>
      <c r="U178" s="4">
        <v>2.744911027149062E-2</v>
      </c>
      <c r="V178" s="4">
        <v>0</v>
      </c>
      <c r="W178" s="4">
        <v>1.6205596836534062</v>
      </c>
      <c r="X178" s="4">
        <f>SUM($V$8:V178)</f>
        <v>648.61877967757755</v>
      </c>
      <c r="Y178" s="4">
        <f>SUM($W$8:W178)</f>
        <v>354.83327814962138</v>
      </c>
      <c r="Z178" s="4">
        <f t="shared" si="37"/>
        <v>266.12495861221601</v>
      </c>
      <c r="AA178" s="4">
        <f t="shared" si="38"/>
        <v>1003.4520578271989</v>
      </c>
    </row>
    <row r="179" spans="2:27" x14ac:dyDescent="0.25">
      <c r="B179" s="3" t="s">
        <v>31</v>
      </c>
      <c r="C179" s="3">
        <v>171</v>
      </c>
      <c r="D179" s="3">
        <v>171</v>
      </c>
      <c r="E179" s="4">
        <v>37.4</v>
      </c>
      <c r="F179" s="4">
        <v>-0.4</v>
      </c>
      <c r="G179" s="4">
        <v>-1.45</v>
      </c>
      <c r="H179" s="4">
        <f t="shared" si="28"/>
        <v>-426</v>
      </c>
      <c r="I179" s="4">
        <v>426</v>
      </c>
      <c r="J179" s="4">
        <f t="shared" si="29"/>
        <v>10.388888888888889</v>
      </c>
      <c r="K179" s="4">
        <f t="shared" si="30"/>
        <v>1776.5</v>
      </c>
      <c r="L179" s="4">
        <f t="shared" si="31"/>
        <v>45.605663196296298</v>
      </c>
      <c r="M179" s="4">
        <f t="shared" si="32"/>
        <v>-376.40058680370373</v>
      </c>
      <c r="N179" s="4">
        <f>H179+$I$3+L179</f>
        <v>-376.40058680370373</v>
      </c>
      <c r="O179" s="4">
        <v>668.67564245677977</v>
      </c>
      <c r="P179" s="4">
        <f t="shared" si="35"/>
        <v>-668675.64245677972</v>
      </c>
      <c r="Q179" s="4">
        <f t="shared" si="36"/>
        <v>-668.67564245677977</v>
      </c>
      <c r="R179" s="4">
        <v>668.67564245677977</v>
      </c>
      <c r="S179" s="4">
        <f t="shared" si="33"/>
        <v>-31.762093016697037</v>
      </c>
      <c r="T179" s="4">
        <f t="shared" si="34"/>
        <v>-3.1762093016697038E-2</v>
      </c>
      <c r="U179" s="4">
        <v>0.16800599182827211</v>
      </c>
      <c r="V179" s="4">
        <v>0</v>
      </c>
      <c r="W179" s="4">
        <v>31.762093016697037</v>
      </c>
      <c r="X179" s="4">
        <f>SUM($V$8:V179)</f>
        <v>648.61877967757755</v>
      </c>
      <c r="Y179" s="4">
        <f>SUM($W$8:W179)</f>
        <v>386.59537116631839</v>
      </c>
      <c r="Z179" s="4">
        <f t="shared" si="37"/>
        <v>289.94652837473882</v>
      </c>
      <c r="AA179" s="4">
        <f t="shared" si="38"/>
        <v>1035.2141508438958</v>
      </c>
    </row>
    <row r="180" spans="2:27" x14ac:dyDescent="0.25">
      <c r="B180" s="3" t="s">
        <v>31</v>
      </c>
      <c r="C180" s="3">
        <v>172</v>
      </c>
      <c r="D180" s="3">
        <v>172</v>
      </c>
      <c r="E180" s="4">
        <v>35.1</v>
      </c>
      <c r="F180" s="4">
        <v>-0.89</v>
      </c>
      <c r="G180" s="4">
        <v>-3.2</v>
      </c>
      <c r="H180" s="4">
        <f t="shared" si="28"/>
        <v>-947.85</v>
      </c>
      <c r="I180" s="4">
        <v>947.85</v>
      </c>
      <c r="J180" s="4">
        <f t="shared" si="29"/>
        <v>9.75</v>
      </c>
      <c r="K180" s="4">
        <f t="shared" si="30"/>
        <v>1677</v>
      </c>
      <c r="L180" s="4">
        <f t="shared" si="31"/>
        <v>40.168887524999995</v>
      </c>
      <c r="M180" s="4">
        <f t="shared" si="32"/>
        <v>-903.6873624750001</v>
      </c>
      <c r="N180" s="4">
        <f>H180+$I$3+L180</f>
        <v>-903.6873624750001</v>
      </c>
      <c r="O180" s="4">
        <v>1515.4837068705751</v>
      </c>
      <c r="P180" s="4">
        <f t="shared" si="35"/>
        <v>-1515483.7068705752</v>
      </c>
      <c r="Q180" s="4">
        <f t="shared" si="36"/>
        <v>-1515.4837068705751</v>
      </c>
      <c r="R180" s="4">
        <v>1515.4837068705751</v>
      </c>
      <c r="S180" s="4">
        <f t="shared" si="33"/>
        <v>-72.406443772705259</v>
      </c>
      <c r="T180" s="4">
        <f t="shared" si="34"/>
        <v>-7.2406443772705262E-2</v>
      </c>
      <c r="U180" s="4">
        <v>0.40422389947793747</v>
      </c>
      <c r="V180" s="4">
        <v>0</v>
      </c>
      <c r="W180" s="4">
        <v>72.406443772705259</v>
      </c>
      <c r="X180" s="4">
        <f>SUM($V$8:V180)</f>
        <v>648.61877967757755</v>
      </c>
      <c r="Y180" s="4">
        <f>SUM($W$8:W180)</f>
        <v>459.00181493902363</v>
      </c>
      <c r="Z180" s="4">
        <f t="shared" si="37"/>
        <v>344.25136120426771</v>
      </c>
      <c r="AA180" s="4">
        <f t="shared" si="38"/>
        <v>1107.6205946166012</v>
      </c>
    </row>
    <row r="181" spans="2:27" x14ac:dyDescent="0.25">
      <c r="B181" s="3" t="s">
        <v>31</v>
      </c>
      <c r="C181" s="3">
        <v>173</v>
      </c>
      <c r="D181" s="3">
        <v>173</v>
      </c>
      <c r="E181" s="4">
        <v>31</v>
      </c>
      <c r="F181" s="4">
        <v>-1.1100000000000001</v>
      </c>
      <c r="G181" s="4">
        <v>-4</v>
      </c>
      <c r="H181" s="4">
        <f t="shared" si="28"/>
        <v>-1182.1500000000001</v>
      </c>
      <c r="I181" s="4">
        <v>1182.1500000000001</v>
      </c>
      <c r="J181" s="4">
        <f t="shared" si="29"/>
        <v>8.6111111111111107</v>
      </c>
      <c r="K181" s="4">
        <f t="shared" si="30"/>
        <v>1489.7222222222222</v>
      </c>
      <c r="L181" s="4">
        <f t="shared" si="31"/>
        <v>31.332782129629628</v>
      </c>
      <c r="M181" s="4">
        <f t="shared" si="32"/>
        <v>-1146.8234678703705</v>
      </c>
      <c r="N181" s="4">
        <f>H181+$I$3+L181</f>
        <v>-1146.8234678703705</v>
      </c>
      <c r="O181" s="4">
        <v>1708.4484050524436</v>
      </c>
      <c r="P181" s="4">
        <f t="shared" si="35"/>
        <v>-1708448.4050524435</v>
      </c>
      <c r="Q181" s="4">
        <f t="shared" si="36"/>
        <v>-1708.4484050524436</v>
      </c>
      <c r="R181" s="4">
        <v>1708.4484050524436</v>
      </c>
      <c r="S181" s="4">
        <f t="shared" si="33"/>
        <v>-82.100437242797966</v>
      </c>
      <c r="T181" s="4">
        <f t="shared" si="34"/>
        <v>-8.2100437242797975E-2</v>
      </c>
      <c r="U181" s="4">
        <v>0.45969505609095651</v>
      </c>
      <c r="V181" s="4">
        <v>0</v>
      </c>
      <c r="W181" s="4">
        <v>82.100437242797966</v>
      </c>
      <c r="X181" s="4">
        <f>SUM($V$8:V181)</f>
        <v>648.61877967757755</v>
      </c>
      <c r="Y181" s="4">
        <f>SUM($W$8:W181)</f>
        <v>541.10225218182154</v>
      </c>
      <c r="Z181" s="4">
        <f t="shared" si="37"/>
        <v>405.82668913636616</v>
      </c>
      <c r="AA181" s="4">
        <f t="shared" si="38"/>
        <v>1189.7210318593991</v>
      </c>
    </row>
    <row r="182" spans="2:27" x14ac:dyDescent="0.25">
      <c r="B182" s="3" t="s">
        <v>31</v>
      </c>
      <c r="C182" s="3">
        <v>174</v>
      </c>
      <c r="D182" s="3">
        <v>174</v>
      </c>
      <c r="E182" s="4">
        <v>27.1</v>
      </c>
      <c r="F182" s="4">
        <v>-0.79</v>
      </c>
      <c r="G182" s="4">
        <v>-2.85</v>
      </c>
      <c r="H182" s="4">
        <f t="shared" si="28"/>
        <v>-841.35</v>
      </c>
      <c r="I182" s="4">
        <v>841.35</v>
      </c>
      <c r="J182" s="4">
        <f t="shared" si="29"/>
        <v>7.5277777777777777</v>
      </c>
      <c r="K182" s="4">
        <f t="shared" si="30"/>
        <v>1309.8333333333333</v>
      </c>
      <c r="L182" s="4">
        <f t="shared" si="31"/>
        <v>23.944962043518519</v>
      </c>
      <c r="M182" s="4">
        <f t="shared" si="32"/>
        <v>-813.41128795648149</v>
      </c>
      <c r="N182" s="4">
        <f>H182+$I$3+L182</f>
        <v>-813.41128795648149</v>
      </c>
      <c r="O182" s="4">
        <v>1065.433218674998</v>
      </c>
      <c r="P182" s="4">
        <f t="shared" si="35"/>
        <v>-1065433.218674998</v>
      </c>
      <c r="Q182" s="4">
        <f t="shared" si="36"/>
        <v>-1065.433218674998</v>
      </c>
      <c r="R182" s="4">
        <v>1065.433218674998</v>
      </c>
      <c r="S182" s="4">
        <f t="shared" si="33"/>
        <v>-51.495938902624907</v>
      </c>
      <c r="T182" s="4">
        <f t="shared" si="34"/>
        <v>-5.1495938902624896E-2</v>
      </c>
      <c r="U182" s="4">
        <v>0.28287580466666606</v>
      </c>
      <c r="V182" s="4">
        <v>0</v>
      </c>
      <c r="W182" s="4">
        <v>51.495938902624907</v>
      </c>
      <c r="X182" s="4">
        <f>SUM($V$8:V182)</f>
        <v>648.61877967757755</v>
      </c>
      <c r="Y182" s="4">
        <f>SUM($W$8:W182)</f>
        <v>592.5981910844464</v>
      </c>
      <c r="Z182" s="4">
        <f t="shared" si="37"/>
        <v>444.4486433133348</v>
      </c>
      <c r="AA182" s="4">
        <f t="shared" si="38"/>
        <v>1241.2169707620239</v>
      </c>
    </row>
    <row r="183" spans="2:27" x14ac:dyDescent="0.25">
      <c r="B183" s="3" t="s">
        <v>31</v>
      </c>
      <c r="C183" s="3">
        <v>175</v>
      </c>
      <c r="D183" s="3">
        <v>175</v>
      </c>
      <c r="E183" s="4">
        <v>25.3</v>
      </c>
      <c r="F183" s="4">
        <v>-0.28000000000000003</v>
      </c>
      <c r="G183" s="4">
        <v>-1</v>
      </c>
      <c r="H183" s="4">
        <f t="shared" si="28"/>
        <v>-298.20000000000005</v>
      </c>
      <c r="I183" s="4">
        <v>298.20000000000005</v>
      </c>
      <c r="J183" s="4">
        <f t="shared" si="29"/>
        <v>7.0277777777777777</v>
      </c>
      <c r="K183" s="4">
        <f t="shared" si="30"/>
        <v>1229.8611111111111</v>
      </c>
      <c r="L183" s="4">
        <f t="shared" si="31"/>
        <v>20.86971957685185</v>
      </c>
      <c r="M183" s="4">
        <f t="shared" si="32"/>
        <v>-273.33653042314825</v>
      </c>
      <c r="N183" s="4">
        <f>H183+$I$3+L183</f>
        <v>-273.33653042314825</v>
      </c>
      <c r="O183" s="4">
        <v>336.16596901346912</v>
      </c>
      <c r="P183" s="4">
        <f t="shared" si="35"/>
        <v>-336165.96901346912</v>
      </c>
      <c r="Q183" s="4">
        <f t="shared" si="36"/>
        <v>-336.16596901346912</v>
      </c>
      <c r="R183" s="4">
        <v>336.16596901346912</v>
      </c>
      <c r="S183" s="4">
        <f t="shared" si="33"/>
        <v>-16.341401271488081</v>
      </c>
      <c r="T183" s="4">
        <f t="shared" si="34"/>
        <v>-1.634140127148808E-2</v>
      </c>
      <c r="U183" s="4">
        <v>8.1100041305824738E-2</v>
      </c>
      <c r="V183" s="4">
        <v>0</v>
      </c>
      <c r="W183" s="4">
        <v>16.341401271488081</v>
      </c>
      <c r="X183" s="4">
        <f>SUM($V$8:V183)</f>
        <v>648.61877967757755</v>
      </c>
      <c r="Y183" s="4">
        <f>SUM($W$8:W183)</f>
        <v>608.93959235593445</v>
      </c>
      <c r="Z183" s="4">
        <f t="shared" si="37"/>
        <v>456.70469426695081</v>
      </c>
      <c r="AA183" s="4">
        <f t="shared" si="38"/>
        <v>1257.5583720335121</v>
      </c>
    </row>
    <row r="184" spans="2:27" x14ac:dyDescent="0.25">
      <c r="B184" s="3" t="s">
        <v>31</v>
      </c>
      <c r="C184" s="3">
        <v>176</v>
      </c>
      <c r="D184" s="3">
        <v>176</v>
      </c>
      <c r="E184" s="4">
        <v>25.1</v>
      </c>
      <c r="F184" s="4">
        <v>0.08</v>
      </c>
      <c r="G184" s="4">
        <v>0.3</v>
      </c>
      <c r="H184" s="4">
        <f t="shared" si="28"/>
        <v>85.2</v>
      </c>
      <c r="I184" s="4">
        <v>85.2</v>
      </c>
      <c r="J184" s="4">
        <f t="shared" si="29"/>
        <v>6.9722222222222223</v>
      </c>
      <c r="K184" s="4">
        <f t="shared" si="30"/>
        <v>1227.1111111111111</v>
      </c>
      <c r="L184" s="4">
        <f t="shared" si="31"/>
        <v>20.541067710185185</v>
      </c>
      <c r="M184" s="4">
        <f t="shared" si="32"/>
        <v>109.7348177101852</v>
      </c>
      <c r="N184" s="4">
        <f>H184-$I$3-L184</f>
        <v>60.665182289814808</v>
      </c>
      <c r="O184" s="4">
        <v>74.442919245412753</v>
      </c>
      <c r="P184" s="4">
        <f t="shared" si="35"/>
        <v>74442.919245412748</v>
      </c>
      <c r="Q184" s="4">
        <f t="shared" si="36"/>
        <v>74.442919245412753</v>
      </c>
      <c r="R184" s="4">
        <v>74.442919245412753</v>
      </c>
      <c r="S184" s="4">
        <f t="shared" si="33"/>
        <v>3.639431607553512</v>
      </c>
      <c r="T184" s="4">
        <f t="shared" si="34"/>
        <v>3.6394316075535125E-3</v>
      </c>
      <c r="U184" s="4">
        <v>0</v>
      </c>
      <c r="V184" s="4">
        <v>3.639431607553512</v>
      </c>
      <c r="W184" s="4">
        <v>0</v>
      </c>
      <c r="X184" s="4">
        <f>SUM($V$8:V184)</f>
        <v>652.2582112851311</v>
      </c>
      <c r="Y184" s="4">
        <f>SUM($W$8:W184)</f>
        <v>608.93959235593445</v>
      </c>
      <c r="Z184" s="4">
        <f t="shared" si="37"/>
        <v>456.70469426695081</v>
      </c>
      <c r="AA184" s="4">
        <f t="shared" si="38"/>
        <v>1261.1978036410655</v>
      </c>
    </row>
    <row r="185" spans="2:27" x14ac:dyDescent="0.25">
      <c r="B185" s="3" t="s">
        <v>31</v>
      </c>
      <c r="C185" s="3">
        <v>177</v>
      </c>
      <c r="D185" s="3">
        <v>177</v>
      </c>
      <c r="E185" s="4">
        <v>25.9</v>
      </c>
      <c r="F185" s="4">
        <v>0.38</v>
      </c>
      <c r="G185" s="4">
        <v>1.35</v>
      </c>
      <c r="H185" s="4">
        <f t="shared" si="28"/>
        <v>404.7</v>
      </c>
      <c r="I185" s="4">
        <v>404.7</v>
      </c>
      <c r="J185" s="4">
        <f t="shared" si="29"/>
        <v>7.1944444444444446</v>
      </c>
      <c r="K185" s="4">
        <f t="shared" si="30"/>
        <v>1273.4166666666667</v>
      </c>
      <c r="L185" s="4">
        <f t="shared" si="31"/>
        <v>21.87132526574074</v>
      </c>
      <c r="M185" s="4">
        <f t="shared" si="32"/>
        <v>430.56507526574069</v>
      </c>
      <c r="N185" s="4">
        <f>H185-$I$3-L185</f>
        <v>378.83492473425929</v>
      </c>
      <c r="O185" s="4">
        <v>482.41470707201807</v>
      </c>
      <c r="P185" s="4">
        <f t="shared" si="35"/>
        <v>482414.70707201806</v>
      </c>
      <c r="Q185" s="4">
        <f t="shared" si="36"/>
        <v>482.41470707201807</v>
      </c>
      <c r="R185" s="4">
        <v>482.41470707201807</v>
      </c>
      <c r="S185" s="4">
        <f t="shared" si="33"/>
        <v>23.718723097707553</v>
      </c>
      <c r="T185" s="4">
        <f t="shared" si="34"/>
        <v>2.3718723097707554E-2</v>
      </c>
      <c r="U185" s="4">
        <v>0</v>
      </c>
      <c r="V185" s="4">
        <v>23.718723097707553</v>
      </c>
      <c r="W185" s="4">
        <v>0</v>
      </c>
      <c r="X185" s="4">
        <f>SUM($V$8:V185)</f>
        <v>675.97693438283864</v>
      </c>
      <c r="Y185" s="4">
        <f>SUM($W$8:W185)</f>
        <v>608.93959235593445</v>
      </c>
      <c r="Z185" s="4">
        <f t="shared" si="37"/>
        <v>456.70469426695081</v>
      </c>
      <c r="AA185" s="4">
        <f t="shared" si="38"/>
        <v>1284.916526738773</v>
      </c>
    </row>
    <row r="186" spans="2:27" x14ac:dyDescent="0.25">
      <c r="B186" s="3" t="s">
        <v>31</v>
      </c>
      <c r="C186" s="3">
        <v>178</v>
      </c>
      <c r="D186" s="3">
        <v>178</v>
      </c>
      <c r="E186" s="4">
        <v>27.8</v>
      </c>
      <c r="F186" s="4">
        <v>0.46</v>
      </c>
      <c r="G186" s="4">
        <v>1.65</v>
      </c>
      <c r="H186" s="4">
        <f t="shared" si="28"/>
        <v>489.90000000000003</v>
      </c>
      <c r="I186" s="4">
        <v>489.90000000000003</v>
      </c>
      <c r="J186" s="4">
        <f t="shared" si="29"/>
        <v>7.7222222222222223</v>
      </c>
      <c r="K186" s="4">
        <f t="shared" si="30"/>
        <v>1374.5555555555557</v>
      </c>
      <c r="L186" s="4">
        <f t="shared" si="31"/>
        <v>25.197947285185183</v>
      </c>
      <c r="M186" s="4">
        <f t="shared" si="32"/>
        <v>519.09169728518521</v>
      </c>
      <c r="N186" s="4">
        <f>H186-$I$3-L186</f>
        <v>460.70830271481486</v>
      </c>
      <c r="O186" s="4">
        <v>633.2691569872195</v>
      </c>
      <c r="P186" s="4">
        <f t="shared" si="35"/>
        <v>633269.15698721947</v>
      </c>
      <c r="Q186" s="4">
        <f t="shared" si="36"/>
        <v>633.2691569872195</v>
      </c>
      <c r="R186" s="4">
        <v>633.2691569872195</v>
      </c>
      <c r="S186" s="4">
        <f t="shared" si="33"/>
        <v>31.311641651034741</v>
      </c>
      <c r="T186" s="4">
        <f t="shared" si="34"/>
        <v>3.1311641651034741E-2</v>
      </c>
      <c r="U186" s="4">
        <v>0</v>
      </c>
      <c r="V186" s="4">
        <v>31.311641651034741</v>
      </c>
      <c r="W186" s="4">
        <v>0</v>
      </c>
      <c r="X186" s="4">
        <f>SUM($V$8:V186)</f>
        <v>707.28857603387337</v>
      </c>
      <c r="Y186" s="4">
        <f>SUM($W$8:W186)</f>
        <v>608.93959235593445</v>
      </c>
      <c r="Z186" s="4">
        <f t="shared" si="37"/>
        <v>456.70469426695081</v>
      </c>
      <c r="AA186" s="4">
        <f t="shared" si="38"/>
        <v>1316.2281683898077</v>
      </c>
    </row>
    <row r="187" spans="2:27" x14ac:dyDescent="0.25">
      <c r="B187" s="3" t="s">
        <v>31</v>
      </c>
      <c r="C187" s="3">
        <v>179</v>
      </c>
      <c r="D187" s="3">
        <v>179</v>
      </c>
      <c r="E187" s="4">
        <v>29.2</v>
      </c>
      <c r="F187" s="4">
        <v>0.25</v>
      </c>
      <c r="G187" s="4">
        <v>0.9</v>
      </c>
      <c r="H187" s="4">
        <f t="shared" si="28"/>
        <v>266.25</v>
      </c>
      <c r="I187" s="4">
        <v>266.25</v>
      </c>
      <c r="J187" s="4">
        <f t="shared" si="29"/>
        <v>8.1111111111111107</v>
      </c>
      <c r="K187" s="4">
        <f t="shared" si="30"/>
        <v>1451.8888888888889</v>
      </c>
      <c r="L187" s="4">
        <f t="shared" si="31"/>
        <v>27.799774562962956</v>
      </c>
      <c r="M187" s="4">
        <f t="shared" si="32"/>
        <v>298.04352456296294</v>
      </c>
      <c r="N187" s="4">
        <f>H187-$I$3-L187</f>
        <v>234.45647543703706</v>
      </c>
      <c r="O187" s="4">
        <v>340.40475161508482</v>
      </c>
      <c r="P187" s="4">
        <f t="shared" si="35"/>
        <v>340404.75161508482</v>
      </c>
      <c r="Q187" s="4">
        <f t="shared" si="36"/>
        <v>340.40475161508482</v>
      </c>
      <c r="R187" s="4">
        <v>340.40475161508482</v>
      </c>
      <c r="S187" s="4">
        <f t="shared" si="33"/>
        <v>16.925680705305606</v>
      </c>
      <c r="T187" s="4">
        <f t="shared" si="34"/>
        <v>1.6925680705305604E-2</v>
      </c>
      <c r="U187" s="4">
        <v>0</v>
      </c>
      <c r="V187" s="4">
        <v>16.925680705305606</v>
      </c>
      <c r="W187" s="4">
        <v>0</v>
      </c>
      <c r="X187" s="4">
        <f>SUM($V$8:V187)</f>
        <v>724.21425673917895</v>
      </c>
      <c r="Y187" s="4">
        <f>SUM($W$8:W187)</f>
        <v>608.93959235593445</v>
      </c>
      <c r="Z187" s="4">
        <f t="shared" si="37"/>
        <v>456.70469426695081</v>
      </c>
      <c r="AA187" s="4">
        <f t="shared" si="38"/>
        <v>1333.1538490951134</v>
      </c>
    </row>
    <row r="188" spans="2:27" x14ac:dyDescent="0.25">
      <c r="B188" s="3" t="s">
        <v>31</v>
      </c>
      <c r="C188" s="3">
        <v>180</v>
      </c>
      <c r="D188" s="3">
        <v>180</v>
      </c>
      <c r="E188" s="4">
        <v>29.6</v>
      </c>
      <c r="F188" s="4">
        <v>0.04</v>
      </c>
      <c r="G188" s="4">
        <v>0.15</v>
      </c>
      <c r="H188" s="4">
        <f t="shared" si="28"/>
        <v>42.6</v>
      </c>
      <c r="I188" s="4">
        <v>42.6</v>
      </c>
      <c r="J188" s="4">
        <f t="shared" si="29"/>
        <v>8.2222222222222214</v>
      </c>
      <c r="K188" s="4">
        <f t="shared" si="30"/>
        <v>1479.9999999999998</v>
      </c>
      <c r="L188" s="4">
        <f t="shared" si="31"/>
        <v>28.566628918518511</v>
      </c>
      <c r="M188" s="4">
        <f t="shared" si="32"/>
        <v>75.160378918518518</v>
      </c>
      <c r="N188" s="4">
        <f>H188-$I$3-L188</f>
        <v>10.039621081481492</v>
      </c>
      <c r="O188" s="4">
        <v>14.858639200592606</v>
      </c>
      <c r="P188" s="4">
        <f t="shared" si="35"/>
        <v>14858.639200592606</v>
      </c>
      <c r="Q188" s="4">
        <f t="shared" si="36"/>
        <v>14.858639200592606</v>
      </c>
      <c r="R188" s="4">
        <v>14.858639200592606</v>
      </c>
      <c r="S188" s="4">
        <f t="shared" si="33"/>
        <v>0.74293196002963036</v>
      </c>
      <c r="T188" s="4">
        <f t="shared" si="34"/>
        <v>7.429319600296304E-4</v>
      </c>
      <c r="U188" s="4">
        <v>1.0649475222057609E-2</v>
      </c>
      <c r="V188" s="4">
        <v>0.74293196002963036</v>
      </c>
      <c r="W188" s="4">
        <v>0</v>
      </c>
      <c r="X188" s="4">
        <f>SUM($V$8:V188)</f>
        <v>724.95718869920859</v>
      </c>
      <c r="Y188" s="4">
        <f>SUM($W$8:W188)</f>
        <v>608.93959235593445</v>
      </c>
      <c r="Z188" s="4">
        <f t="shared" si="37"/>
        <v>456.70469426695081</v>
      </c>
      <c r="AA188" s="4">
        <f t="shared" si="38"/>
        <v>1333.896781055143</v>
      </c>
    </row>
    <row r="189" spans="2:27" x14ac:dyDescent="0.25">
      <c r="B189" s="3" t="s">
        <v>31</v>
      </c>
      <c r="C189" s="3">
        <v>181</v>
      </c>
      <c r="D189" s="3">
        <v>181</v>
      </c>
      <c r="E189" s="4">
        <v>29.5</v>
      </c>
      <c r="F189" s="4">
        <v>-0.06</v>
      </c>
      <c r="G189" s="4">
        <v>-0.2</v>
      </c>
      <c r="H189" s="4">
        <f t="shared" si="28"/>
        <v>-63.9</v>
      </c>
      <c r="I189" s="4">
        <v>63.9</v>
      </c>
      <c r="J189" s="4">
        <f t="shared" si="29"/>
        <v>8.1944444444444446</v>
      </c>
      <c r="K189" s="4">
        <f t="shared" si="30"/>
        <v>1483.1944444444446</v>
      </c>
      <c r="L189" s="4">
        <f t="shared" si="31"/>
        <v>28.373937199074071</v>
      </c>
      <c r="M189" s="4">
        <f t="shared" si="32"/>
        <v>-31.532312800925929</v>
      </c>
      <c r="N189" s="4">
        <f t="shared" ref="N189:N205" si="42">H189+$I$3+L189</f>
        <v>-31.532312800925929</v>
      </c>
      <c r="O189" s="4">
        <v>46.76855116681778</v>
      </c>
      <c r="P189" s="4">
        <f t="shared" si="35"/>
        <v>-46768.551166817779</v>
      </c>
      <c r="Q189" s="4">
        <f t="shared" si="36"/>
        <v>-46.76855116681778</v>
      </c>
      <c r="R189" s="4">
        <v>46.76855116681778</v>
      </c>
      <c r="S189" s="4">
        <f t="shared" si="33"/>
        <v>-2.3514188225538937</v>
      </c>
      <c r="T189" s="4">
        <f t="shared" si="34"/>
        <v>-2.3514188225538936E-3</v>
      </c>
      <c r="U189" s="4">
        <v>0</v>
      </c>
      <c r="V189" s="4">
        <v>0</v>
      </c>
      <c r="W189" s="4">
        <v>2.3514188225538937</v>
      </c>
      <c r="X189" s="4">
        <f>SUM($V$8:V189)</f>
        <v>724.95718869920859</v>
      </c>
      <c r="Y189" s="4">
        <f>SUM($W$8:W189)</f>
        <v>611.29101117848836</v>
      </c>
      <c r="Z189" s="4">
        <f t="shared" si="37"/>
        <v>458.46825838386627</v>
      </c>
      <c r="AA189" s="4">
        <f t="shared" si="38"/>
        <v>1336.2481998776971</v>
      </c>
    </row>
    <row r="190" spans="2:27" x14ac:dyDescent="0.25">
      <c r="B190" s="3" t="s">
        <v>31</v>
      </c>
      <c r="C190" s="3">
        <v>182</v>
      </c>
      <c r="D190" s="3">
        <v>182</v>
      </c>
      <c r="E190" s="4">
        <v>29.2</v>
      </c>
      <c r="F190" s="4">
        <v>-0.17</v>
      </c>
      <c r="G190" s="4">
        <v>-0.6</v>
      </c>
      <c r="H190" s="4">
        <f t="shared" si="28"/>
        <v>-181.05</v>
      </c>
      <c r="I190" s="4">
        <v>181.05</v>
      </c>
      <c r="J190" s="4">
        <f t="shared" si="29"/>
        <v>8.1111111111111107</v>
      </c>
      <c r="K190" s="4">
        <f t="shared" si="30"/>
        <v>1476.2222222222222</v>
      </c>
      <c r="L190" s="4">
        <f t="shared" si="31"/>
        <v>27.799774562962956</v>
      </c>
      <c r="M190" s="4">
        <f t="shared" si="32"/>
        <v>-149.25647543703704</v>
      </c>
      <c r="N190" s="4">
        <f t="shared" si="42"/>
        <v>-149.25647543703704</v>
      </c>
      <c r="O190" s="4">
        <v>220.33572585071934</v>
      </c>
      <c r="P190" s="4">
        <f t="shared" si="35"/>
        <v>-220335.72585071935</v>
      </c>
      <c r="Q190" s="4">
        <f t="shared" si="36"/>
        <v>-220.33572585071934</v>
      </c>
      <c r="R190" s="4">
        <v>220.33572585071934</v>
      </c>
      <c r="S190" s="4">
        <f t="shared" si="33"/>
        <v>-11.139195029119701</v>
      </c>
      <c r="T190" s="4">
        <f t="shared" si="34"/>
        <v>-1.1139195029119699E-2</v>
      </c>
      <c r="U190" s="4">
        <v>4.6465212041866495E-2</v>
      </c>
      <c r="V190" s="4">
        <v>0</v>
      </c>
      <c r="W190" s="4">
        <v>11.139195029119701</v>
      </c>
      <c r="X190" s="4">
        <f>SUM($V$8:V190)</f>
        <v>724.95718869920859</v>
      </c>
      <c r="Y190" s="4">
        <f>SUM($W$8:W190)</f>
        <v>622.43020620760808</v>
      </c>
      <c r="Z190" s="4">
        <f t="shared" si="37"/>
        <v>466.82265465570606</v>
      </c>
      <c r="AA190" s="4">
        <f t="shared" si="38"/>
        <v>1347.3873949068166</v>
      </c>
    </row>
    <row r="191" spans="2:27" x14ac:dyDescent="0.25">
      <c r="B191" s="3" t="s">
        <v>31</v>
      </c>
      <c r="C191" s="3">
        <v>183</v>
      </c>
      <c r="D191" s="3">
        <v>183</v>
      </c>
      <c r="E191" s="4">
        <v>28.3</v>
      </c>
      <c r="F191" s="4">
        <v>-0.43</v>
      </c>
      <c r="G191" s="4">
        <v>-1.55</v>
      </c>
      <c r="H191" s="4">
        <f t="shared" si="28"/>
        <v>-457.95</v>
      </c>
      <c r="I191" s="4">
        <v>457.95</v>
      </c>
      <c r="J191" s="4">
        <f t="shared" si="29"/>
        <v>7.8611111111111107</v>
      </c>
      <c r="K191" s="4">
        <f t="shared" si="30"/>
        <v>1438.5833333333333</v>
      </c>
      <c r="L191" s="4">
        <f t="shared" si="31"/>
        <v>26.112499354629627</v>
      </c>
      <c r="M191" s="4">
        <f t="shared" si="32"/>
        <v>-427.84375064537039</v>
      </c>
      <c r="N191" s="4">
        <f t="shared" si="42"/>
        <v>-427.84375064537039</v>
      </c>
      <c r="O191" s="4">
        <v>615.48888894925244</v>
      </c>
      <c r="P191" s="4">
        <f t="shared" si="35"/>
        <v>-615488.88894925243</v>
      </c>
      <c r="Q191" s="4">
        <f t="shared" si="36"/>
        <v>-615.48888894925244</v>
      </c>
      <c r="R191" s="4">
        <v>615.48888894925244</v>
      </c>
      <c r="S191" s="4">
        <f t="shared" si="33"/>
        <v>-31.287351854920331</v>
      </c>
      <c r="T191" s="4">
        <f t="shared" si="34"/>
        <v>-3.1287351854920334E-2</v>
      </c>
      <c r="U191" s="4">
        <v>0.15660578035048678</v>
      </c>
      <c r="V191" s="4">
        <v>0</v>
      </c>
      <c r="W191" s="4">
        <v>31.287351854920331</v>
      </c>
      <c r="X191" s="4">
        <f>SUM($V$8:V191)</f>
        <v>724.95718869920859</v>
      </c>
      <c r="Y191" s="4">
        <f>SUM($W$8:W191)</f>
        <v>653.71755806252838</v>
      </c>
      <c r="Z191" s="4">
        <f t="shared" si="37"/>
        <v>490.28816854689626</v>
      </c>
      <c r="AA191" s="4">
        <f t="shared" si="38"/>
        <v>1378.674746761737</v>
      </c>
    </row>
    <row r="192" spans="2:27" x14ac:dyDescent="0.25">
      <c r="B192" s="3" t="s">
        <v>31</v>
      </c>
      <c r="C192" s="3">
        <v>184</v>
      </c>
      <c r="D192" s="3">
        <v>184</v>
      </c>
      <c r="E192" s="4">
        <v>26.1</v>
      </c>
      <c r="F192" s="4">
        <v>-0.65</v>
      </c>
      <c r="G192" s="4">
        <v>-2.35</v>
      </c>
      <c r="H192" s="4">
        <f t="shared" si="28"/>
        <v>-692.25</v>
      </c>
      <c r="I192" s="4">
        <v>692.25</v>
      </c>
      <c r="J192" s="4">
        <f t="shared" si="29"/>
        <v>7.25</v>
      </c>
      <c r="K192" s="4">
        <f t="shared" si="30"/>
        <v>1334</v>
      </c>
      <c r="L192" s="4">
        <f t="shared" si="31"/>
        <v>22.210410525</v>
      </c>
      <c r="M192" s="4">
        <f t="shared" si="32"/>
        <v>-666.04583947499998</v>
      </c>
      <c r="N192" s="4">
        <f t="shared" si="42"/>
        <v>-666.04583947499998</v>
      </c>
      <c r="O192" s="4">
        <v>888.50514985964992</v>
      </c>
      <c r="P192" s="4">
        <f t="shared" si="35"/>
        <v>-888505.14985964994</v>
      </c>
      <c r="Q192" s="4">
        <f t="shared" si="36"/>
        <v>-888.50514985964992</v>
      </c>
      <c r="R192" s="4">
        <v>888.50514985964992</v>
      </c>
      <c r="S192" s="4">
        <f t="shared" si="33"/>
        <v>-45.412485437271002</v>
      </c>
      <c r="T192" s="4">
        <f t="shared" si="34"/>
        <v>-4.5412485437271E-2</v>
      </c>
      <c r="U192" s="4">
        <v>0.23348782982212499</v>
      </c>
      <c r="V192" s="4">
        <v>0</v>
      </c>
      <c r="W192" s="4">
        <v>45.412485437271002</v>
      </c>
      <c r="X192" s="4">
        <f>SUM($V$8:V192)</f>
        <v>724.95718869920859</v>
      </c>
      <c r="Y192" s="4">
        <f>SUM($W$8:W192)</f>
        <v>699.1300434997994</v>
      </c>
      <c r="Z192" s="4">
        <f t="shared" si="37"/>
        <v>524.34753262484958</v>
      </c>
      <c r="AA192" s="4">
        <f t="shared" si="38"/>
        <v>1424.087232199008</v>
      </c>
    </row>
    <row r="193" spans="2:27" x14ac:dyDescent="0.25">
      <c r="B193" s="3" t="s">
        <v>31</v>
      </c>
      <c r="C193" s="3">
        <v>185</v>
      </c>
      <c r="D193" s="3">
        <v>185</v>
      </c>
      <c r="E193" s="4">
        <v>23.6</v>
      </c>
      <c r="F193" s="4">
        <v>-0.71</v>
      </c>
      <c r="G193" s="4">
        <v>-2.5499999999999998</v>
      </c>
      <c r="H193" s="4">
        <f t="shared" si="28"/>
        <v>-756.15</v>
      </c>
      <c r="I193" s="4">
        <v>756.15</v>
      </c>
      <c r="J193" s="4">
        <f t="shared" si="29"/>
        <v>6.5555555555555554</v>
      </c>
      <c r="K193" s="4">
        <f t="shared" si="30"/>
        <v>1212.7777777777778</v>
      </c>
      <c r="L193" s="4">
        <f t="shared" si="31"/>
        <v>18.159319807407403</v>
      </c>
      <c r="M193" s="4">
        <f t="shared" si="32"/>
        <v>-733.99693019259257</v>
      </c>
      <c r="N193" s="4">
        <f t="shared" si="42"/>
        <v>-733.99693019259257</v>
      </c>
      <c r="O193" s="4">
        <v>890.17516589468312</v>
      </c>
      <c r="P193" s="4">
        <f t="shared" si="35"/>
        <v>-890175.1658946831</v>
      </c>
      <c r="Q193" s="4">
        <f t="shared" si="36"/>
        <v>-890.17516589468312</v>
      </c>
      <c r="R193" s="4">
        <v>890.17516589468312</v>
      </c>
      <c r="S193" s="4">
        <f t="shared" si="33"/>
        <v>-45.7451126918101</v>
      </c>
      <c r="T193" s="4">
        <f t="shared" si="34"/>
        <v>-4.57451126918101E-2</v>
      </c>
      <c r="U193" s="4">
        <v>0.23516205129018974</v>
      </c>
      <c r="V193" s="4">
        <v>0</v>
      </c>
      <c r="W193" s="4">
        <v>45.7451126918101</v>
      </c>
      <c r="X193" s="4">
        <f>SUM($V$8:V193)</f>
        <v>724.95718869920859</v>
      </c>
      <c r="Y193" s="4">
        <f>SUM($W$8:W193)</f>
        <v>744.87515619160945</v>
      </c>
      <c r="Z193" s="4">
        <f t="shared" si="37"/>
        <v>558.65636714370703</v>
      </c>
      <c r="AA193" s="4">
        <f t="shared" si="38"/>
        <v>1469.8323448908181</v>
      </c>
    </row>
    <row r="194" spans="2:27" x14ac:dyDescent="0.25">
      <c r="B194" s="3" t="s">
        <v>31</v>
      </c>
      <c r="C194" s="3">
        <v>186</v>
      </c>
      <c r="D194" s="3">
        <v>186</v>
      </c>
      <c r="E194" s="4">
        <v>21</v>
      </c>
      <c r="F194" s="4">
        <v>-0.65</v>
      </c>
      <c r="G194" s="4">
        <v>-2.35</v>
      </c>
      <c r="H194" s="4">
        <f t="shared" si="28"/>
        <v>-692.25</v>
      </c>
      <c r="I194" s="4">
        <v>692.25</v>
      </c>
      <c r="J194" s="4">
        <f t="shared" si="29"/>
        <v>5.833333333333333</v>
      </c>
      <c r="K194" s="4">
        <f t="shared" si="30"/>
        <v>1085</v>
      </c>
      <c r="L194" s="4">
        <f t="shared" si="31"/>
        <v>14.378519166666663</v>
      </c>
      <c r="M194" s="4">
        <f t="shared" si="32"/>
        <v>-673.87773083333332</v>
      </c>
      <c r="N194" s="4">
        <f t="shared" si="42"/>
        <v>-673.87773083333332</v>
      </c>
      <c r="O194" s="4">
        <v>731.15733795416668</v>
      </c>
      <c r="P194" s="4">
        <f t="shared" si="35"/>
        <v>-731157.33795416669</v>
      </c>
      <c r="Q194" s="4">
        <f t="shared" si="36"/>
        <v>-731.15733795416668</v>
      </c>
      <c r="R194" s="4">
        <v>731.15733795416668</v>
      </c>
      <c r="S194" s="4">
        <f t="shared" si="33"/>
        <v>-37.776462460965284</v>
      </c>
      <c r="T194" s="4">
        <f t="shared" si="34"/>
        <v>-3.7776462460965277E-2</v>
      </c>
      <c r="U194" s="4">
        <v>0.19226621366782404</v>
      </c>
      <c r="V194" s="4">
        <v>0</v>
      </c>
      <c r="W194" s="4">
        <v>37.776462460965284</v>
      </c>
      <c r="X194" s="4">
        <f>SUM($V$8:V194)</f>
        <v>724.95718869920859</v>
      </c>
      <c r="Y194" s="4">
        <f>SUM($W$8:W194)</f>
        <v>782.65161865257471</v>
      </c>
      <c r="Z194" s="4">
        <f t="shared" si="37"/>
        <v>586.98871398943106</v>
      </c>
      <c r="AA194" s="4">
        <f t="shared" si="38"/>
        <v>1507.6088073517833</v>
      </c>
    </row>
    <row r="195" spans="2:27" x14ac:dyDescent="0.25">
      <c r="B195" s="3" t="s">
        <v>31</v>
      </c>
      <c r="C195" s="3">
        <v>187</v>
      </c>
      <c r="D195" s="3">
        <v>187</v>
      </c>
      <c r="E195" s="4">
        <v>18.899999999999999</v>
      </c>
      <c r="F195" s="4">
        <v>-0.54</v>
      </c>
      <c r="G195" s="4">
        <v>-1.95</v>
      </c>
      <c r="H195" s="4">
        <f t="shared" si="28"/>
        <v>-575.1</v>
      </c>
      <c r="I195" s="4">
        <v>575.1</v>
      </c>
      <c r="J195" s="4">
        <f t="shared" si="29"/>
        <v>5.25</v>
      </c>
      <c r="K195" s="4">
        <f t="shared" si="30"/>
        <v>981.75</v>
      </c>
      <c r="L195" s="4">
        <f t="shared" si="31"/>
        <v>11.646600525</v>
      </c>
      <c r="M195" s="4">
        <f t="shared" si="32"/>
        <v>-559.45964947499999</v>
      </c>
      <c r="N195" s="4">
        <f t="shared" si="42"/>
        <v>-559.45964947499999</v>
      </c>
      <c r="O195" s="4">
        <v>549.24951087208126</v>
      </c>
      <c r="P195" s="4">
        <f t="shared" si="35"/>
        <v>-549249.51087208127</v>
      </c>
      <c r="Q195" s="4">
        <f t="shared" si="36"/>
        <v>-549.24951087208126</v>
      </c>
      <c r="R195" s="4">
        <v>549.24951087208126</v>
      </c>
      <c r="S195" s="4">
        <f t="shared" si="33"/>
        <v>-28.530460703633111</v>
      </c>
      <c r="T195" s="4">
        <f t="shared" si="34"/>
        <v>-2.8530460703633111E-2</v>
      </c>
      <c r="U195" s="4">
        <v>0.14276714841932811</v>
      </c>
      <c r="V195" s="4">
        <v>0</v>
      </c>
      <c r="W195" s="4">
        <v>28.530460703633111</v>
      </c>
      <c r="X195" s="4">
        <f>SUM($V$8:V195)</f>
        <v>724.95718869920859</v>
      </c>
      <c r="Y195" s="4">
        <f>SUM($W$8:W195)</f>
        <v>811.18207935620785</v>
      </c>
      <c r="Z195" s="4">
        <f t="shared" si="37"/>
        <v>608.38655951715589</v>
      </c>
      <c r="AA195" s="4">
        <f t="shared" si="38"/>
        <v>1536.1392680554163</v>
      </c>
    </row>
    <row r="196" spans="2:27" x14ac:dyDescent="0.25">
      <c r="B196" s="3" t="s">
        <v>31</v>
      </c>
      <c r="C196" s="3">
        <v>188</v>
      </c>
      <c r="D196" s="3">
        <v>188</v>
      </c>
      <c r="E196" s="4">
        <v>17.100000000000001</v>
      </c>
      <c r="F196" s="4">
        <v>-0.44</v>
      </c>
      <c r="G196" s="4">
        <v>-1.6</v>
      </c>
      <c r="H196" s="4">
        <f t="shared" si="28"/>
        <v>-468.6</v>
      </c>
      <c r="I196" s="4">
        <v>468.6</v>
      </c>
      <c r="J196" s="4">
        <f t="shared" si="29"/>
        <v>4.75</v>
      </c>
      <c r="K196" s="4">
        <f t="shared" si="30"/>
        <v>893</v>
      </c>
      <c r="L196" s="4">
        <f t="shared" si="31"/>
        <v>9.5338385250000002</v>
      </c>
      <c r="M196" s="4">
        <f t="shared" si="32"/>
        <v>-455.07241147500002</v>
      </c>
      <c r="N196" s="4">
        <f t="shared" si="42"/>
        <v>-455.07241147500002</v>
      </c>
      <c r="O196" s="4">
        <v>406.37966344717501</v>
      </c>
      <c r="P196" s="4">
        <f t="shared" si="35"/>
        <v>-406379.663447175</v>
      </c>
      <c r="Q196" s="4">
        <f t="shared" si="36"/>
        <v>-406.37966344717501</v>
      </c>
      <c r="R196" s="4">
        <v>406.37966344717501</v>
      </c>
      <c r="S196" s="4">
        <f t="shared" si="33"/>
        <v>-21.222049091130252</v>
      </c>
      <c r="T196" s="4">
        <f t="shared" si="34"/>
        <v>-2.1222049091130252E-2</v>
      </c>
      <c r="U196" s="4">
        <v>0.1039671929714375</v>
      </c>
      <c r="V196" s="4">
        <v>0</v>
      </c>
      <c r="W196" s="4">
        <v>21.222049091130252</v>
      </c>
      <c r="X196" s="4">
        <f>SUM($V$8:V196)</f>
        <v>724.95718869920859</v>
      </c>
      <c r="Y196" s="4">
        <f>SUM($W$8:W196)</f>
        <v>832.40412844733805</v>
      </c>
      <c r="Z196" s="4">
        <f t="shared" si="37"/>
        <v>624.3030963355036</v>
      </c>
      <c r="AA196" s="4">
        <f t="shared" si="38"/>
        <v>1557.3613171465468</v>
      </c>
    </row>
    <row r="197" spans="2:27" x14ac:dyDescent="0.25">
      <c r="B197" s="3" t="s">
        <v>31</v>
      </c>
      <c r="C197" s="3">
        <v>189</v>
      </c>
      <c r="D197" s="3">
        <v>189</v>
      </c>
      <c r="E197" s="4">
        <v>15.7</v>
      </c>
      <c r="F197" s="4">
        <v>-0.36</v>
      </c>
      <c r="G197" s="4">
        <v>-1.3</v>
      </c>
      <c r="H197" s="4">
        <f t="shared" si="28"/>
        <v>-383.4</v>
      </c>
      <c r="I197" s="4">
        <v>383.4</v>
      </c>
      <c r="J197" s="4">
        <f t="shared" si="29"/>
        <v>4.3611111111111107</v>
      </c>
      <c r="K197" s="4">
        <f t="shared" si="30"/>
        <v>824.24999999999989</v>
      </c>
      <c r="L197" s="4">
        <f t="shared" si="31"/>
        <v>8.0366466879629606</v>
      </c>
      <c r="M197" s="4">
        <f t="shared" si="32"/>
        <v>-371.36960331203704</v>
      </c>
      <c r="N197" s="4">
        <f t="shared" si="42"/>
        <v>-371.36960331203704</v>
      </c>
      <c r="O197" s="4">
        <v>306.1013955299465</v>
      </c>
      <c r="P197" s="4">
        <f t="shared" si="35"/>
        <v>-306101.39552994649</v>
      </c>
      <c r="Q197" s="4">
        <f t="shared" si="36"/>
        <v>-306.1013955299465</v>
      </c>
      <c r="R197" s="4">
        <v>306.1013955299465</v>
      </c>
      <c r="S197" s="4">
        <f t="shared" si="33"/>
        <v>-16.070323265322191</v>
      </c>
      <c r="T197" s="4">
        <f t="shared" si="34"/>
        <v>-1.6070323265322192E-2</v>
      </c>
      <c r="U197" s="4">
        <v>7.6798544331235133E-2</v>
      </c>
      <c r="V197" s="4">
        <v>0</v>
      </c>
      <c r="W197" s="4">
        <v>16.070323265322191</v>
      </c>
      <c r="X197" s="4">
        <f>SUM($V$8:V197)</f>
        <v>724.95718869920859</v>
      </c>
      <c r="Y197" s="4">
        <f>SUM($W$8:W197)</f>
        <v>848.4744517126602</v>
      </c>
      <c r="Z197" s="4">
        <f t="shared" si="37"/>
        <v>636.35583878449518</v>
      </c>
      <c r="AA197" s="4">
        <f t="shared" si="38"/>
        <v>1573.4316404118688</v>
      </c>
    </row>
    <row r="198" spans="2:27" x14ac:dyDescent="0.25">
      <c r="B198" s="3" t="s">
        <v>31</v>
      </c>
      <c r="C198" s="3">
        <v>190</v>
      </c>
      <c r="D198" s="3">
        <v>190</v>
      </c>
      <c r="E198" s="4">
        <v>14.5</v>
      </c>
      <c r="F198" s="4">
        <v>-0.28000000000000003</v>
      </c>
      <c r="G198" s="4">
        <v>-1</v>
      </c>
      <c r="H198" s="4">
        <f t="shared" si="28"/>
        <v>-298.20000000000005</v>
      </c>
      <c r="I198" s="4">
        <v>298.20000000000005</v>
      </c>
      <c r="J198" s="4">
        <f t="shared" si="29"/>
        <v>4.0277777777777777</v>
      </c>
      <c r="K198" s="4">
        <f t="shared" si="30"/>
        <v>765.27777777777771</v>
      </c>
      <c r="L198" s="4">
        <f t="shared" si="31"/>
        <v>6.8550649768518523</v>
      </c>
      <c r="M198" s="4">
        <f t="shared" si="32"/>
        <v>-287.35118502314822</v>
      </c>
      <c r="N198" s="4">
        <f t="shared" si="42"/>
        <v>-287.35118502314822</v>
      </c>
      <c r="O198" s="4">
        <v>219.90347631632591</v>
      </c>
      <c r="P198" s="4">
        <f t="shared" si="35"/>
        <v>-219903.47631632592</v>
      </c>
      <c r="Q198" s="4">
        <f t="shared" si="36"/>
        <v>-219.90347631632591</v>
      </c>
      <c r="R198" s="4">
        <v>219.90347631632591</v>
      </c>
      <c r="S198" s="4">
        <f t="shared" si="33"/>
        <v>-11.606016805583868</v>
      </c>
      <c r="T198" s="4">
        <f t="shared" si="34"/>
        <v>-1.1606016805583867E-2</v>
      </c>
      <c r="U198" s="4">
        <v>5.3443478664257187E-2</v>
      </c>
      <c r="V198" s="4">
        <v>0</v>
      </c>
      <c r="W198" s="4">
        <v>11.606016805583868</v>
      </c>
      <c r="X198" s="4">
        <f>SUM($V$8:V198)</f>
        <v>724.95718869920859</v>
      </c>
      <c r="Y198" s="4">
        <f>SUM($W$8:W198)</f>
        <v>860.08046851824406</v>
      </c>
      <c r="Z198" s="4">
        <f t="shared" si="37"/>
        <v>645.0603513886831</v>
      </c>
      <c r="AA198" s="4">
        <f t="shared" si="38"/>
        <v>1585.0376572174528</v>
      </c>
    </row>
    <row r="199" spans="2:27" x14ac:dyDescent="0.25">
      <c r="B199" s="3" t="s">
        <v>31</v>
      </c>
      <c r="C199" s="3">
        <v>191</v>
      </c>
      <c r="D199" s="3">
        <v>191</v>
      </c>
      <c r="E199" s="4">
        <v>13.7</v>
      </c>
      <c r="F199" s="4">
        <v>-0.22</v>
      </c>
      <c r="G199" s="4">
        <v>-0.8</v>
      </c>
      <c r="H199" s="4">
        <f t="shared" si="28"/>
        <v>-234.3</v>
      </c>
      <c r="I199" s="4">
        <v>234.3</v>
      </c>
      <c r="J199" s="4">
        <f t="shared" si="29"/>
        <v>3.8055555555555554</v>
      </c>
      <c r="K199" s="4">
        <f t="shared" si="30"/>
        <v>726.86111111111109</v>
      </c>
      <c r="L199" s="4">
        <f t="shared" si="31"/>
        <v>6.1195107990740736</v>
      </c>
      <c r="M199" s="4">
        <f t="shared" si="32"/>
        <v>-224.18673920092593</v>
      </c>
      <c r="N199" s="4">
        <f t="shared" si="42"/>
        <v>-224.18673920092593</v>
      </c>
      <c r="O199" s="4">
        <v>162.95262235196191</v>
      </c>
      <c r="P199" s="4">
        <f t="shared" si="35"/>
        <v>-162952.62235196191</v>
      </c>
      <c r="Q199" s="4">
        <f t="shared" si="36"/>
        <v>-162.95262235196191</v>
      </c>
      <c r="R199" s="4">
        <v>162.95262235196191</v>
      </c>
      <c r="S199" s="4">
        <f t="shared" si="33"/>
        <v>-8.6455419081179787</v>
      </c>
      <c r="T199" s="4">
        <f t="shared" si="34"/>
        <v>-8.645541908117978E-3</v>
      </c>
      <c r="U199" s="4">
        <v>3.8007363413739413E-2</v>
      </c>
      <c r="V199" s="4">
        <v>0</v>
      </c>
      <c r="W199" s="4">
        <v>8.6455419081179787</v>
      </c>
      <c r="X199" s="4">
        <f>SUM($V$8:V199)</f>
        <v>724.95718869920859</v>
      </c>
      <c r="Y199" s="4">
        <f>SUM($W$8:W199)</f>
        <v>868.726010426362</v>
      </c>
      <c r="Z199" s="4">
        <f t="shared" si="37"/>
        <v>651.54450781977152</v>
      </c>
      <c r="AA199" s="4">
        <f t="shared" si="38"/>
        <v>1593.6831991255706</v>
      </c>
    </row>
    <row r="200" spans="2:27" x14ac:dyDescent="0.25">
      <c r="B200" s="3" t="s">
        <v>31</v>
      </c>
      <c r="C200" s="3">
        <v>192</v>
      </c>
      <c r="D200" s="3">
        <v>192</v>
      </c>
      <c r="E200" s="4">
        <v>12.9</v>
      </c>
      <c r="F200" s="4">
        <v>-0.17</v>
      </c>
      <c r="G200" s="4">
        <v>-0.6</v>
      </c>
      <c r="H200" s="4">
        <f t="shared" ref="H200:H263" si="43">$C$3*F200</f>
        <v>-181.05</v>
      </c>
      <c r="I200" s="4">
        <v>181.05</v>
      </c>
      <c r="J200" s="4">
        <f t="shared" ref="J200:J263" si="44">(E200*1000)/3600</f>
        <v>3.5833333333333335</v>
      </c>
      <c r="K200" s="4">
        <f t="shared" ref="K200:K263" si="45">J200*D200</f>
        <v>688</v>
      </c>
      <c r="L200" s="4">
        <f t="shared" ref="L200:L263" si="46">(0.5*$G$3*$D$3*J200^2*$H$3)</f>
        <v>5.4256901916666669</v>
      </c>
      <c r="M200" s="4">
        <f t="shared" ref="M200:M263" si="47">H200+$I$3+L200</f>
        <v>-171.63055980833335</v>
      </c>
      <c r="N200" s="4">
        <f t="shared" si="42"/>
        <v>-171.63055980833335</v>
      </c>
      <c r="O200" s="4">
        <v>118.08182514813335</v>
      </c>
      <c r="P200" s="4">
        <f t="shared" si="35"/>
        <v>-118081.82514813334</v>
      </c>
      <c r="Q200" s="4">
        <f t="shared" si="36"/>
        <v>-118.08182514813335</v>
      </c>
      <c r="R200" s="4">
        <v>118.08182514813335</v>
      </c>
      <c r="S200" s="4">
        <f t="shared" ref="S200:S263" si="48">(P200*(C200/3600))/1000</f>
        <v>-6.2976973412337784</v>
      </c>
      <c r="T200" s="4">
        <f t="shared" ref="T200:T263" si="49">(Q200*(D200/3600))/1000</f>
        <v>-6.2976973412337796E-3</v>
      </c>
      <c r="U200" s="4">
        <v>2.5931256985592593E-2</v>
      </c>
      <c r="V200" s="4">
        <v>0</v>
      </c>
      <c r="W200" s="4">
        <v>6.2976973412337784</v>
      </c>
      <c r="X200" s="4">
        <f>SUM($V$8:V200)</f>
        <v>724.95718869920859</v>
      </c>
      <c r="Y200" s="4">
        <f>SUM($W$8:W200)</f>
        <v>875.02370776759574</v>
      </c>
      <c r="Z200" s="4">
        <f t="shared" si="37"/>
        <v>656.26778082569683</v>
      </c>
      <c r="AA200" s="4">
        <f t="shared" si="38"/>
        <v>1599.9808964668043</v>
      </c>
    </row>
    <row r="201" spans="2:27" x14ac:dyDescent="0.25">
      <c r="B201" s="3" t="s">
        <v>31</v>
      </c>
      <c r="C201" s="3">
        <v>193</v>
      </c>
      <c r="D201" s="3">
        <v>193</v>
      </c>
      <c r="E201" s="4">
        <v>12.5</v>
      </c>
      <c r="F201" s="4">
        <v>-0.1</v>
      </c>
      <c r="G201" s="4">
        <v>-0.35</v>
      </c>
      <c r="H201" s="4">
        <f t="shared" si="43"/>
        <v>-106.5</v>
      </c>
      <c r="I201" s="4">
        <v>106.5</v>
      </c>
      <c r="J201" s="4">
        <f t="shared" si="44"/>
        <v>3.4722222222222223</v>
      </c>
      <c r="K201" s="4">
        <f t="shared" si="45"/>
        <v>670.13888888888891</v>
      </c>
      <c r="L201" s="4">
        <f t="shared" si="46"/>
        <v>5.0944299768518517</v>
      </c>
      <c r="M201" s="4">
        <f t="shared" si="47"/>
        <v>-97.411820023148138</v>
      </c>
      <c r="N201" s="4">
        <f t="shared" si="42"/>
        <v>-97.411820023148138</v>
      </c>
      <c r="O201" s="4">
        <v>65.279448834956909</v>
      </c>
      <c r="P201" s="4">
        <f t="shared" ref="P201:P264" si="50">N201*K201</f>
        <v>-65279.448834956915</v>
      </c>
      <c r="Q201" s="4">
        <f t="shared" ref="Q201:Q264" si="51">P201/1000</f>
        <v>-65.279448834956909</v>
      </c>
      <c r="R201" s="4">
        <v>65.279448834956909</v>
      </c>
      <c r="S201" s="4">
        <f t="shared" si="48"/>
        <v>-3.4997037847629677</v>
      </c>
      <c r="T201" s="4">
        <f t="shared" si="49"/>
        <v>-3.4997037847629676E-3</v>
      </c>
      <c r="U201" s="4">
        <v>1.1442262263182479E-2</v>
      </c>
      <c r="V201" s="4">
        <v>0</v>
      </c>
      <c r="W201" s="4">
        <v>3.4997037847629677</v>
      </c>
      <c r="X201" s="4">
        <f>SUM($V$8:V201)</f>
        <v>724.95718869920859</v>
      </c>
      <c r="Y201" s="4">
        <f>SUM($W$8:W201)</f>
        <v>878.52341155235865</v>
      </c>
      <c r="Z201" s="4">
        <f t="shared" ref="Z201:Z264" si="52">Y201*0.75</f>
        <v>658.89255866426902</v>
      </c>
      <c r="AA201" s="4">
        <f t="shared" ref="AA201:AA264" si="53">X201+Y201</f>
        <v>1603.4806002515672</v>
      </c>
    </row>
    <row r="202" spans="2:27" x14ac:dyDescent="0.25">
      <c r="B202" s="3" t="s">
        <v>31</v>
      </c>
      <c r="C202" s="3">
        <v>194</v>
      </c>
      <c r="D202" s="3">
        <v>194</v>
      </c>
      <c r="E202" s="4">
        <v>12.2</v>
      </c>
      <c r="F202" s="4">
        <v>-7.0000000000000007E-2</v>
      </c>
      <c r="G202" s="4">
        <v>-0.25</v>
      </c>
      <c r="H202" s="4">
        <f t="shared" si="43"/>
        <v>-74.550000000000011</v>
      </c>
      <c r="I202" s="4">
        <v>74.550000000000011</v>
      </c>
      <c r="J202" s="4">
        <f t="shared" si="44"/>
        <v>3.3888888888888888</v>
      </c>
      <c r="K202" s="4">
        <f t="shared" si="45"/>
        <v>657.44444444444446</v>
      </c>
      <c r="L202" s="4">
        <f t="shared" si="46"/>
        <v>4.8528317296296297</v>
      </c>
      <c r="M202" s="4">
        <f t="shared" si="47"/>
        <v>-65.703418270370378</v>
      </c>
      <c r="N202" s="4">
        <f t="shared" si="42"/>
        <v>-65.703418270370378</v>
      </c>
      <c r="O202" s="4">
        <v>43.196347322864618</v>
      </c>
      <c r="P202" s="4">
        <f t="shared" si="50"/>
        <v>-43196.347322864618</v>
      </c>
      <c r="Q202" s="4">
        <f t="shared" si="51"/>
        <v>-43.196347322864618</v>
      </c>
      <c r="R202" s="4">
        <v>43.196347322864618</v>
      </c>
      <c r="S202" s="4">
        <f t="shared" si="48"/>
        <v>-2.3278031612877044</v>
      </c>
      <c r="T202" s="4">
        <f t="shared" si="49"/>
        <v>-2.3278031612877044E-3</v>
      </c>
      <c r="U202" s="4">
        <v>5.4348134924623939E-3</v>
      </c>
      <c r="V202" s="4">
        <v>0</v>
      </c>
      <c r="W202" s="4">
        <v>2.3278031612877044</v>
      </c>
      <c r="X202" s="4">
        <f>SUM($V$8:V202)</f>
        <v>724.95718869920859</v>
      </c>
      <c r="Y202" s="4">
        <f>SUM($W$8:W202)</f>
        <v>880.85121471364641</v>
      </c>
      <c r="Z202" s="4">
        <f t="shared" si="52"/>
        <v>660.63841103523487</v>
      </c>
      <c r="AA202" s="4">
        <f t="shared" si="53"/>
        <v>1605.8084034128551</v>
      </c>
    </row>
    <row r="203" spans="2:27" x14ac:dyDescent="0.25">
      <c r="B203" s="3" t="s">
        <v>31</v>
      </c>
      <c r="C203" s="3">
        <v>195</v>
      </c>
      <c r="D203" s="3">
        <v>195</v>
      </c>
      <c r="E203" s="4">
        <v>12</v>
      </c>
      <c r="F203" s="4">
        <v>-0.03</v>
      </c>
      <c r="G203" s="4">
        <v>-0.1</v>
      </c>
      <c r="H203" s="4">
        <f t="shared" si="43"/>
        <v>-31.95</v>
      </c>
      <c r="I203" s="4">
        <v>31.95</v>
      </c>
      <c r="J203" s="4">
        <f t="shared" si="44"/>
        <v>3.3333333333333335</v>
      </c>
      <c r="K203" s="4">
        <f t="shared" si="45"/>
        <v>650</v>
      </c>
      <c r="L203" s="4">
        <f t="shared" si="46"/>
        <v>4.6950266666666671</v>
      </c>
      <c r="M203" s="4">
        <f t="shared" si="47"/>
        <v>-23.261223333333334</v>
      </c>
      <c r="N203" s="4">
        <f t="shared" si="42"/>
        <v>-23.261223333333334</v>
      </c>
      <c r="O203" s="4">
        <v>15.119795166666666</v>
      </c>
      <c r="P203" s="4">
        <f t="shared" si="50"/>
        <v>-15119.795166666667</v>
      </c>
      <c r="Q203" s="4">
        <f t="shared" si="51"/>
        <v>-15.119795166666666</v>
      </c>
      <c r="R203" s="4">
        <v>15.119795166666666</v>
      </c>
      <c r="S203" s="4">
        <f t="shared" si="48"/>
        <v>-0.81898890486111109</v>
      </c>
      <c r="T203" s="4">
        <f t="shared" si="49"/>
        <v>-8.1898890486111105E-4</v>
      </c>
      <c r="U203" s="4">
        <v>0</v>
      </c>
      <c r="V203" s="4">
        <v>0</v>
      </c>
      <c r="W203" s="4">
        <v>0.81898890486111109</v>
      </c>
      <c r="X203" s="4">
        <f>SUM($V$8:V203)</f>
        <v>724.95718869920859</v>
      </c>
      <c r="Y203" s="4">
        <f>SUM($W$8:W203)</f>
        <v>881.67020361850757</v>
      </c>
      <c r="Z203" s="4">
        <f t="shared" si="52"/>
        <v>661.25265271388071</v>
      </c>
      <c r="AA203" s="4">
        <f t="shared" si="53"/>
        <v>1606.6273923177162</v>
      </c>
    </row>
    <row r="204" spans="2:27" x14ac:dyDescent="0.25">
      <c r="B204" s="3" t="s">
        <v>31</v>
      </c>
      <c r="C204" s="3">
        <v>196</v>
      </c>
      <c r="D204" s="3">
        <v>196</v>
      </c>
      <c r="E204" s="4">
        <v>12</v>
      </c>
      <c r="F204" s="4">
        <v>0</v>
      </c>
      <c r="G204" s="4">
        <v>0</v>
      </c>
      <c r="H204" s="4">
        <f t="shared" si="43"/>
        <v>0</v>
      </c>
      <c r="I204" s="4">
        <v>0</v>
      </c>
      <c r="J204" s="4">
        <f t="shared" si="44"/>
        <v>3.3333333333333335</v>
      </c>
      <c r="K204" s="4">
        <f t="shared" si="45"/>
        <v>653.33333333333337</v>
      </c>
      <c r="L204" s="4">
        <f t="shared" si="46"/>
        <v>4.6950266666666671</v>
      </c>
      <c r="M204" s="4">
        <f t="shared" si="47"/>
        <v>8.6887766666666675</v>
      </c>
      <c r="N204" s="4">
        <f t="shared" si="42"/>
        <v>8.6887766666666675</v>
      </c>
      <c r="O204" s="4">
        <v>5.6766674222222226</v>
      </c>
      <c r="P204" s="4">
        <f t="shared" si="50"/>
        <v>5676.6674222222227</v>
      </c>
      <c r="Q204" s="4">
        <f t="shared" si="51"/>
        <v>5.6766674222222226</v>
      </c>
      <c r="R204" s="4">
        <v>5.6766674222222226</v>
      </c>
      <c r="S204" s="4">
        <f t="shared" si="48"/>
        <v>0.30906300409876541</v>
      </c>
      <c r="T204" s="4">
        <f t="shared" si="49"/>
        <v>3.0906300409876543E-4</v>
      </c>
      <c r="U204" s="4">
        <v>0</v>
      </c>
      <c r="V204" s="4">
        <v>0.30906300409876541</v>
      </c>
      <c r="W204" s="4">
        <v>0</v>
      </c>
      <c r="X204" s="4">
        <f>SUM($V$8:V204)</f>
        <v>725.26625170330738</v>
      </c>
      <c r="Y204" s="4">
        <f>SUM($W$8:W204)</f>
        <v>881.67020361850757</v>
      </c>
      <c r="Z204" s="4">
        <f t="shared" si="52"/>
        <v>661.25265271388071</v>
      </c>
      <c r="AA204" s="4">
        <f t="shared" si="53"/>
        <v>1606.9364553218149</v>
      </c>
    </row>
    <row r="205" spans="2:27" x14ac:dyDescent="0.25">
      <c r="B205" s="3" t="s">
        <v>31</v>
      </c>
      <c r="C205" s="3">
        <v>197</v>
      </c>
      <c r="D205" s="3">
        <v>197</v>
      </c>
      <c r="E205" s="4">
        <v>12</v>
      </c>
      <c r="F205" s="4">
        <v>0</v>
      </c>
      <c r="G205" s="4">
        <v>0</v>
      </c>
      <c r="H205" s="4">
        <f t="shared" si="43"/>
        <v>0</v>
      </c>
      <c r="I205" s="4">
        <v>0</v>
      </c>
      <c r="J205" s="4">
        <f t="shared" si="44"/>
        <v>3.3333333333333335</v>
      </c>
      <c r="K205" s="4">
        <f t="shared" si="45"/>
        <v>656.66666666666674</v>
      </c>
      <c r="L205" s="4">
        <f t="shared" si="46"/>
        <v>4.6950266666666671</v>
      </c>
      <c r="M205" s="4">
        <f t="shared" si="47"/>
        <v>8.6887766666666675</v>
      </c>
      <c r="N205" s="4">
        <f t="shared" si="42"/>
        <v>8.6887766666666675</v>
      </c>
      <c r="O205" s="4">
        <v>5.7056300111111122</v>
      </c>
      <c r="P205" s="4">
        <f t="shared" si="50"/>
        <v>5705.6300111111123</v>
      </c>
      <c r="Q205" s="4">
        <f t="shared" si="51"/>
        <v>5.7056300111111122</v>
      </c>
      <c r="R205" s="4">
        <v>5.7056300111111122</v>
      </c>
      <c r="S205" s="4">
        <f t="shared" si="48"/>
        <v>0.31222475338580252</v>
      </c>
      <c r="T205" s="4">
        <f t="shared" si="49"/>
        <v>3.1222475338580253E-4</v>
      </c>
      <c r="U205" s="4">
        <v>0</v>
      </c>
      <c r="V205" s="4">
        <v>0.31222475338580252</v>
      </c>
      <c r="W205" s="4">
        <v>0</v>
      </c>
      <c r="X205" s="4">
        <f>SUM($V$8:V205)</f>
        <v>725.57847645669312</v>
      </c>
      <c r="Y205" s="4">
        <f>SUM($W$8:W205)</f>
        <v>881.67020361850757</v>
      </c>
      <c r="Z205" s="4">
        <f t="shared" si="52"/>
        <v>661.25265271388071</v>
      </c>
      <c r="AA205" s="4">
        <f t="shared" si="53"/>
        <v>1607.2486800752008</v>
      </c>
    </row>
    <row r="206" spans="2:27" x14ac:dyDescent="0.25">
      <c r="B206" s="3" t="s">
        <v>31</v>
      </c>
      <c r="C206" s="3">
        <v>198</v>
      </c>
      <c r="D206" s="3">
        <v>198</v>
      </c>
      <c r="E206" s="4">
        <v>12</v>
      </c>
      <c r="F206" s="4">
        <v>7.0000000000000007E-2</v>
      </c>
      <c r="G206" s="4">
        <v>0.25</v>
      </c>
      <c r="H206" s="4">
        <f t="shared" si="43"/>
        <v>74.550000000000011</v>
      </c>
      <c r="I206" s="4">
        <v>74.550000000000011</v>
      </c>
      <c r="J206" s="4">
        <f t="shared" si="44"/>
        <v>3.3333333333333335</v>
      </c>
      <c r="K206" s="4">
        <f t="shared" si="45"/>
        <v>660</v>
      </c>
      <c r="L206" s="4">
        <f t="shared" si="46"/>
        <v>4.6950266666666671</v>
      </c>
      <c r="M206" s="4">
        <f t="shared" si="47"/>
        <v>83.238776666666681</v>
      </c>
      <c r="N206" s="4">
        <f t="shared" ref="N206:N238" si="54">H206-$I$3-L206</f>
        <v>65.861223333333342</v>
      </c>
      <c r="O206" s="4">
        <v>43.468407400000004</v>
      </c>
      <c r="P206" s="4">
        <f t="shared" si="50"/>
        <v>43468.407400000004</v>
      </c>
      <c r="Q206" s="4">
        <f t="shared" si="51"/>
        <v>43.468407400000004</v>
      </c>
      <c r="R206" s="4">
        <v>43.468407400000004</v>
      </c>
      <c r="S206" s="4">
        <f t="shared" si="48"/>
        <v>2.390762407</v>
      </c>
      <c r="T206" s="4">
        <f t="shared" si="49"/>
        <v>2.3907624070000004E-3</v>
      </c>
      <c r="U206" s="4">
        <v>0</v>
      </c>
      <c r="V206" s="4">
        <v>2.390762407</v>
      </c>
      <c r="W206" s="4">
        <v>0</v>
      </c>
      <c r="X206" s="4">
        <f>SUM($V$8:V206)</f>
        <v>727.96923886369314</v>
      </c>
      <c r="Y206" s="4">
        <f>SUM($W$8:W206)</f>
        <v>881.67020361850757</v>
      </c>
      <c r="Z206" s="4">
        <f t="shared" si="52"/>
        <v>661.25265271388071</v>
      </c>
      <c r="AA206" s="4">
        <f t="shared" si="53"/>
        <v>1609.6394424822006</v>
      </c>
    </row>
    <row r="207" spans="2:27" x14ac:dyDescent="0.25">
      <c r="B207" s="3" t="s">
        <v>31</v>
      </c>
      <c r="C207" s="3">
        <v>199</v>
      </c>
      <c r="D207" s="3">
        <v>199</v>
      </c>
      <c r="E207" s="4">
        <v>12.5</v>
      </c>
      <c r="F207" s="4">
        <v>0.14000000000000001</v>
      </c>
      <c r="G207" s="4">
        <v>0.5</v>
      </c>
      <c r="H207" s="4">
        <f t="shared" si="43"/>
        <v>149.10000000000002</v>
      </c>
      <c r="I207" s="4">
        <v>149.10000000000002</v>
      </c>
      <c r="J207" s="4">
        <f t="shared" si="44"/>
        <v>3.4722222222222223</v>
      </c>
      <c r="K207" s="4">
        <f t="shared" si="45"/>
        <v>690.97222222222229</v>
      </c>
      <c r="L207" s="4">
        <f t="shared" si="46"/>
        <v>5.0944299768518517</v>
      </c>
      <c r="M207" s="4">
        <f t="shared" si="47"/>
        <v>158.18817997685187</v>
      </c>
      <c r="N207" s="4">
        <f t="shared" si="54"/>
        <v>140.01182002314818</v>
      </c>
      <c r="O207" s="4">
        <v>96.744278418772538</v>
      </c>
      <c r="P207" s="4">
        <f t="shared" si="50"/>
        <v>96744.278418772534</v>
      </c>
      <c r="Q207" s="4">
        <f t="shared" si="51"/>
        <v>96.744278418772538</v>
      </c>
      <c r="R207" s="4">
        <v>96.744278418772538</v>
      </c>
      <c r="S207" s="4">
        <f t="shared" si="48"/>
        <v>5.3478087237043708</v>
      </c>
      <c r="T207" s="4">
        <f t="shared" si="49"/>
        <v>5.3478087237043706E-3</v>
      </c>
      <c r="U207" s="4">
        <v>0</v>
      </c>
      <c r="V207" s="4">
        <v>5.3478087237043708</v>
      </c>
      <c r="W207" s="4">
        <v>0</v>
      </c>
      <c r="X207" s="4">
        <f>SUM($V$8:V207)</f>
        <v>733.3170475873975</v>
      </c>
      <c r="Y207" s="4">
        <f>SUM($W$8:W207)</f>
        <v>881.67020361850757</v>
      </c>
      <c r="Z207" s="4">
        <f t="shared" si="52"/>
        <v>661.25265271388071</v>
      </c>
      <c r="AA207" s="4">
        <f t="shared" si="53"/>
        <v>1614.9872512059051</v>
      </c>
    </row>
    <row r="208" spans="2:27" x14ac:dyDescent="0.25">
      <c r="B208" s="3" t="s">
        <v>31</v>
      </c>
      <c r="C208" s="3">
        <v>200</v>
      </c>
      <c r="D208" s="3">
        <v>200</v>
      </c>
      <c r="E208" s="4">
        <v>13</v>
      </c>
      <c r="F208" s="4">
        <v>0.21</v>
      </c>
      <c r="G208" s="4">
        <v>0.75</v>
      </c>
      <c r="H208" s="4">
        <f t="shared" si="43"/>
        <v>223.65</v>
      </c>
      <c r="I208" s="4">
        <v>223.65</v>
      </c>
      <c r="J208" s="4">
        <f t="shared" si="44"/>
        <v>3.6111111111111112</v>
      </c>
      <c r="K208" s="4">
        <f t="shared" si="45"/>
        <v>722.22222222222229</v>
      </c>
      <c r="L208" s="4">
        <f t="shared" si="46"/>
        <v>5.5101354629629631</v>
      </c>
      <c r="M208" s="4">
        <f t="shared" si="47"/>
        <v>233.15388546296296</v>
      </c>
      <c r="N208" s="4">
        <f t="shared" si="54"/>
        <v>214.14611453703705</v>
      </c>
      <c r="O208" s="4">
        <v>154.66108272119342</v>
      </c>
      <c r="P208" s="4">
        <f t="shared" si="50"/>
        <v>154661.08272119344</v>
      </c>
      <c r="Q208" s="4">
        <f t="shared" si="51"/>
        <v>154.66108272119342</v>
      </c>
      <c r="R208" s="4">
        <v>154.66108272119342</v>
      </c>
      <c r="S208" s="4">
        <f t="shared" si="48"/>
        <v>8.5922823733996356</v>
      </c>
      <c r="T208" s="4">
        <f t="shared" si="49"/>
        <v>8.5922823733996338E-3</v>
      </c>
      <c r="U208" s="4">
        <v>0</v>
      </c>
      <c r="V208" s="4">
        <v>8.5922823733996356</v>
      </c>
      <c r="W208" s="4">
        <v>0</v>
      </c>
      <c r="X208" s="4">
        <f>SUM($V$8:V208)</f>
        <v>741.90932996079709</v>
      </c>
      <c r="Y208" s="4">
        <f>SUM($W$8:W208)</f>
        <v>881.67020361850757</v>
      </c>
      <c r="Z208" s="4">
        <f t="shared" si="52"/>
        <v>661.25265271388071</v>
      </c>
      <c r="AA208" s="4">
        <f t="shared" si="53"/>
        <v>1623.5795335793046</v>
      </c>
    </row>
    <row r="209" spans="2:27" x14ac:dyDescent="0.25">
      <c r="B209" s="3" t="s">
        <v>31</v>
      </c>
      <c r="C209" s="3">
        <v>201</v>
      </c>
      <c r="D209" s="3">
        <v>201</v>
      </c>
      <c r="E209" s="4">
        <v>14</v>
      </c>
      <c r="F209" s="4">
        <v>0.28000000000000003</v>
      </c>
      <c r="G209" s="4">
        <v>1</v>
      </c>
      <c r="H209" s="4">
        <f t="shared" si="43"/>
        <v>298.20000000000005</v>
      </c>
      <c r="I209" s="4">
        <v>298.20000000000005</v>
      </c>
      <c r="J209" s="4">
        <f t="shared" si="44"/>
        <v>3.8888888888888888</v>
      </c>
      <c r="K209" s="4">
        <f t="shared" si="45"/>
        <v>781.66666666666663</v>
      </c>
      <c r="L209" s="4">
        <f t="shared" si="46"/>
        <v>6.3904529629629625</v>
      </c>
      <c r="M209" s="4">
        <f t="shared" si="47"/>
        <v>308.58420296296299</v>
      </c>
      <c r="N209" s="4">
        <f t="shared" si="54"/>
        <v>287.8157970370371</v>
      </c>
      <c r="O209" s="4">
        <v>224.97601468395067</v>
      </c>
      <c r="P209" s="4">
        <f t="shared" si="50"/>
        <v>224976.01468395066</v>
      </c>
      <c r="Q209" s="4">
        <f t="shared" si="51"/>
        <v>224.97601468395067</v>
      </c>
      <c r="R209" s="4">
        <v>224.97601468395067</v>
      </c>
      <c r="S209" s="4">
        <f t="shared" si="48"/>
        <v>12.561160819853912</v>
      </c>
      <c r="T209" s="4">
        <f t="shared" si="49"/>
        <v>1.2561160819853912E-2</v>
      </c>
      <c r="U209" s="4">
        <v>0</v>
      </c>
      <c r="V209" s="4">
        <v>12.561160819853912</v>
      </c>
      <c r="W209" s="4">
        <v>0</v>
      </c>
      <c r="X209" s="4">
        <f>SUM($V$8:V209)</f>
        <v>754.47049078065106</v>
      </c>
      <c r="Y209" s="4">
        <f>SUM($W$8:W209)</f>
        <v>881.67020361850757</v>
      </c>
      <c r="Z209" s="4">
        <f t="shared" si="52"/>
        <v>661.25265271388071</v>
      </c>
      <c r="AA209" s="4">
        <f t="shared" si="53"/>
        <v>1636.1406943991587</v>
      </c>
    </row>
    <row r="210" spans="2:27" x14ac:dyDescent="0.25">
      <c r="B210" s="3" t="s">
        <v>31</v>
      </c>
      <c r="C210" s="3">
        <v>202</v>
      </c>
      <c r="D210" s="3">
        <v>202</v>
      </c>
      <c r="E210" s="4">
        <v>15</v>
      </c>
      <c r="F210" s="4">
        <v>0.35</v>
      </c>
      <c r="G210" s="4">
        <v>1.25</v>
      </c>
      <c r="H210" s="4">
        <f t="shared" si="43"/>
        <v>372.75</v>
      </c>
      <c r="I210" s="4">
        <v>372.75</v>
      </c>
      <c r="J210" s="4">
        <f t="shared" si="44"/>
        <v>4.166666666666667</v>
      </c>
      <c r="K210" s="4">
        <f t="shared" si="45"/>
        <v>841.66666666666674</v>
      </c>
      <c r="L210" s="4">
        <f t="shared" si="46"/>
        <v>7.3359791666666672</v>
      </c>
      <c r="M210" s="4">
        <f t="shared" si="47"/>
        <v>384.07972916666665</v>
      </c>
      <c r="N210" s="4">
        <f t="shared" si="54"/>
        <v>361.42027083333335</v>
      </c>
      <c r="O210" s="4">
        <v>304.19539461805562</v>
      </c>
      <c r="P210" s="4">
        <f t="shared" si="50"/>
        <v>304195.39461805561</v>
      </c>
      <c r="Q210" s="4">
        <f t="shared" si="51"/>
        <v>304.19539461805562</v>
      </c>
      <c r="R210" s="4">
        <v>304.19539461805562</v>
      </c>
      <c r="S210" s="4">
        <f t="shared" si="48"/>
        <v>17.068741586902007</v>
      </c>
      <c r="T210" s="4">
        <f t="shared" si="49"/>
        <v>1.7068741586902011E-2</v>
      </c>
      <c r="U210" s="4">
        <v>0</v>
      </c>
      <c r="V210" s="4">
        <v>17.068741586902007</v>
      </c>
      <c r="W210" s="4">
        <v>0</v>
      </c>
      <c r="X210" s="4">
        <f>SUM($V$8:V210)</f>
        <v>771.53923236755304</v>
      </c>
      <c r="Y210" s="4">
        <f>SUM($W$8:W210)</f>
        <v>881.67020361850757</v>
      </c>
      <c r="Z210" s="4">
        <f t="shared" si="52"/>
        <v>661.25265271388071</v>
      </c>
      <c r="AA210" s="4">
        <f t="shared" si="53"/>
        <v>1653.2094359860607</v>
      </c>
    </row>
    <row r="211" spans="2:27" x14ac:dyDescent="0.25">
      <c r="B211" s="3" t="s">
        <v>31</v>
      </c>
      <c r="C211" s="3">
        <v>203</v>
      </c>
      <c r="D211" s="3">
        <v>203</v>
      </c>
      <c r="E211" s="4">
        <v>16.5</v>
      </c>
      <c r="F211" s="4">
        <v>0.56000000000000005</v>
      </c>
      <c r="G211" s="4">
        <v>2</v>
      </c>
      <c r="H211" s="4">
        <f t="shared" si="43"/>
        <v>596.40000000000009</v>
      </c>
      <c r="I211" s="4">
        <v>596.40000000000009</v>
      </c>
      <c r="J211" s="4">
        <f t="shared" si="44"/>
        <v>4.583333333333333</v>
      </c>
      <c r="K211" s="4">
        <f t="shared" si="45"/>
        <v>930.41666666666663</v>
      </c>
      <c r="L211" s="4">
        <f t="shared" si="46"/>
        <v>8.8765347916666659</v>
      </c>
      <c r="M211" s="4">
        <f t="shared" si="47"/>
        <v>609.27028479166677</v>
      </c>
      <c r="N211" s="4">
        <f t="shared" si="54"/>
        <v>583.52971520833341</v>
      </c>
      <c r="O211" s="4">
        <v>542.92577252508693</v>
      </c>
      <c r="P211" s="4">
        <f t="shared" si="50"/>
        <v>542925.77252508688</v>
      </c>
      <c r="Q211" s="4">
        <f t="shared" si="51"/>
        <v>542.92577252508693</v>
      </c>
      <c r="R211" s="4">
        <v>542.92577252508693</v>
      </c>
      <c r="S211" s="4">
        <f t="shared" si="48"/>
        <v>30.614981061831287</v>
      </c>
      <c r="T211" s="4">
        <f t="shared" si="49"/>
        <v>3.061498106183129E-2</v>
      </c>
      <c r="U211" s="4">
        <v>0</v>
      </c>
      <c r="V211" s="4">
        <v>30.614981061831287</v>
      </c>
      <c r="W211" s="4">
        <v>0</v>
      </c>
      <c r="X211" s="4">
        <f>SUM($V$8:V211)</f>
        <v>802.1542134293843</v>
      </c>
      <c r="Y211" s="4">
        <f>SUM($W$8:W211)</f>
        <v>881.67020361850757</v>
      </c>
      <c r="Z211" s="4">
        <f t="shared" si="52"/>
        <v>661.25265271388071</v>
      </c>
      <c r="AA211" s="4">
        <f t="shared" si="53"/>
        <v>1683.824417047892</v>
      </c>
    </row>
    <row r="212" spans="2:27" x14ac:dyDescent="0.25">
      <c r="B212" s="3" t="s">
        <v>31</v>
      </c>
      <c r="C212" s="3">
        <v>204</v>
      </c>
      <c r="D212" s="3">
        <v>204</v>
      </c>
      <c r="E212" s="4">
        <v>19</v>
      </c>
      <c r="F212" s="4">
        <v>0.65</v>
      </c>
      <c r="G212" s="4">
        <v>2.35</v>
      </c>
      <c r="H212" s="4">
        <f t="shared" si="43"/>
        <v>692.25</v>
      </c>
      <c r="I212" s="4">
        <v>692.25</v>
      </c>
      <c r="J212" s="4">
        <f t="shared" si="44"/>
        <v>5.2777777777777777</v>
      </c>
      <c r="K212" s="4">
        <f t="shared" si="45"/>
        <v>1076.6666666666667</v>
      </c>
      <c r="L212" s="4">
        <f t="shared" si="46"/>
        <v>11.770171018518518</v>
      </c>
      <c r="M212" s="4">
        <f t="shared" si="47"/>
        <v>708.01392101851854</v>
      </c>
      <c r="N212" s="4">
        <f t="shared" si="54"/>
        <v>676.48607898148146</v>
      </c>
      <c r="O212" s="4">
        <v>728.35001170339501</v>
      </c>
      <c r="P212" s="4">
        <f t="shared" si="50"/>
        <v>728350.01170339505</v>
      </c>
      <c r="Q212" s="4">
        <f t="shared" si="51"/>
        <v>728.35001170339501</v>
      </c>
      <c r="R212" s="4">
        <v>728.35001170339501</v>
      </c>
      <c r="S212" s="4">
        <f t="shared" si="48"/>
        <v>41.273167329859056</v>
      </c>
      <c r="T212" s="4">
        <f t="shared" si="49"/>
        <v>4.1273167329859049E-2</v>
      </c>
      <c r="U212" s="4">
        <v>0</v>
      </c>
      <c r="V212" s="4">
        <v>41.273167329859056</v>
      </c>
      <c r="W212" s="4">
        <v>0</v>
      </c>
      <c r="X212" s="4">
        <f>SUM($V$8:V212)</f>
        <v>843.42738075924331</v>
      </c>
      <c r="Y212" s="4">
        <f>SUM($W$8:W212)</f>
        <v>881.67020361850757</v>
      </c>
      <c r="Z212" s="4">
        <f t="shared" si="52"/>
        <v>661.25265271388071</v>
      </c>
      <c r="AA212" s="4">
        <f t="shared" si="53"/>
        <v>1725.097584377751</v>
      </c>
    </row>
    <row r="213" spans="2:27" x14ac:dyDescent="0.25">
      <c r="B213" s="3" t="s">
        <v>31</v>
      </c>
      <c r="C213" s="3">
        <v>205</v>
      </c>
      <c r="D213" s="3">
        <v>205</v>
      </c>
      <c r="E213" s="4">
        <v>21.2</v>
      </c>
      <c r="F213" s="4">
        <v>0.67</v>
      </c>
      <c r="G213" s="4">
        <v>2.4</v>
      </c>
      <c r="H213" s="4">
        <f t="shared" si="43"/>
        <v>713.55000000000007</v>
      </c>
      <c r="I213" s="4">
        <v>713.55000000000007</v>
      </c>
      <c r="J213" s="4">
        <f t="shared" si="44"/>
        <v>5.8888888888888893</v>
      </c>
      <c r="K213" s="4">
        <f t="shared" si="45"/>
        <v>1207.2222222222224</v>
      </c>
      <c r="L213" s="4">
        <f t="shared" si="46"/>
        <v>14.653699896296301</v>
      </c>
      <c r="M213" s="4">
        <f t="shared" si="47"/>
        <v>732.19744989629635</v>
      </c>
      <c r="N213" s="4">
        <f t="shared" si="54"/>
        <v>694.90255010370379</v>
      </c>
      <c r="O213" s="4">
        <v>838.90180076408262</v>
      </c>
      <c r="P213" s="4">
        <f t="shared" si="50"/>
        <v>838901.80076408258</v>
      </c>
      <c r="Q213" s="4">
        <f t="shared" si="51"/>
        <v>838.90180076408262</v>
      </c>
      <c r="R213" s="4">
        <v>838.90180076408262</v>
      </c>
      <c r="S213" s="4">
        <f t="shared" si="48"/>
        <v>47.770796987954704</v>
      </c>
      <c r="T213" s="4">
        <f t="shared" si="49"/>
        <v>4.7770796987954701E-2</v>
      </c>
      <c r="U213" s="4">
        <v>0</v>
      </c>
      <c r="V213" s="4">
        <v>47.770796987954704</v>
      </c>
      <c r="W213" s="4">
        <v>0</v>
      </c>
      <c r="X213" s="4">
        <f>SUM($V$8:V213)</f>
        <v>891.19817774719797</v>
      </c>
      <c r="Y213" s="4">
        <f>SUM($W$8:W213)</f>
        <v>881.67020361850757</v>
      </c>
      <c r="Z213" s="4">
        <f t="shared" si="52"/>
        <v>661.25265271388071</v>
      </c>
      <c r="AA213" s="4">
        <f t="shared" si="53"/>
        <v>1772.8683813657055</v>
      </c>
    </row>
    <row r="214" spans="2:27" x14ac:dyDescent="0.25">
      <c r="B214" s="3" t="s">
        <v>31</v>
      </c>
      <c r="C214" s="3">
        <v>206</v>
      </c>
      <c r="D214" s="3">
        <v>206</v>
      </c>
      <c r="E214" s="4">
        <v>23.8</v>
      </c>
      <c r="F214" s="4">
        <v>0.79</v>
      </c>
      <c r="G214" s="4">
        <v>2.85</v>
      </c>
      <c r="H214" s="4">
        <f t="shared" si="43"/>
        <v>841.35</v>
      </c>
      <c r="I214" s="4">
        <v>841.35</v>
      </c>
      <c r="J214" s="4">
        <f t="shared" si="44"/>
        <v>6.6111111111111107</v>
      </c>
      <c r="K214" s="4">
        <f t="shared" si="45"/>
        <v>1361.8888888888889</v>
      </c>
      <c r="L214" s="4">
        <f t="shared" si="46"/>
        <v>18.468409062962959</v>
      </c>
      <c r="M214" s="4">
        <f t="shared" si="47"/>
        <v>863.81215906296291</v>
      </c>
      <c r="N214" s="4">
        <f t="shared" si="54"/>
        <v>818.88784093703714</v>
      </c>
      <c r="O214" s="4">
        <v>1115.2342518183627</v>
      </c>
      <c r="P214" s="4">
        <f t="shared" si="50"/>
        <v>1115234.2518183626</v>
      </c>
      <c r="Q214" s="4">
        <f t="shared" si="51"/>
        <v>1115.2342518183627</v>
      </c>
      <c r="R214" s="4">
        <v>1115.2342518183627</v>
      </c>
      <c r="S214" s="4">
        <f t="shared" si="48"/>
        <v>63.816182187384079</v>
      </c>
      <c r="T214" s="4">
        <f t="shared" si="49"/>
        <v>6.3816182187384093E-2</v>
      </c>
      <c r="U214" s="4">
        <v>0</v>
      </c>
      <c r="V214" s="4">
        <v>63.816182187384079</v>
      </c>
      <c r="W214" s="4">
        <v>0</v>
      </c>
      <c r="X214" s="4">
        <f>SUM($V$8:V214)</f>
        <v>955.0143599345821</v>
      </c>
      <c r="Y214" s="4">
        <f>SUM($W$8:W214)</f>
        <v>881.67020361850757</v>
      </c>
      <c r="Z214" s="4">
        <f t="shared" si="52"/>
        <v>661.25265271388071</v>
      </c>
      <c r="AA214" s="4">
        <f t="shared" si="53"/>
        <v>1836.6845635530897</v>
      </c>
    </row>
    <row r="215" spans="2:27" x14ac:dyDescent="0.25">
      <c r="B215" s="3" t="s">
        <v>31</v>
      </c>
      <c r="C215" s="3">
        <v>207</v>
      </c>
      <c r="D215" s="3">
        <v>207</v>
      </c>
      <c r="E215" s="4">
        <v>26.9</v>
      </c>
      <c r="F215" s="4">
        <v>0.81</v>
      </c>
      <c r="G215" s="4">
        <v>2.9</v>
      </c>
      <c r="H215" s="4">
        <f t="shared" si="43"/>
        <v>862.65000000000009</v>
      </c>
      <c r="I215" s="4">
        <v>862.65000000000009</v>
      </c>
      <c r="J215" s="4">
        <f t="shared" si="44"/>
        <v>7.4722222222222223</v>
      </c>
      <c r="K215" s="4">
        <f t="shared" si="45"/>
        <v>1546.75</v>
      </c>
      <c r="L215" s="4">
        <f t="shared" si="46"/>
        <v>23.592835043518519</v>
      </c>
      <c r="M215" s="4">
        <f t="shared" si="47"/>
        <v>890.23658504351863</v>
      </c>
      <c r="N215" s="4">
        <f t="shared" si="54"/>
        <v>835.06341495648155</v>
      </c>
      <c r="O215" s="4">
        <v>1291.6343370839379</v>
      </c>
      <c r="P215" s="4">
        <f t="shared" si="50"/>
        <v>1291634.3370839378</v>
      </c>
      <c r="Q215" s="4">
        <f t="shared" si="51"/>
        <v>1291.6343370839379</v>
      </c>
      <c r="R215" s="4">
        <v>1291.6343370839379</v>
      </c>
      <c r="S215" s="4">
        <f t="shared" si="48"/>
        <v>74.268974382326434</v>
      </c>
      <c r="T215" s="4">
        <f t="shared" si="49"/>
        <v>7.4268974382326436E-2</v>
      </c>
      <c r="U215" s="4">
        <v>0</v>
      </c>
      <c r="V215" s="4">
        <v>74.268974382326434</v>
      </c>
      <c r="W215" s="4">
        <v>0</v>
      </c>
      <c r="X215" s="4">
        <f>SUM($V$8:V215)</f>
        <v>1029.2833343169086</v>
      </c>
      <c r="Y215" s="4">
        <f>SUM($W$8:W215)</f>
        <v>881.67020361850757</v>
      </c>
      <c r="Z215" s="4">
        <f t="shared" si="52"/>
        <v>661.25265271388071</v>
      </c>
      <c r="AA215" s="4">
        <f t="shared" si="53"/>
        <v>1910.9535379354161</v>
      </c>
    </row>
    <row r="216" spans="2:27" x14ac:dyDescent="0.25">
      <c r="B216" s="3" t="s">
        <v>31</v>
      </c>
      <c r="C216" s="3">
        <v>208</v>
      </c>
      <c r="D216" s="3">
        <v>208</v>
      </c>
      <c r="E216" s="4">
        <v>29.6</v>
      </c>
      <c r="F216" s="4">
        <v>0.71</v>
      </c>
      <c r="G216" s="4">
        <v>2.5499999999999998</v>
      </c>
      <c r="H216" s="4">
        <f t="shared" si="43"/>
        <v>756.15</v>
      </c>
      <c r="I216" s="4">
        <v>756.15</v>
      </c>
      <c r="J216" s="4">
        <f t="shared" si="44"/>
        <v>8.2222222222222214</v>
      </c>
      <c r="K216" s="4">
        <f t="shared" si="45"/>
        <v>1710.2222222222222</v>
      </c>
      <c r="L216" s="4">
        <f t="shared" si="46"/>
        <v>28.566628918518511</v>
      </c>
      <c r="M216" s="4">
        <f t="shared" si="47"/>
        <v>788.71037891851847</v>
      </c>
      <c r="N216" s="4">
        <f t="shared" si="54"/>
        <v>723.58962108148148</v>
      </c>
      <c r="O216" s="4">
        <v>1237.4990497429071</v>
      </c>
      <c r="P216" s="4">
        <f t="shared" si="50"/>
        <v>1237499.0497429071</v>
      </c>
      <c r="Q216" s="4">
        <f t="shared" si="51"/>
        <v>1237.4990497429071</v>
      </c>
      <c r="R216" s="4">
        <v>1237.4990497429071</v>
      </c>
      <c r="S216" s="4">
        <f t="shared" si="48"/>
        <v>71.499945096256852</v>
      </c>
      <c r="T216" s="4">
        <f t="shared" si="49"/>
        <v>7.1499945096256845E-2</v>
      </c>
      <c r="U216" s="4">
        <v>0</v>
      </c>
      <c r="V216" s="4">
        <v>71.499945096256852</v>
      </c>
      <c r="W216" s="4">
        <v>0</v>
      </c>
      <c r="X216" s="4">
        <f>SUM($V$8:V216)</f>
        <v>1100.7832794131655</v>
      </c>
      <c r="Y216" s="4">
        <f>SUM($W$8:W216)</f>
        <v>881.67020361850757</v>
      </c>
      <c r="Z216" s="4">
        <f t="shared" si="52"/>
        <v>661.25265271388071</v>
      </c>
      <c r="AA216" s="4">
        <f t="shared" si="53"/>
        <v>1982.4534830316729</v>
      </c>
    </row>
    <row r="217" spans="2:27" x14ac:dyDescent="0.25">
      <c r="B217" s="3" t="s">
        <v>31</v>
      </c>
      <c r="C217" s="3">
        <v>209</v>
      </c>
      <c r="D217" s="3">
        <v>209</v>
      </c>
      <c r="E217" s="4">
        <v>32</v>
      </c>
      <c r="F217" s="4">
        <v>0.78</v>
      </c>
      <c r="G217" s="4">
        <v>2.8</v>
      </c>
      <c r="H217" s="4">
        <f t="shared" si="43"/>
        <v>830.7</v>
      </c>
      <c r="I217" s="4">
        <v>830.7</v>
      </c>
      <c r="J217" s="4">
        <f t="shared" si="44"/>
        <v>8.8888888888888893</v>
      </c>
      <c r="K217" s="4">
        <f t="shared" si="45"/>
        <v>1857.7777777777778</v>
      </c>
      <c r="L217" s="4">
        <f t="shared" si="46"/>
        <v>33.386856296296301</v>
      </c>
      <c r="M217" s="4">
        <f t="shared" si="47"/>
        <v>868.08060629629631</v>
      </c>
      <c r="N217" s="4">
        <f t="shared" si="54"/>
        <v>793.31939370370378</v>
      </c>
      <c r="O217" s="4">
        <v>1473.8111403028809</v>
      </c>
      <c r="P217" s="4">
        <f t="shared" si="50"/>
        <v>1473811.1403028809</v>
      </c>
      <c r="Q217" s="4">
        <f t="shared" si="51"/>
        <v>1473.8111403028809</v>
      </c>
      <c r="R217" s="4">
        <v>1473.8111403028809</v>
      </c>
      <c r="S217" s="4">
        <f t="shared" si="48"/>
        <v>85.562924534250584</v>
      </c>
      <c r="T217" s="4">
        <f t="shared" si="49"/>
        <v>8.5562924534250587E-2</v>
      </c>
      <c r="U217" s="4">
        <v>0</v>
      </c>
      <c r="V217" s="4">
        <v>85.562924534250584</v>
      </c>
      <c r="W217" s="4">
        <v>0</v>
      </c>
      <c r="X217" s="4">
        <f>SUM($V$8:V217)</f>
        <v>1186.3462039474161</v>
      </c>
      <c r="Y217" s="4">
        <f>SUM($W$8:W217)</f>
        <v>881.67020361850757</v>
      </c>
      <c r="Z217" s="4">
        <f t="shared" si="52"/>
        <v>661.25265271388071</v>
      </c>
      <c r="AA217" s="4">
        <f t="shared" si="53"/>
        <v>2068.0164075659236</v>
      </c>
    </row>
    <row r="218" spans="2:27" x14ac:dyDescent="0.25">
      <c r="B218" s="3" t="s">
        <v>31</v>
      </c>
      <c r="C218" s="3">
        <v>210</v>
      </c>
      <c r="D218" s="3">
        <v>210</v>
      </c>
      <c r="E218" s="4">
        <v>35.200000000000003</v>
      </c>
      <c r="F218" s="4">
        <v>0.76</v>
      </c>
      <c r="G218" s="4">
        <v>2.75</v>
      </c>
      <c r="H218" s="4">
        <f t="shared" si="43"/>
        <v>809.4</v>
      </c>
      <c r="I218" s="4">
        <v>809.4</v>
      </c>
      <c r="J218" s="4">
        <f t="shared" si="44"/>
        <v>9.7777777777777786</v>
      </c>
      <c r="K218" s="4">
        <f t="shared" si="45"/>
        <v>2053.3333333333335</v>
      </c>
      <c r="L218" s="4">
        <f t="shared" si="46"/>
        <v>40.398096118518524</v>
      </c>
      <c r="M218" s="4">
        <f t="shared" si="47"/>
        <v>853.79184611851849</v>
      </c>
      <c r="N218" s="4">
        <f t="shared" si="54"/>
        <v>765.00815388148146</v>
      </c>
      <c r="O218" s="4">
        <v>1570.8167426366419</v>
      </c>
      <c r="P218" s="4">
        <f t="shared" si="50"/>
        <v>1570816.742636642</v>
      </c>
      <c r="Q218" s="4">
        <f t="shared" si="51"/>
        <v>1570.8167426366419</v>
      </c>
      <c r="R218" s="4">
        <v>1570.8167426366419</v>
      </c>
      <c r="S218" s="4">
        <f t="shared" si="48"/>
        <v>91.630976653804112</v>
      </c>
      <c r="T218" s="4">
        <f t="shared" si="49"/>
        <v>9.1630976653804111E-2</v>
      </c>
      <c r="U218" s="4">
        <v>0</v>
      </c>
      <c r="V218" s="4">
        <v>91.630976653804112</v>
      </c>
      <c r="W218" s="4">
        <v>0</v>
      </c>
      <c r="X218" s="4">
        <f>SUM($V$8:V218)</f>
        <v>1277.9771806012202</v>
      </c>
      <c r="Y218" s="4">
        <f>SUM($W$8:W218)</f>
        <v>881.67020361850757</v>
      </c>
      <c r="Z218" s="4">
        <f t="shared" si="52"/>
        <v>661.25265271388071</v>
      </c>
      <c r="AA218" s="4">
        <f t="shared" si="53"/>
        <v>2159.6473842197279</v>
      </c>
    </row>
    <row r="219" spans="2:27" x14ac:dyDescent="0.25">
      <c r="B219" s="3" t="s">
        <v>31</v>
      </c>
      <c r="C219" s="3">
        <v>211</v>
      </c>
      <c r="D219" s="3">
        <v>211</v>
      </c>
      <c r="E219" s="4">
        <v>37.5</v>
      </c>
      <c r="F219" s="4">
        <v>0.56000000000000005</v>
      </c>
      <c r="G219" s="4">
        <v>2</v>
      </c>
      <c r="H219" s="4">
        <f t="shared" si="43"/>
        <v>596.40000000000009</v>
      </c>
      <c r="I219" s="4">
        <v>596.40000000000009</v>
      </c>
      <c r="J219" s="4">
        <f t="shared" si="44"/>
        <v>10.416666666666666</v>
      </c>
      <c r="K219" s="4">
        <f t="shared" si="45"/>
        <v>2197.9166666666665</v>
      </c>
      <c r="L219" s="4">
        <f t="shared" si="46"/>
        <v>45.849869791666663</v>
      </c>
      <c r="M219" s="4">
        <f t="shared" si="47"/>
        <v>646.24361979166679</v>
      </c>
      <c r="N219" s="4">
        <f t="shared" si="54"/>
        <v>546.55638020833339</v>
      </c>
      <c r="O219" s="4">
        <v>1201.2853773328993</v>
      </c>
      <c r="P219" s="4">
        <f t="shared" si="50"/>
        <v>1201285.3773328993</v>
      </c>
      <c r="Q219" s="4">
        <f t="shared" si="51"/>
        <v>1201.2853773328993</v>
      </c>
      <c r="R219" s="4">
        <v>1201.2853773328993</v>
      </c>
      <c r="S219" s="4">
        <f t="shared" si="48"/>
        <v>70.408670727011597</v>
      </c>
      <c r="T219" s="4">
        <f t="shared" si="49"/>
        <v>7.0408670727011596E-2</v>
      </c>
      <c r="U219" s="4">
        <v>0</v>
      </c>
      <c r="V219" s="4">
        <v>70.408670727011597</v>
      </c>
      <c r="W219" s="4">
        <v>0</v>
      </c>
      <c r="X219" s="4">
        <f>SUM($V$8:V219)</f>
        <v>1348.3858513282319</v>
      </c>
      <c r="Y219" s="4">
        <f>SUM($W$8:W219)</f>
        <v>881.67020361850757</v>
      </c>
      <c r="Z219" s="4">
        <f t="shared" si="52"/>
        <v>661.25265271388071</v>
      </c>
      <c r="AA219" s="4">
        <f t="shared" si="53"/>
        <v>2230.0560549467396</v>
      </c>
    </row>
    <row r="220" spans="2:27" x14ac:dyDescent="0.25">
      <c r="B220" s="3" t="s">
        <v>31</v>
      </c>
      <c r="C220" s="3">
        <v>212</v>
      </c>
      <c r="D220" s="3">
        <v>212</v>
      </c>
      <c r="E220" s="4">
        <v>39.200000000000003</v>
      </c>
      <c r="F220" s="4">
        <v>0.42</v>
      </c>
      <c r="G220" s="4">
        <v>1.5</v>
      </c>
      <c r="H220" s="4">
        <f t="shared" si="43"/>
        <v>447.3</v>
      </c>
      <c r="I220" s="4">
        <v>447.3</v>
      </c>
      <c r="J220" s="4">
        <f t="shared" si="44"/>
        <v>10.888888888888889</v>
      </c>
      <c r="K220" s="4">
        <f t="shared" si="45"/>
        <v>2308.4444444444443</v>
      </c>
      <c r="L220" s="4">
        <f t="shared" si="46"/>
        <v>50.101151229629636</v>
      </c>
      <c r="M220" s="4">
        <f t="shared" si="47"/>
        <v>501.39490122962962</v>
      </c>
      <c r="N220" s="4">
        <f t="shared" si="54"/>
        <v>393.2050987703704</v>
      </c>
      <c r="O220" s="4">
        <v>907.69212578369059</v>
      </c>
      <c r="P220" s="4">
        <f t="shared" si="50"/>
        <v>907692.1257836906</v>
      </c>
      <c r="Q220" s="4">
        <f t="shared" si="51"/>
        <v>907.69212578369059</v>
      </c>
      <c r="R220" s="4">
        <v>907.69212578369059</v>
      </c>
      <c r="S220" s="4">
        <f t="shared" si="48"/>
        <v>53.452980740595116</v>
      </c>
      <c r="T220" s="4">
        <f t="shared" si="49"/>
        <v>5.345298074059511E-2</v>
      </c>
      <c r="U220" s="4">
        <v>0</v>
      </c>
      <c r="V220" s="4">
        <v>53.452980740595116</v>
      </c>
      <c r="W220" s="4">
        <v>0</v>
      </c>
      <c r="X220" s="4">
        <f>SUM($V$8:V220)</f>
        <v>1401.8388320688271</v>
      </c>
      <c r="Y220" s="4">
        <f>SUM($W$8:W220)</f>
        <v>881.67020361850757</v>
      </c>
      <c r="Z220" s="4">
        <f t="shared" si="52"/>
        <v>661.25265271388071</v>
      </c>
      <c r="AA220" s="4">
        <f t="shared" si="53"/>
        <v>2283.5090356873347</v>
      </c>
    </row>
    <row r="221" spans="2:27" x14ac:dyDescent="0.25">
      <c r="B221" s="3" t="s">
        <v>31</v>
      </c>
      <c r="C221" s="3">
        <v>213</v>
      </c>
      <c r="D221" s="3">
        <v>213</v>
      </c>
      <c r="E221" s="4">
        <v>40.5</v>
      </c>
      <c r="F221" s="4">
        <v>0.33</v>
      </c>
      <c r="G221" s="4">
        <v>1.2</v>
      </c>
      <c r="H221" s="4">
        <f t="shared" si="43"/>
        <v>351.45</v>
      </c>
      <c r="I221" s="4">
        <v>351.45</v>
      </c>
      <c r="J221" s="4">
        <f t="shared" si="44"/>
        <v>11.25</v>
      </c>
      <c r="K221" s="4">
        <f t="shared" si="45"/>
        <v>2396.25</v>
      </c>
      <c r="L221" s="4">
        <f t="shared" si="46"/>
        <v>53.479288124999997</v>
      </c>
      <c r="M221" s="4">
        <f t="shared" si="47"/>
        <v>408.92303812499995</v>
      </c>
      <c r="N221" s="4">
        <f t="shared" si="54"/>
        <v>293.97696187500003</v>
      </c>
      <c r="O221" s="4">
        <v>704.44229489296879</v>
      </c>
      <c r="P221" s="4">
        <f t="shared" si="50"/>
        <v>704442.29489296884</v>
      </c>
      <c r="Q221" s="4">
        <f t="shared" si="51"/>
        <v>704.44229489296879</v>
      </c>
      <c r="R221" s="4">
        <v>704.44229489296879</v>
      </c>
      <c r="S221" s="4">
        <f t="shared" si="48"/>
        <v>41.67950244783399</v>
      </c>
      <c r="T221" s="4">
        <f t="shared" si="49"/>
        <v>4.1679502447833992E-2</v>
      </c>
      <c r="U221" s="4">
        <v>0</v>
      </c>
      <c r="V221" s="4">
        <v>41.67950244783399</v>
      </c>
      <c r="W221" s="4">
        <v>0</v>
      </c>
      <c r="X221" s="4">
        <f>SUM($V$8:V221)</f>
        <v>1443.5183345166611</v>
      </c>
      <c r="Y221" s="4">
        <f>SUM($W$8:W221)</f>
        <v>881.67020361850757</v>
      </c>
      <c r="Z221" s="4">
        <f t="shared" si="52"/>
        <v>661.25265271388071</v>
      </c>
      <c r="AA221" s="4">
        <f t="shared" si="53"/>
        <v>2325.1885381351685</v>
      </c>
    </row>
    <row r="222" spans="2:27" x14ac:dyDescent="0.25">
      <c r="B222" s="3" t="s">
        <v>31</v>
      </c>
      <c r="C222" s="3">
        <v>214</v>
      </c>
      <c r="D222" s="3">
        <v>214</v>
      </c>
      <c r="E222" s="4">
        <v>41.6</v>
      </c>
      <c r="F222" s="4">
        <v>0.36</v>
      </c>
      <c r="G222" s="4">
        <v>1.3</v>
      </c>
      <c r="H222" s="4">
        <f t="shared" si="43"/>
        <v>383.4</v>
      </c>
      <c r="I222" s="4">
        <v>383.4</v>
      </c>
      <c r="J222" s="4">
        <f t="shared" si="44"/>
        <v>11.555555555555555</v>
      </c>
      <c r="K222" s="4">
        <f t="shared" si="45"/>
        <v>2472.8888888888887</v>
      </c>
      <c r="L222" s="4">
        <f t="shared" si="46"/>
        <v>56.423787140740735</v>
      </c>
      <c r="M222" s="4">
        <f t="shared" si="47"/>
        <v>443.81753714074068</v>
      </c>
      <c r="N222" s="4">
        <f t="shared" si="54"/>
        <v>322.98246285925927</v>
      </c>
      <c r="O222" s="4">
        <v>798.6997437106304</v>
      </c>
      <c r="P222" s="4">
        <f t="shared" si="50"/>
        <v>798699.74371063046</v>
      </c>
      <c r="Q222" s="4">
        <f t="shared" si="51"/>
        <v>798.6997437106304</v>
      </c>
      <c r="R222" s="4">
        <v>798.6997437106304</v>
      </c>
      <c r="S222" s="4">
        <f t="shared" si="48"/>
        <v>47.478262542798589</v>
      </c>
      <c r="T222" s="4">
        <f t="shared" si="49"/>
        <v>4.7478262542798591E-2</v>
      </c>
      <c r="U222" s="4">
        <v>0</v>
      </c>
      <c r="V222" s="4">
        <v>47.478262542798589</v>
      </c>
      <c r="W222" s="4">
        <v>0</v>
      </c>
      <c r="X222" s="4">
        <f>SUM($V$8:V222)</f>
        <v>1490.9965970594596</v>
      </c>
      <c r="Y222" s="4">
        <f>SUM($W$8:W222)</f>
        <v>881.67020361850757</v>
      </c>
      <c r="Z222" s="4">
        <f t="shared" si="52"/>
        <v>661.25265271388071</v>
      </c>
      <c r="AA222" s="4">
        <f t="shared" si="53"/>
        <v>2372.6668006779673</v>
      </c>
    </row>
    <row r="223" spans="2:27" x14ac:dyDescent="0.25">
      <c r="B223" s="3" t="s">
        <v>31</v>
      </c>
      <c r="C223" s="3">
        <v>215</v>
      </c>
      <c r="D223" s="3">
        <v>215</v>
      </c>
      <c r="E223" s="4">
        <v>43.1</v>
      </c>
      <c r="F223" s="4">
        <v>0.47</v>
      </c>
      <c r="G223" s="4">
        <v>1.7</v>
      </c>
      <c r="H223" s="4">
        <f t="shared" si="43"/>
        <v>500.54999999999995</v>
      </c>
      <c r="I223" s="4">
        <v>500.54999999999995</v>
      </c>
      <c r="J223" s="4">
        <f t="shared" si="44"/>
        <v>11.972222222222221</v>
      </c>
      <c r="K223" s="4">
        <f t="shared" si="45"/>
        <v>2574.0277777777778</v>
      </c>
      <c r="L223" s="4">
        <f t="shared" si="46"/>
        <v>60.566170043518511</v>
      </c>
      <c r="M223" s="4">
        <f t="shared" si="47"/>
        <v>565.1099200435184</v>
      </c>
      <c r="N223" s="4">
        <f t="shared" si="54"/>
        <v>435.99007995648145</v>
      </c>
      <c r="O223" s="4">
        <v>1122.2505766435377</v>
      </c>
      <c r="P223" s="4">
        <f t="shared" si="50"/>
        <v>1122250.5766435377</v>
      </c>
      <c r="Q223" s="4">
        <f t="shared" si="51"/>
        <v>1122.2505766435377</v>
      </c>
      <c r="R223" s="4">
        <v>1122.2505766435377</v>
      </c>
      <c r="S223" s="4">
        <f t="shared" si="48"/>
        <v>67.023298327322394</v>
      </c>
      <c r="T223" s="4">
        <f t="shared" si="49"/>
        <v>6.70232983273224E-2</v>
      </c>
      <c r="U223" s="4">
        <v>0</v>
      </c>
      <c r="V223" s="4">
        <v>67.023298327322394</v>
      </c>
      <c r="W223" s="4">
        <v>0</v>
      </c>
      <c r="X223" s="4">
        <f>SUM($V$8:V223)</f>
        <v>1558.0198953867821</v>
      </c>
      <c r="Y223" s="4">
        <f>SUM($W$8:W223)</f>
        <v>881.67020361850757</v>
      </c>
      <c r="Z223" s="4">
        <f t="shared" si="52"/>
        <v>661.25265271388071</v>
      </c>
      <c r="AA223" s="4">
        <f t="shared" si="53"/>
        <v>2439.6900990052895</v>
      </c>
    </row>
    <row r="224" spans="2:27" x14ac:dyDescent="0.25">
      <c r="B224" s="3" t="s">
        <v>31</v>
      </c>
      <c r="C224" s="3">
        <v>216</v>
      </c>
      <c r="D224" s="3">
        <v>216</v>
      </c>
      <c r="E224" s="4">
        <v>45</v>
      </c>
      <c r="F224" s="4">
        <v>0.56000000000000005</v>
      </c>
      <c r="G224" s="4">
        <v>2</v>
      </c>
      <c r="H224" s="4">
        <f t="shared" si="43"/>
        <v>596.40000000000009</v>
      </c>
      <c r="I224" s="4">
        <v>596.40000000000009</v>
      </c>
      <c r="J224" s="4">
        <f t="shared" si="44"/>
        <v>12.5</v>
      </c>
      <c r="K224" s="4">
        <f t="shared" si="45"/>
        <v>2700</v>
      </c>
      <c r="L224" s="4">
        <f t="shared" si="46"/>
        <v>66.023812499999991</v>
      </c>
      <c r="M224" s="4">
        <f t="shared" si="47"/>
        <v>666.41756250000003</v>
      </c>
      <c r="N224" s="4">
        <f t="shared" si="54"/>
        <v>526.38243750000015</v>
      </c>
      <c r="O224" s="4">
        <v>1421.2325812500005</v>
      </c>
      <c r="P224" s="4">
        <f t="shared" si="50"/>
        <v>1421232.5812500005</v>
      </c>
      <c r="Q224" s="4">
        <f t="shared" si="51"/>
        <v>1421.2325812500005</v>
      </c>
      <c r="R224" s="4">
        <v>1421.2325812500005</v>
      </c>
      <c r="S224" s="4">
        <f t="shared" si="48"/>
        <v>85.27395487500003</v>
      </c>
      <c r="T224" s="4">
        <f t="shared" si="49"/>
        <v>8.527395487500003E-2</v>
      </c>
      <c r="U224" s="4">
        <v>0</v>
      </c>
      <c r="V224" s="4">
        <v>85.27395487500003</v>
      </c>
      <c r="W224" s="4">
        <v>0</v>
      </c>
      <c r="X224" s="4">
        <f>SUM($V$8:V224)</f>
        <v>1643.2938502617822</v>
      </c>
      <c r="Y224" s="4">
        <f>SUM($W$8:W224)</f>
        <v>881.67020361850757</v>
      </c>
      <c r="Z224" s="4">
        <f t="shared" si="52"/>
        <v>661.25265271388071</v>
      </c>
      <c r="AA224" s="4">
        <f t="shared" si="53"/>
        <v>2524.9640538802896</v>
      </c>
    </row>
    <row r="225" spans="2:27" x14ac:dyDescent="0.25">
      <c r="B225" s="3" t="s">
        <v>31</v>
      </c>
      <c r="C225" s="3">
        <v>217</v>
      </c>
      <c r="D225" s="3">
        <v>217</v>
      </c>
      <c r="E225" s="4">
        <v>47.1</v>
      </c>
      <c r="F225" s="4">
        <v>0.56000000000000005</v>
      </c>
      <c r="G225" s="4">
        <v>2</v>
      </c>
      <c r="H225" s="4">
        <f t="shared" si="43"/>
        <v>596.40000000000009</v>
      </c>
      <c r="I225" s="4">
        <v>596.40000000000009</v>
      </c>
      <c r="J225" s="4">
        <f t="shared" si="44"/>
        <v>13.083333333333334</v>
      </c>
      <c r="K225" s="4">
        <f t="shared" si="45"/>
        <v>2839.0833333333335</v>
      </c>
      <c r="L225" s="4">
        <f t="shared" si="46"/>
        <v>72.32982019166667</v>
      </c>
      <c r="M225" s="4">
        <f t="shared" si="47"/>
        <v>672.72357019166679</v>
      </c>
      <c r="N225" s="4">
        <f t="shared" si="54"/>
        <v>520.07642980833339</v>
      </c>
      <c r="O225" s="4">
        <v>1476.5403239283426</v>
      </c>
      <c r="P225" s="4">
        <f t="shared" si="50"/>
        <v>1476540.3239283427</v>
      </c>
      <c r="Q225" s="4">
        <f t="shared" si="51"/>
        <v>1476.5403239283426</v>
      </c>
      <c r="R225" s="4">
        <v>1476.5403239283426</v>
      </c>
      <c r="S225" s="4">
        <f t="shared" si="48"/>
        <v>89.002569525680656</v>
      </c>
      <c r="T225" s="4">
        <f t="shared" si="49"/>
        <v>8.9002569525680642E-2</v>
      </c>
      <c r="U225" s="4">
        <v>0</v>
      </c>
      <c r="V225" s="4">
        <v>89.002569525680656</v>
      </c>
      <c r="W225" s="4">
        <v>0</v>
      </c>
      <c r="X225" s="4">
        <f>SUM($V$8:V225)</f>
        <v>1732.2964197874628</v>
      </c>
      <c r="Y225" s="4">
        <f>SUM($W$8:W225)</f>
        <v>881.67020361850757</v>
      </c>
      <c r="Z225" s="4">
        <f t="shared" si="52"/>
        <v>661.25265271388071</v>
      </c>
      <c r="AA225" s="4">
        <f t="shared" si="53"/>
        <v>2613.9666234059705</v>
      </c>
    </row>
    <row r="226" spans="2:27" x14ac:dyDescent="0.25">
      <c r="B226" s="3" t="s">
        <v>31</v>
      </c>
      <c r="C226" s="3">
        <v>218</v>
      </c>
      <c r="D226" s="3">
        <v>218</v>
      </c>
      <c r="E226" s="4">
        <v>49</v>
      </c>
      <c r="F226" s="4">
        <v>0.49</v>
      </c>
      <c r="G226" s="4">
        <v>1.75</v>
      </c>
      <c r="H226" s="4">
        <f t="shared" si="43"/>
        <v>521.85</v>
      </c>
      <c r="I226" s="4">
        <v>521.85</v>
      </c>
      <c r="J226" s="4">
        <f t="shared" si="44"/>
        <v>13.611111111111111</v>
      </c>
      <c r="K226" s="4">
        <f t="shared" si="45"/>
        <v>2967.2222222222222</v>
      </c>
      <c r="L226" s="4">
        <f t="shared" si="46"/>
        <v>78.283048796296285</v>
      </c>
      <c r="M226" s="4">
        <f t="shared" si="47"/>
        <v>604.12679879629627</v>
      </c>
      <c r="N226" s="4">
        <f t="shared" si="54"/>
        <v>439.57320120370377</v>
      </c>
      <c r="O226" s="4">
        <v>1304.3113709049901</v>
      </c>
      <c r="P226" s="4">
        <f t="shared" si="50"/>
        <v>1304311.37090499</v>
      </c>
      <c r="Q226" s="4">
        <f t="shared" si="51"/>
        <v>1304.3113709049901</v>
      </c>
      <c r="R226" s="4">
        <v>1304.3113709049901</v>
      </c>
      <c r="S226" s="4">
        <f t="shared" si="48"/>
        <v>78.983299682579954</v>
      </c>
      <c r="T226" s="4">
        <f t="shared" si="49"/>
        <v>7.8983299682579958E-2</v>
      </c>
      <c r="U226" s="4">
        <v>0</v>
      </c>
      <c r="V226" s="4">
        <v>78.983299682579954</v>
      </c>
      <c r="W226" s="4">
        <v>0</v>
      </c>
      <c r="X226" s="4">
        <f>SUM($V$8:V226)</f>
        <v>1811.2797194700427</v>
      </c>
      <c r="Y226" s="4">
        <f>SUM($W$8:W226)</f>
        <v>881.67020361850757</v>
      </c>
      <c r="Z226" s="4">
        <f t="shared" si="52"/>
        <v>661.25265271388071</v>
      </c>
      <c r="AA226" s="4">
        <f t="shared" si="53"/>
        <v>2692.9499230885503</v>
      </c>
    </row>
    <row r="227" spans="2:27" x14ac:dyDescent="0.25">
      <c r="B227" s="3" t="s">
        <v>31</v>
      </c>
      <c r="C227" s="3">
        <v>219</v>
      </c>
      <c r="D227" s="3">
        <v>219</v>
      </c>
      <c r="E227" s="4">
        <v>50.6</v>
      </c>
      <c r="F227" s="4">
        <v>0.39</v>
      </c>
      <c r="G227" s="4">
        <v>1.4</v>
      </c>
      <c r="H227" s="4">
        <f t="shared" si="43"/>
        <v>415.35</v>
      </c>
      <c r="I227" s="4">
        <v>415.35</v>
      </c>
      <c r="J227" s="4">
        <f t="shared" si="44"/>
        <v>14.055555555555555</v>
      </c>
      <c r="K227" s="4">
        <f t="shared" si="45"/>
        <v>3078.1666666666665</v>
      </c>
      <c r="L227" s="4">
        <f t="shared" si="46"/>
        <v>83.478878307407399</v>
      </c>
      <c r="M227" s="4">
        <f t="shared" si="47"/>
        <v>502.8226283074074</v>
      </c>
      <c r="N227" s="4">
        <f t="shared" si="54"/>
        <v>327.87737169259265</v>
      </c>
      <c r="O227" s="4">
        <v>1009.2611962984155</v>
      </c>
      <c r="P227" s="4">
        <f t="shared" si="50"/>
        <v>1009261.1962984155</v>
      </c>
      <c r="Q227" s="4">
        <f t="shared" si="51"/>
        <v>1009.2611962984155</v>
      </c>
      <c r="R227" s="4">
        <v>1009.2611962984155</v>
      </c>
      <c r="S227" s="4">
        <f t="shared" si="48"/>
        <v>61.396722774820276</v>
      </c>
      <c r="T227" s="4">
        <f t="shared" si="49"/>
        <v>6.1396722774820278E-2</v>
      </c>
      <c r="U227" s="4">
        <v>0</v>
      </c>
      <c r="V227" s="4">
        <v>61.396722774820276</v>
      </c>
      <c r="W227" s="4">
        <v>0</v>
      </c>
      <c r="X227" s="4">
        <f>SUM($V$8:V227)</f>
        <v>1872.676442244863</v>
      </c>
      <c r="Y227" s="4">
        <f>SUM($W$8:W227)</f>
        <v>881.67020361850757</v>
      </c>
      <c r="Z227" s="4">
        <f t="shared" si="52"/>
        <v>661.25265271388071</v>
      </c>
      <c r="AA227" s="4">
        <f t="shared" si="53"/>
        <v>2754.3466458633707</v>
      </c>
    </row>
    <row r="228" spans="2:27" x14ac:dyDescent="0.25">
      <c r="B228" s="3" t="s">
        <v>31</v>
      </c>
      <c r="C228" s="3">
        <v>220</v>
      </c>
      <c r="D228" s="3">
        <v>220</v>
      </c>
      <c r="E228" s="4">
        <v>51.8</v>
      </c>
      <c r="F228" s="4">
        <v>0.28999999999999998</v>
      </c>
      <c r="G228" s="4">
        <v>1.05</v>
      </c>
      <c r="H228" s="4">
        <f t="shared" si="43"/>
        <v>308.84999999999997</v>
      </c>
      <c r="I228" s="4">
        <v>308.84999999999997</v>
      </c>
      <c r="J228" s="4">
        <f t="shared" si="44"/>
        <v>14.388888888888889</v>
      </c>
      <c r="K228" s="4">
        <f t="shared" si="45"/>
        <v>3165.5555555555557</v>
      </c>
      <c r="L228" s="4">
        <f t="shared" si="46"/>
        <v>87.485301062962961</v>
      </c>
      <c r="M228" s="4">
        <f t="shared" si="47"/>
        <v>400.32905106296289</v>
      </c>
      <c r="N228" s="4">
        <f t="shared" si="54"/>
        <v>217.37094893703704</v>
      </c>
      <c r="O228" s="4">
        <v>688.09981502402059</v>
      </c>
      <c r="P228" s="4">
        <f t="shared" si="50"/>
        <v>688099.81502402062</v>
      </c>
      <c r="Q228" s="4">
        <f t="shared" si="51"/>
        <v>688.09981502402059</v>
      </c>
      <c r="R228" s="4">
        <v>688.09981502402059</v>
      </c>
      <c r="S228" s="4">
        <f t="shared" si="48"/>
        <v>42.050544251467926</v>
      </c>
      <c r="T228" s="4">
        <f t="shared" si="49"/>
        <v>4.2050544251467925E-2</v>
      </c>
      <c r="U228" s="4">
        <v>0</v>
      </c>
      <c r="V228" s="4">
        <v>42.050544251467926</v>
      </c>
      <c r="W228" s="4">
        <v>0</v>
      </c>
      <c r="X228" s="4">
        <f>SUM($V$8:V228)</f>
        <v>1914.7269864963309</v>
      </c>
      <c r="Y228" s="4">
        <f>SUM($W$8:W228)</f>
        <v>881.67020361850757</v>
      </c>
      <c r="Z228" s="4">
        <f t="shared" si="52"/>
        <v>661.25265271388071</v>
      </c>
      <c r="AA228" s="4">
        <f t="shared" si="53"/>
        <v>2796.3971901148384</v>
      </c>
    </row>
    <row r="229" spans="2:27" x14ac:dyDescent="0.25">
      <c r="B229" s="3" t="s">
        <v>31</v>
      </c>
      <c r="C229" s="3">
        <v>221</v>
      </c>
      <c r="D229" s="3">
        <v>221</v>
      </c>
      <c r="E229" s="4">
        <v>52.7</v>
      </c>
      <c r="F229" s="4">
        <v>0.18</v>
      </c>
      <c r="G229" s="4">
        <v>0.65</v>
      </c>
      <c r="H229" s="4">
        <f t="shared" si="43"/>
        <v>191.7</v>
      </c>
      <c r="I229" s="4">
        <v>191.7</v>
      </c>
      <c r="J229" s="4">
        <f t="shared" si="44"/>
        <v>14.638888888888889</v>
      </c>
      <c r="K229" s="4">
        <f t="shared" si="45"/>
        <v>3235.1944444444443</v>
      </c>
      <c r="L229" s="4">
        <f t="shared" si="46"/>
        <v>90.551740354629629</v>
      </c>
      <c r="M229" s="4">
        <f t="shared" si="47"/>
        <v>286.24549035462962</v>
      </c>
      <c r="N229" s="4">
        <f t="shared" si="54"/>
        <v>97.154509645370354</v>
      </c>
      <c r="O229" s="4">
        <v>314.31372985742638</v>
      </c>
      <c r="P229" s="4">
        <f t="shared" si="50"/>
        <v>314313.72985742637</v>
      </c>
      <c r="Q229" s="4">
        <f t="shared" si="51"/>
        <v>314.31372985742638</v>
      </c>
      <c r="R229" s="4">
        <v>314.31372985742638</v>
      </c>
      <c r="S229" s="4">
        <f t="shared" si="48"/>
        <v>19.295370638469787</v>
      </c>
      <c r="T229" s="4">
        <f t="shared" si="49"/>
        <v>1.9295370638469787E-2</v>
      </c>
      <c r="U229" s="4">
        <v>0</v>
      </c>
      <c r="V229" s="4">
        <v>19.295370638469787</v>
      </c>
      <c r="W229" s="4">
        <v>0</v>
      </c>
      <c r="X229" s="4">
        <f>SUM($V$8:V229)</f>
        <v>1934.0223571348008</v>
      </c>
      <c r="Y229" s="4">
        <f>SUM($W$8:W229)</f>
        <v>881.67020361850757</v>
      </c>
      <c r="Z229" s="4">
        <f t="shared" si="52"/>
        <v>661.25265271388071</v>
      </c>
      <c r="AA229" s="4">
        <f t="shared" si="53"/>
        <v>2815.6925607533085</v>
      </c>
    </row>
    <row r="230" spans="2:27" x14ac:dyDescent="0.25">
      <c r="B230" s="3" t="s">
        <v>31</v>
      </c>
      <c r="C230" s="3">
        <v>222</v>
      </c>
      <c r="D230" s="3">
        <v>222</v>
      </c>
      <c r="E230" s="4">
        <v>53.1</v>
      </c>
      <c r="F230" s="4">
        <v>0.11</v>
      </c>
      <c r="G230" s="4">
        <v>0.4</v>
      </c>
      <c r="H230" s="4">
        <f t="shared" si="43"/>
        <v>117.15</v>
      </c>
      <c r="I230" s="4">
        <v>117.15</v>
      </c>
      <c r="J230" s="4">
        <f t="shared" si="44"/>
        <v>14.75</v>
      </c>
      <c r="K230" s="4">
        <f t="shared" si="45"/>
        <v>3274.5</v>
      </c>
      <c r="L230" s="4">
        <f t="shared" si="46"/>
        <v>91.931556525000005</v>
      </c>
      <c r="M230" s="4">
        <f t="shared" si="47"/>
        <v>213.07530652500003</v>
      </c>
      <c r="N230" s="4">
        <f t="shared" si="54"/>
        <v>21.224693474999995</v>
      </c>
      <c r="O230" s="4">
        <v>69.500258783887489</v>
      </c>
      <c r="P230" s="4">
        <f t="shared" si="50"/>
        <v>69500.25878388749</v>
      </c>
      <c r="Q230" s="4">
        <f t="shared" si="51"/>
        <v>69.500258783887489</v>
      </c>
      <c r="R230" s="4">
        <v>69.500258783887489</v>
      </c>
      <c r="S230" s="4">
        <f t="shared" si="48"/>
        <v>4.2858492916730624</v>
      </c>
      <c r="T230" s="4">
        <f t="shared" si="49"/>
        <v>4.2858492916730611E-3</v>
      </c>
      <c r="U230" s="4">
        <v>1.3388208497531251E-2</v>
      </c>
      <c r="V230" s="4">
        <v>4.2858492916730624</v>
      </c>
      <c r="W230" s="4">
        <v>0</v>
      </c>
      <c r="X230" s="4">
        <f>SUM($V$8:V230)</f>
        <v>1938.3082064264738</v>
      </c>
      <c r="Y230" s="4">
        <f>SUM($W$8:W230)</f>
        <v>881.67020361850757</v>
      </c>
      <c r="Z230" s="4">
        <f t="shared" si="52"/>
        <v>661.25265271388071</v>
      </c>
      <c r="AA230" s="4">
        <f t="shared" si="53"/>
        <v>2819.9784100449815</v>
      </c>
    </row>
    <row r="231" spans="2:27" x14ac:dyDescent="0.25">
      <c r="B231" s="3" t="s">
        <v>31</v>
      </c>
      <c r="C231" s="3">
        <v>223</v>
      </c>
      <c r="D231" s="3">
        <v>223</v>
      </c>
      <c r="E231" s="4">
        <v>53.5</v>
      </c>
      <c r="F231" s="4">
        <v>0.1</v>
      </c>
      <c r="G231" s="4">
        <v>0.35</v>
      </c>
      <c r="H231" s="4">
        <f t="shared" si="43"/>
        <v>106.5</v>
      </c>
      <c r="I231" s="4">
        <v>106.5</v>
      </c>
      <c r="J231" s="4">
        <f t="shared" si="44"/>
        <v>14.861111111111111</v>
      </c>
      <c r="K231" s="4">
        <f t="shared" si="45"/>
        <v>3314.0277777777778</v>
      </c>
      <c r="L231" s="4">
        <f t="shared" si="46"/>
        <v>93.321806087962955</v>
      </c>
      <c r="M231" s="4">
        <f t="shared" si="47"/>
        <v>203.81555608796296</v>
      </c>
      <c r="N231" s="4">
        <f t="shared" si="54"/>
        <v>9.1844439120370396</v>
      </c>
      <c r="O231" s="4">
        <v>30.437502247932748</v>
      </c>
      <c r="P231" s="4">
        <f t="shared" si="50"/>
        <v>30437.502247932749</v>
      </c>
      <c r="Q231" s="4">
        <f t="shared" si="51"/>
        <v>30.437502247932748</v>
      </c>
      <c r="R231" s="4">
        <v>30.437502247932748</v>
      </c>
      <c r="S231" s="4">
        <f t="shared" si="48"/>
        <v>1.8854341670247232</v>
      </c>
      <c r="T231" s="4">
        <f t="shared" si="49"/>
        <v>1.8854341670247231E-3</v>
      </c>
      <c r="U231" s="4">
        <v>2.463363435821312E-2</v>
      </c>
      <c r="V231" s="4">
        <v>1.8854341670247232</v>
      </c>
      <c r="W231" s="4">
        <v>0</v>
      </c>
      <c r="X231" s="4">
        <f>SUM($V$8:V231)</f>
        <v>1940.1936405934985</v>
      </c>
      <c r="Y231" s="4">
        <f>SUM($W$8:W231)</f>
        <v>881.67020361850757</v>
      </c>
      <c r="Z231" s="4">
        <f t="shared" si="52"/>
        <v>661.25265271388071</v>
      </c>
      <c r="AA231" s="4">
        <f t="shared" si="53"/>
        <v>2821.8638442120059</v>
      </c>
    </row>
    <row r="232" spans="2:27" x14ac:dyDescent="0.25">
      <c r="B232" s="3" t="s">
        <v>31</v>
      </c>
      <c r="C232" s="3">
        <v>224</v>
      </c>
      <c r="D232" s="3">
        <v>224</v>
      </c>
      <c r="E232" s="4">
        <v>53.8</v>
      </c>
      <c r="F232" s="4">
        <v>0.1</v>
      </c>
      <c r="G232" s="4">
        <v>0.35</v>
      </c>
      <c r="H232" s="4">
        <f t="shared" si="43"/>
        <v>106.5</v>
      </c>
      <c r="I232" s="4">
        <v>106.5</v>
      </c>
      <c r="J232" s="4">
        <f t="shared" si="44"/>
        <v>14.944444444444445</v>
      </c>
      <c r="K232" s="4">
        <f t="shared" si="45"/>
        <v>3347.5555555555557</v>
      </c>
      <c r="L232" s="4">
        <f t="shared" si="46"/>
        <v>94.371340174074078</v>
      </c>
      <c r="M232" s="4">
        <f t="shared" si="47"/>
        <v>204.86509017407408</v>
      </c>
      <c r="N232" s="4">
        <f t="shared" si="54"/>
        <v>8.1349098259259165</v>
      </c>
      <c r="O232" s="4">
        <v>27.232062581721781</v>
      </c>
      <c r="P232" s="4">
        <f t="shared" si="50"/>
        <v>27232.062581721781</v>
      </c>
      <c r="Q232" s="4">
        <f t="shared" si="51"/>
        <v>27.232062581721781</v>
      </c>
      <c r="R232" s="4">
        <v>27.232062581721781</v>
      </c>
      <c r="S232" s="4">
        <f t="shared" si="48"/>
        <v>1.6944394495293553</v>
      </c>
      <c r="T232" s="4">
        <f t="shared" si="49"/>
        <v>1.6944394495293552E-3</v>
      </c>
      <c r="U232" s="4">
        <v>2.5858788171743943E-2</v>
      </c>
      <c r="V232" s="4">
        <v>1.6944394495293553</v>
      </c>
      <c r="W232" s="4">
        <v>0</v>
      </c>
      <c r="X232" s="4">
        <f>SUM($V$8:V232)</f>
        <v>1941.8880800430279</v>
      </c>
      <c r="Y232" s="4">
        <f>SUM($W$8:W232)</f>
        <v>881.67020361850757</v>
      </c>
      <c r="Z232" s="4">
        <f t="shared" si="52"/>
        <v>661.25265271388071</v>
      </c>
      <c r="AA232" s="4">
        <f t="shared" si="53"/>
        <v>2823.5582836615354</v>
      </c>
    </row>
    <row r="233" spans="2:27" x14ac:dyDescent="0.25">
      <c r="B233" s="3" t="s">
        <v>31</v>
      </c>
      <c r="C233" s="3">
        <v>225</v>
      </c>
      <c r="D233" s="3">
        <v>225</v>
      </c>
      <c r="E233" s="4">
        <v>54.2</v>
      </c>
      <c r="F233" s="4">
        <v>0.14000000000000001</v>
      </c>
      <c r="G233" s="4">
        <v>0.5</v>
      </c>
      <c r="H233" s="4">
        <f t="shared" si="43"/>
        <v>149.10000000000002</v>
      </c>
      <c r="I233" s="4">
        <v>149.10000000000002</v>
      </c>
      <c r="J233" s="4">
        <f t="shared" si="44"/>
        <v>15.055555555555555</v>
      </c>
      <c r="K233" s="4">
        <f t="shared" si="45"/>
        <v>3387.5</v>
      </c>
      <c r="L233" s="4">
        <f t="shared" si="46"/>
        <v>95.779848174074075</v>
      </c>
      <c r="M233" s="4">
        <f t="shared" si="47"/>
        <v>248.87359817407412</v>
      </c>
      <c r="N233" s="4">
        <f t="shared" si="54"/>
        <v>49.326401825925942</v>
      </c>
      <c r="O233" s="4">
        <v>167.09318618532413</v>
      </c>
      <c r="P233" s="4">
        <f t="shared" si="50"/>
        <v>167093.18618532413</v>
      </c>
      <c r="Q233" s="4">
        <f t="shared" si="51"/>
        <v>167.09318618532413</v>
      </c>
      <c r="R233" s="4">
        <v>167.09318618532413</v>
      </c>
      <c r="S233" s="4">
        <f t="shared" si="48"/>
        <v>10.443324136582758</v>
      </c>
      <c r="T233" s="4">
        <f t="shared" si="49"/>
        <v>1.0443324136582758E-2</v>
      </c>
      <c r="U233" s="4">
        <v>0</v>
      </c>
      <c r="V233" s="4">
        <v>10.443324136582758</v>
      </c>
      <c r="W233" s="4">
        <v>0</v>
      </c>
      <c r="X233" s="4">
        <f>SUM($V$8:V233)</f>
        <v>1952.3314041796107</v>
      </c>
      <c r="Y233" s="4">
        <f>SUM($W$8:W233)</f>
        <v>881.67020361850757</v>
      </c>
      <c r="Z233" s="4">
        <f t="shared" si="52"/>
        <v>661.25265271388071</v>
      </c>
      <c r="AA233" s="4">
        <f t="shared" si="53"/>
        <v>2834.0016077981181</v>
      </c>
    </row>
    <row r="234" spans="2:27" x14ac:dyDescent="0.25">
      <c r="B234" s="3" t="s">
        <v>31</v>
      </c>
      <c r="C234" s="3">
        <v>226</v>
      </c>
      <c r="D234" s="3">
        <v>226</v>
      </c>
      <c r="E234" s="4">
        <v>54.8</v>
      </c>
      <c r="F234" s="4">
        <v>0.15</v>
      </c>
      <c r="G234" s="4">
        <v>0.55000000000000004</v>
      </c>
      <c r="H234" s="4">
        <f t="shared" si="43"/>
        <v>159.75</v>
      </c>
      <c r="I234" s="4">
        <v>159.75</v>
      </c>
      <c r="J234" s="4">
        <f t="shared" si="44"/>
        <v>15.222222222222221</v>
      </c>
      <c r="K234" s="4">
        <f t="shared" si="45"/>
        <v>3440.2222222222222</v>
      </c>
      <c r="L234" s="4">
        <f t="shared" si="46"/>
        <v>97.912172785185177</v>
      </c>
      <c r="M234" s="4">
        <f t="shared" si="47"/>
        <v>261.65592278518517</v>
      </c>
      <c r="N234" s="4">
        <f t="shared" si="54"/>
        <v>57.844077214814817</v>
      </c>
      <c r="O234" s="4">
        <v>198.99647985834403</v>
      </c>
      <c r="P234" s="4">
        <f t="shared" si="50"/>
        <v>198996.47985834404</v>
      </c>
      <c r="Q234" s="4">
        <f t="shared" si="51"/>
        <v>198.99647985834403</v>
      </c>
      <c r="R234" s="4">
        <v>198.99647985834403</v>
      </c>
      <c r="S234" s="4">
        <f t="shared" si="48"/>
        <v>12.492556791107154</v>
      </c>
      <c r="T234" s="4">
        <f t="shared" si="49"/>
        <v>1.2492556791107154E-2</v>
      </c>
      <c r="U234" s="4">
        <v>0</v>
      </c>
      <c r="V234" s="4">
        <v>12.492556791107154</v>
      </c>
      <c r="W234" s="4">
        <v>0</v>
      </c>
      <c r="X234" s="4">
        <f>SUM($V$8:V234)</f>
        <v>1964.8239609707177</v>
      </c>
      <c r="Y234" s="4">
        <f>SUM($W$8:W234)</f>
        <v>881.67020361850757</v>
      </c>
      <c r="Z234" s="4">
        <f t="shared" si="52"/>
        <v>661.25265271388071</v>
      </c>
      <c r="AA234" s="4">
        <f t="shared" si="53"/>
        <v>2846.4941645892254</v>
      </c>
    </row>
    <row r="235" spans="2:27" x14ac:dyDescent="0.25">
      <c r="B235" s="3" t="s">
        <v>31</v>
      </c>
      <c r="C235" s="3">
        <v>227</v>
      </c>
      <c r="D235" s="3">
        <v>227</v>
      </c>
      <c r="E235" s="4">
        <v>55.3</v>
      </c>
      <c r="F235" s="4">
        <v>0.14000000000000001</v>
      </c>
      <c r="G235" s="4">
        <v>0.5</v>
      </c>
      <c r="H235" s="4">
        <f t="shared" si="43"/>
        <v>149.10000000000002</v>
      </c>
      <c r="I235" s="4">
        <v>149.10000000000002</v>
      </c>
      <c r="J235" s="4">
        <f t="shared" si="44"/>
        <v>15.361111111111111</v>
      </c>
      <c r="K235" s="4">
        <f t="shared" si="45"/>
        <v>3486.9722222222222</v>
      </c>
      <c r="L235" s="4">
        <f t="shared" si="46"/>
        <v>99.707042354629621</v>
      </c>
      <c r="M235" s="4">
        <f t="shared" si="47"/>
        <v>252.80079235462966</v>
      </c>
      <c r="N235" s="4">
        <f t="shared" si="54"/>
        <v>45.399207645370396</v>
      </c>
      <c r="O235" s="4">
        <v>158.30577597030532</v>
      </c>
      <c r="P235" s="4">
        <f t="shared" si="50"/>
        <v>158305.77597030532</v>
      </c>
      <c r="Q235" s="4">
        <f t="shared" si="51"/>
        <v>158.30577597030532</v>
      </c>
      <c r="R235" s="4">
        <v>158.30577597030532</v>
      </c>
      <c r="S235" s="4">
        <f t="shared" si="48"/>
        <v>9.9820586514609193</v>
      </c>
      <c r="T235" s="4">
        <f t="shared" si="49"/>
        <v>9.9820586514609184E-3</v>
      </c>
      <c r="U235" s="4">
        <v>0</v>
      </c>
      <c r="V235" s="4">
        <v>9.9820586514609193</v>
      </c>
      <c r="W235" s="4">
        <v>0</v>
      </c>
      <c r="X235" s="4">
        <f>SUM($V$8:V235)</f>
        <v>1974.8060196221786</v>
      </c>
      <c r="Y235" s="4">
        <f>SUM($W$8:W235)</f>
        <v>881.67020361850757</v>
      </c>
      <c r="Z235" s="4">
        <f t="shared" si="52"/>
        <v>661.25265271388071</v>
      </c>
      <c r="AA235" s="4">
        <f t="shared" si="53"/>
        <v>2856.4762232406861</v>
      </c>
    </row>
    <row r="236" spans="2:27" x14ac:dyDescent="0.25">
      <c r="B236" s="3" t="s">
        <v>31</v>
      </c>
      <c r="C236" s="3">
        <v>228</v>
      </c>
      <c r="D236" s="3">
        <v>228</v>
      </c>
      <c r="E236" s="4">
        <v>55.8</v>
      </c>
      <c r="F236" s="4">
        <v>0.13</v>
      </c>
      <c r="G236" s="4">
        <v>0.45</v>
      </c>
      <c r="H236" s="4">
        <f t="shared" si="43"/>
        <v>138.45000000000002</v>
      </c>
      <c r="I236" s="4">
        <v>138.45000000000002</v>
      </c>
      <c r="J236" s="4">
        <f t="shared" si="44"/>
        <v>15.5</v>
      </c>
      <c r="K236" s="4">
        <f t="shared" si="45"/>
        <v>3534</v>
      </c>
      <c r="L236" s="4">
        <f t="shared" si="46"/>
        <v>101.51821409999999</v>
      </c>
      <c r="M236" s="4">
        <f t="shared" si="47"/>
        <v>243.96196410000002</v>
      </c>
      <c r="N236" s="4">
        <f t="shared" si="54"/>
        <v>32.938035900000017</v>
      </c>
      <c r="O236" s="4">
        <v>116.40301887060006</v>
      </c>
      <c r="P236" s="4">
        <f t="shared" si="50"/>
        <v>116403.01887060006</v>
      </c>
      <c r="Q236" s="4">
        <f t="shared" si="51"/>
        <v>116.40301887060006</v>
      </c>
      <c r="R236" s="4">
        <v>116.40301887060006</v>
      </c>
      <c r="S236" s="4">
        <f t="shared" si="48"/>
        <v>7.3721911951380044</v>
      </c>
      <c r="T236" s="4">
        <f t="shared" si="49"/>
        <v>7.372191195138004E-3</v>
      </c>
      <c r="U236" s="4">
        <v>2.9506093414999779E-3</v>
      </c>
      <c r="V236" s="4">
        <v>7.3721911951380044</v>
      </c>
      <c r="W236" s="4">
        <v>0</v>
      </c>
      <c r="X236" s="4">
        <f>SUM($V$8:V236)</f>
        <v>1982.1782108173165</v>
      </c>
      <c r="Y236" s="4">
        <f>SUM($W$8:W236)</f>
        <v>881.67020361850757</v>
      </c>
      <c r="Z236" s="4">
        <f t="shared" si="52"/>
        <v>661.25265271388071</v>
      </c>
      <c r="AA236" s="4">
        <f t="shared" si="53"/>
        <v>2863.848414435824</v>
      </c>
    </row>
    <row r="237" spans="2:27" x14ac:dyDescent="0.25">
      <c r="B237" s="3" t="s">
        <v>31</v>
      </c>
      <c r="C237" s="3">
        <v>229</v>
      </c>
      <c r="D237" s="3">
        <v>229</v>
      </c>
      <c r="E237" s="4">
        <v>56.2</v>
      </c>
      <c r="F237" s="4">
        <v>0.1</v>
      </c>
      <c r="G237" s="4">
        <v>0.35</v>
      </c>
      <c r="H237" s="4">
        <f t="shared" si="43"/>
        <v>106.5</v>
      </c>
      <c r="I237" s="4">
        <v>106.5</v>
      </c>
      <c r="J237" s="4">
        <f t="shared" si="44"/>
        <v>15.611111111111111</v>
      </c>
      <c r="K237" s="4">
        <f t="shared" si="45"/>
        <v>3574.9444444444443</v>
      </c>
      <c r="L237" s="4">
        <f t="shared" si="46"/>
        <v>102.97888906296296</v>
      </c>
      <c r="M237" s="4">
        <f t="shared" si="47"/>
        <v>213.47263906296297</v>
      </c>
      <c r="N237" s="4">
        <f t="shared" si="54"/>
        <v>-0.47263906296296909</v>
      </c>
      <c r="O237" s="4">
        <v>1.6896583923668944</v>
      </c>
      <c r="P237" s="4">
        <f t="shared" si="50"/>
        <v>-1689.6583923668943</v>
      </c>
      <c r="Q237" s="4">
        <f t="shared" si="51"/>
        <v>-1.6896583923668944</v>
      </c>
      <c r="R237" s="4">
        <v>1.6896583923668944</v>
      </c>
      <c r="S237" s="4">
        <f t="shared" si="48"/>
        <v>-0.10748104773667189</v>
      </c>
      <c r="T237" s="4">
        <f t="shared" si="49"/>
        <v>-1.0748104773667188E-4</v>
      </c>
      <c r="U237" s="4">
        <v>3.6162935490935244E-2</v>
      </c>
      <c r="V237" s="4">
        <v>0</v>
      </c>
      <c r="W237" s="4">
        <v>0.10748104773667189</v>
      </c>
      <c r="X237" s="4">
        <f>SUM($V$8:V237)</f>
        <v>1982.1782108173165</v>
      </c>
      <c r="Y237" s="4">
        <f>SUM($W$8:W237)</f>
        <v>881.77768466624423</v>
      </c>
      <c r="Z237" s="4">
        <f t="shared" si="52"/>
        <v>661.3332634996832</v>
      </c>
      <c r="AA237" s="4">
        <f t="shared" si="53"/>
        <v>2863.9558954835607</v>
      </c>
    </row>
    <row r="238" spans="2:27" x14ac:dyDescent="0.25">
      <c r="B238" s="3" t="s">
        <v>31</v>
      </c>
      <c r="C238" s="3">
        <v>230</v>
      </c>
      <c r="D238" s="3">
        <v>230</v>
      </c>
      <c r="E238" s="4">
        <v>56.5</v>
      </c>
      <c r="F238" s="4">
        <v>0.04</v>
      </c>
      <c r="G238" s="4">
        <v>0.15</v>
      </c>
      <c r="H238" s="4">
        <f t="shared" si="43"/>
        <v>42.6</v>
      </c>
      <c r="I238" s="4">
        <v>42.6</v>
      </c>
      <c r="J238" s="4">
        <f t="shared" si="44"/>
        <v>15.694444444444445</v>
      </c>
      <c r="K238" s="4">
        <f t="shared" si="45"/>
        <v>3609.7222222222222</v>
      </c>
      <c r="L238" s="4">
        <f t="shared" si="46"/>
        <v>104.08124219907408</v>
      </c>
      <c r="M238" s="4">
        <f t="shared" si="47"/>
        <v>150.6749921990741</v>
      </c>
      <c r="N238" s="4">
        <f t="shared" si="54"/>
        <v>-65.47499219907408</v>
      </c>
      <c r="O238" s="4">
        <v>236.34653434082435</v>
      </c>
      <c r="P238" s="4">
        <f t="shared" si="50"/>
        <v>-236346.53434082435</v>
      </c>
      <c r="Q238" s="4">
        <f t="shared" si="51"/>
        <v>-236.34653434082435</v>
      </c>
      <c r="R238" s="4">
        <v>236.34653434082435</v>
      </c>
      <c r="S238" s="4">
        <f t="shared" si="48"/>
        <v>-15.099917471774889</v>
      </c>
      <c r="T238" s="4">
        <f t="shared" si="49"/>
        <v>-1.5099917471774887E-2</v>
      </c>
      <c r="U238" s="4">
        <v>0.10169263540717344</v>
      </c>
      <c r="V238" s="4">
        <v>0</v>
      </c>
      <c r="W238" s="4">
        <v>15.099917471774889</v>
      </c>
      <c r="X238" s="4">
        <f>SUM($V$8:V238)</f>
        <v>1982.1782108173165</v>
      </c>
      <c r="Y238" s="4">
        <f>SUM($W$8:W238)</f>
        <v>896.87760213801914</v>
      </c>
      <c r="Z238" s="4">
        <f t="shared" si="52"/>
        <v>672.65820160351439</v>
      </c>
      <c r="AA238" s="4">
        <f t="shared" si="53"/>
        <v>2879.0558129553356</v>
      </c>
    </row>
    <row r="239" spans="2:27" x14ac:dyDescent="0.25">
      <c r="B239" s="3" t="s">
        <v>31</v>
      </c>
      <c r="C239" s="3">
        <v>231</v>
      </c>
      <c r="D239" s="3">
        <v>231</v>
      </c>
      <c r="E239" s="4">
        <v>56.5</v>
      </c>
      <c r="F239" s="4">
        <v>-0.04</v>
      </c>
      <c r="G239" s="4">
        <v>-0.15</v>
      </c>
      <c r="H239" s="4">
        <f t="shared" si="43"/>
        <v>-42.6</v>
      </c>
      <c r="I239" s="4">
        <v>42.6</v>
      </c>
      <c r="J239" s="4">
        <f t="shared" si="44"/>
        <v>15.694444444444445</v>
      </c>
      <c r="K239" s="4">
        <f t="shared" si="45"/>
        <v>3625.4166666666665</v>
      </c>
      <c r="L239" s="4">
        <f t="shared" si="46"/>
        <v>104.08124219907408</v>
      </c>
      <c r="M239" s="4">
        <f t="shared" si="47"/>
        <v>65.47499219907408</v>
      </c>
      <c r="N239" s="4">
        <f t="shared" ref="N239:N265" si="55">H239+$I$3+L239</f>
        <v>65.47499219907408</v>
      </c>
      <c r="O239" s="4">
        <v>237.37412796839314</v>
      </c>
      <c r="P239" s="4">
        <f t="shared" si="50"/>
        <v>237374.12796839315</v>
      </c>
      <c r="Q239" s="4">
        <f t="shared" si="51"/>
        <v>237.37412796839314</v>
      </c>
      <c r="R239" s="4">
        <v>237.37412796839314</v>
      </c>
      <c r="S239" s="4">
        <f t="shared" si="48"/>
        <v>15.23150654463856</v>
      </c>
      <c r="T239" s="4">
        <f t="shared" si="49"/>
        <v>1.5231506544638559E-2</v>
      </c>
      <c r="U239" s="4">
        <v>0</v>
      </c>
      <c r="V239" s="4">
        <v>15.23150654463856</v>
      </c>
      <c r="W239" s="4">
        <v>0</v>
      </c>
      <c r="X239" s="4">
        <f>SUM($V$8:V239)</f>
        <v>1997.409717361955</v>
      </c>
      <c r="Y239" s="4">
        <f>SUM($W$8:W239)</f>
        <v>896.87760213801914</v>
      </c>
      <c r="Z239" s="4">
        <f t="shared" si="52"/>
        <v>672.65820160351439</v>
      </c>
      <c r="AA239" s="4">
        <f t="shared" si="53"/>
        <v>2894.2873194999743</v>
      </c>
    </row>
    <row r="240" spans="2:27" x14ac:dyDescent="0.25">
      <c r="B240" s="3" t="s">
        <v>31</v>
      </c>
      <c r="C240" s="3">
        <v>232</v>
      </c>
      <c r="D240" s="3">
        <v>232</v>
      </c>
      <c r="E240" s="4">
        <v>56.2</v>
      </c>
      <c r="F240" s="4">
        <v>-0.22</v>
      </c>
      <c r="G240" s="4">
        <v>-0.8</v>
      </c>
      <c r="H240" s="4">
        <f t="shared" si="43"/>
        <v>-234.3</v>
      </c>
      <c r="I240" s="4">
        <v>234.3</v>
      </c>
      <c r="J240" s="4">
        <f t="shared" si="44"/>
        <v>15.611111111111111</v>
      </c>
      <c r="K240" s="4">
        <f t="shared" si="45"/>
        <v>3621.7777777777778</v>
      </c>
      <c r="L240" s="4">
        <f t="shared" si="46"/>
        <v>102.97888906296296</v>
      </c>
      <c r="M240" s="4">
        <f t="shared" si="47"/>
        <v>-127.32736093703704</v>
      </c>
      <c r="N240" s="4">
        <f t="shared" si="55"/>
        <v>-127.32736093703704</v>
      </c>
      <c r="O240" s="4">
        <v>461.15140634485107</v>
      </c>
      <c r="P240" s="4">
        <f t="shared" si="50"/>
        <v>-461151.40634485107</v>
      </c>
      <c r="Q240" s="4">
        <f t="shared" si="51"/>
        <v>-461.15140634485107</v>
      </c>
      <c r="R240" s="4">
        <v>461.15140634485107</v>
      </c>
      <c r="S240" s="4">
        <f t="shared" si="48"/>
        <v>-29.718646186668177</v>
      </c>
      <c r="T240" s="4">
        <f t="shared" si="49"/>
        <v>-2.9718646186668182E-2</v>
      </c>
      <c r="U240" s="4">
        <v>9.1936425373569747E-2</v>
      </c>
      <c r="V240" s="4">
        <v>0</v>
      </c>
      <c r="W240" s="4">
        <v>29.718646186668177</v>
      </c>
      <c r="X240" s="4">
        <f>SUM($V$8:V240)</f>
        <v>1997.409717361955</v>
      </c>
      <c r="Y240" s="4">
        <f>SUM($W$8:W240)</f>
        <v>926.59624832468728</v>
      </c>
      <c r="Z240" s="4">
        <f t="shared" si="52"/>
        <v>694.94718624351549</v>
      </c>
      <c r="AA240" s="4">
        <f t="shared" si="53"/>
        <v>2924.0059656866424</v>
      </c>
    </row>
    <row r="241" spans="2:27" x14ac:dyDescent="0.25">
      <c r="B241" s="3" t="s">
        <v>31</v>
      </c>
      <c r="C241" s="3">
        <v>233</v>
      </c>
      <c r="D241" s="3">
        <v>233</v>
      </c>
      <c r="E241" s="4">
        <v>54.9</v>
      </c>
      <c r="F241" s="4">
        <v>-0.46</v>
      </c>
      <c r="G241" s="4">
        <v>-1.65</v>
      </c>
      <c r="H241" s="4">
        <f t="shared" si="43"/>
        <v>-489.90000000000003</v>
      </c>
      <c r="I241" s="4">
        <v>489.90000000000003</v>
      </c>
      <c r="J241" s="4">
        <f t="shared" si="44"/>
        <v>15.25</v>
      </c>
      <c r="K241" s="4">
        <f t="shared" si="45"/>
        <v>3553.25</v>
      </c>
      <c r="L241" s="4">
        <f t="shared" si="46"/>
        <v>98.269842525000001</v>
      </c>
      <c r="M241" s="4">
        <f t="shared" si="47"/>
        <v>-387.63640747500006</v>
      </c>
      <c r="N241" s="4">
        <f t="shared" si="55"/>
        <v>-387.63640747500006</v>
      </c>
      <c r="O241" s="4">
        <v>1377.3690648605439</v>
      </c>
      <c r="P241" s="4">
        <f t="shared" si="50"/>
        <v>-1377369.0648605439</v>
      </c>
      <c r="Q241" s="4">
        <f t="shared" si="51"/>
        <v>-1377.3690648605439</v>
      </c>
      <c r="R241" s="4">
        <v>1377.3690648605439</v>
      </c>
      <c r="S241" s="4">
        <f t="shared" si="48"/>
        <v>-89.146386697918544</v>
      </c>
      <c r="T241" s="4">
        <f t="shared" si="49"/>
        <v>-8.9146386697918537E-2</v>
      </c>
      <c r="U241" s="4">
        <v>0.34712553754806774</v>
      </c>
      <c r="V241" s="4">
        <v>0</v>
      </c>
      <c r="W241" s="4">
        <v>89.146386697918544</v>
      </c>
      <c r="X241" s="4">
        <f>SUM($V$8:V241)</f>
        <v>1997.409717361955</v>
      </c>
      <c r="Y241" s="4">
        <f>SUM($W$8:W241)</f>
        <v>1015.7426350226058</v>
      </c>
      <c r="Z241" s="4">
        <f t="shared" si="52"/>
        <v>761.80697626695428</v>
      </c>
      <c r="AA241" s="4">
        <f t="shared" si="53"/>
        <v>3013.1523523845608</v>
      </c>
    </row>
    <row r="242" spans="2:27" x14ac:dyDescent="0.25">
      <c r="B242" s="3" t="s">
        <v>31</v>
      </c>
      <c r="C242" s="3">
        <v>234</v>
      </c>
      <c r="D242" s="3">
        <v>234</v>
      </c>
      <c r="E242" s="4">
        <v>52.9</v>
      </c>
      <c r="F242" s="4">
        <v>-0.54</v>
      </c>
      <c r="G242" s="4">
        <v>-1.95</v>
      </c>
      <c r="H242" s="4">
        <f t="shared" si="43"/>
        <v>-575.1</v>
      </c>
      <c r="I242" s="4">
        <v>575.1</v>
      </c>
      <c r="J242" s="4">
        <f t="shared" si="44"/>
        <v>14.694444444444445</v>
      </c>
      <c r="K242" s="4">
        <f t="shared" si="45"/>
        <v>3438.5</v>
      </c>
      <c r="L242" s="4">
        <f t="shared" si="46"/>
        <v>91.240344265740731</v>
      </c>
      <c r="M242" s="4">
        <f t="shared" si="47"/>
        <v>-479.86590573425929</v>
      </c>
      <c r="N242" s="4">
        <f t="shared" si="55"/>
        <v>-479.86590573425929</v>
      </c>
      <c r="O242" s="4">
        <v>1650.0189168672505</v>
      </c>
      <c r="P242" s="4">
        <f t="shared" si="50"/>
        <v>-1650018.9168672506</v>
      </c>
      <c r="Q242" s="4">
        <f t="shared" si="51"/>
        <v>-1650.0189168672505</v>
      </c>
      <c r="R242" s="4">
        <v>1650.0189168672505</v>
      </c>
      <c r="S242" s="4">
        <f t="shared" si="48"/>
        <v>-107.2512295963713</v>
      </c>
      <c r="T242" s="4">
        <f t="shared" si="49"/>
        <v>-0.10725122959637129</v>
      </c>
      <c r="U242" s="4">
        <v>0.42400731458118074</v>
      </c>
      <c r="V242" s="4">
        <v>0</v>
      </c>
      <c r="W242" s="4">
        <v>107.2512295963713</v>
      </c>
      <c r="X242" s="4">
        <f>SUM($V$8:V242)</f>
        <v>1997.409717361955</v>
      </c>
      <c r="Y242" s="4">
        <f>SUM($W$8:W242)</f>
        <v>1122.9938646189771</v>
      </c>
      <c r="Z242" s="4">
        <f t="shared" si="52"/>
        <v>842.24539846423284</v>
      </c>
      <c r="AA242" s="4">
        <f t="shared" si="53"/>
        <v>3120.4035819809324</v>
      </c>
    </row>
    <row r="243" spans="2:27" x14ac:dyDescent="0.25">
      <c r="B243" s="3" t="s">
        <v>31</v>
      </c>
      <c r="C243" s="3">
        <v>235</v>
      </c>
      <c r="D243" s="3">
        <v>235</v>
      </c>
      <c r="E243" s="4">
        <v>51</v>
      </c>
      <c r="F243" s="4">
        <v>-0.43</v>
      </c>
      <c r="G243" s="4">
        <v>-1.55</v>
      </c>
      <c r="H243" s="4">
        <f t="shared" si="43"/>
        <v>-457.95</v>
      </c>
      <c r="I243" s="4">
        <v>457.95</v>
      </c>
      <c r="J243" s="4">
        <f t="shared" si="44"/>
        <v>14.166666666666666</v>
      </c>
      <c r="K243" s="4">
        <f t="shared" si="45"/>
        <v>3329.1666666666665</v>
      </c>
      <c r="L243" s="4">
        <f t="shared" si="46"/>
        <v>84.80391916666666</v>
      </c>
      <c r="M243" s="4">
        <f t="shared" si="47"/>
        <v>-369.15233083333334</v>
      </c>
      <c r="N243" s="4">
        <f t="shared" si="55"/>
        <v>-369.15233083333334</v>
      </c>
      <c r="O243" s="4">
        <v>1228.969634732639</v>
      </c>
      <c r="P243" s="4">
        <f t="shared" si="50"/>
        <v>-1228969.634732639</v>
      </c>
      <c r="Q243" s="4">
        <f t="shared" si="51"/>
        <v>-1228.969634732639</v>
      </c>
      <c r="R243" s="4">
        <v>1228.969634732639</v>
      </c>
      <c r="S243" s="4">
        <f t="shared" si="48"/>
        <v>-80.224406711713939</v>
      </c>
      <c r="T243" s="4">
        <f t="shared" si="49"/>
        <v>-8.0224406711713936E-2</v>
      </c>
      <c r="U243" s="4">
        <v>0.30814080565489965</v>
      </c>
      <c r="V243" s="4">
        <v>0</v>
      </c>
      <c r="W243" s="4">
        <v>80.224406711713939</v>
      </c>
      <c r="X243" s="4">
        <f>SUM($V$8:V243)</f>
        <v>1997.409717361955</v>
      </c>
      <c r="Y243" s="4">
        <f>SUM($W$8:W243)</f>
        <v>1203.2182713306911</v>
      </c>
      <c r="Z243" s="4">
        <f t="shared" si="52"/>
        <v>902.41370349801832</v>
      </c>
      <c r="AA243" s="4">
        <f t="shared" si="53"/>
        <v>3200.6279886926459</v>
      </c>
    </row>
    <row r="244" spans="2:27" x14ac:dyDescent="0.25">
      <c r="B244" s="3" t="s">
        <v>31</v>
      </c>
      <c r="C244" s="3">
        <v>236</v>
      </c>
      <c r="D244" s="3">
        <v>236</v>
      </c>
      <c r="E244" s="4">
        <v>49.8</v>
      </c>
      <c r="F244" s="4">
        <v>-0.25</v>
      </c>
      <c r="G244" s="4">
        <v>-0.9</v>
      </c>
      <c r="H244" s="4">
        <f t="shared" si="43"/>
        <v>-266.25</v>
      </c>
      <c r="I244" s="4">
        <v>266.25</v>
      </c>
      <c r="J244" s="4">
        <f t="shared" si="44"/>
        <v>13.833333333333334</v>
      </c>
      <c r="K244" s="4">
        <f t="shared" si="45"/>
        <v>3264.666666666667</v>
      </c>
      <c r="L244" s="4">
        <f t="shared" si="46"/>
        <v>80.860096766666672</v>
      </c>
      <c r="M244" s="4">
        <f t="shared" si="47"/>
        <v>-181.39615323333334</v>
      </c>
      <c r="N244" s="4">
        <f t="shared" si="55"/>
        <v>-181.39615323333334</v>
      </c>
      <c r="O244" s="4">
        <v>592.1979749224223</v>
      </c>
      <c r="P244" s="4">
        <f t="shared" si="50"/>
        <v>-592197.97492242232</v>
      </c>
      <c r="Q244" s="4">
        <f t="shared" si="51"/>
        <v>-592.1979749224223</v>
      </c>
      <c r="R244" s="4">
        <v>592.1979749224223</v>
      </c>
      <c r="S244" s="4">
        <f t="shared" si="48"/>
        <v>-38.821867244914358</v>
      </c>
      <c r="T244" s="4">
        <f t="shared" si="49"/>
        <v>-3.8821867244914349E-2</v>
      </c>
      <c r="U244" s="4">
        <v>0.13190378122845062</v>
      </c>
      <c r="V244" s="4">
        <v>0</v>
      </c>
      <c r="W244" s="4">
        <v>38.821867244914358</v>
      </c>
      <c r="X244" s="4">
        <f>SUM($V$8:V244)</f>
        <v>1997.409717361955</v>
      </c>
      <c r="Y244" s="4">
        <f>SUM($W$8:W244)</f>
        <v>1242.0401385756054</v>
      </c>
      <c r="Z244" s="4">
        <f t="shared" si="52"/>
        <v>931.53010393170405</v>
      </c>
      <c r="AA244" s="4">
        <f t="shared" si="53"/>
        <v>3239.4498559375606</v>
      </c>
    </row>
    <row r="245" spans="2:27" x14ac:dyDescent="0.25">
      <c r="B245" s="3" t="s">
        <v>31</v>
      </c>
      <c r="C245" s="3">
        <v>237</v>
      </c>
      <c r="D245" s="3">
        <v>237</v>
      </c>
      <c r="E245" s="4">
        <v>49.2</v>
      </c>
      <c r="F245" s="4">
        <v>-0.19</v>
      </c>
      <c r="G245" s="4">
        <v>-0.7</v>
      </c>
      <c r="H245" s="4">
        <f t="shared" si="43"/>
        <v>-202.35</v>
      </c>
      <c r="I245" s="4">
        <v>202.35</v>
      </c>
      <c r="J245" s="4">
        <f t="shared" si="44"/>
        <v>13.666666666666666</v>
      </c>
      <c r="K245" s="4">
        <f t="shared" si="45"/>
        <v>3239</v>
      </c>
      <c r="L245" s="4">
        <f t="shared" si="46"/>
        <v>78.923398266666666</v>
      </c>
      <c r="M245" s="4">
        <f t="shared" si="47"/>
        <v>-119.43285173333332</v>
      </c>
      <c r="N245" s="4">
        <f t="shared" si="55"/>
        <v>-119.43285173333332</v>
      </c>
      <c r="O245" s="4">
        <v>386.84300676426665</v>
      </c>
      <c r="P245" s="4">
        <f t="shared" si="50"/>
        <v>-386843.00676426664</v>
      </c>
      <c r="Q245" s="4">
        <f t="shared" si="51"/>
        <v>-386.84300676426665</v>
      </c>
      <c r="R245" s="4">
        <v>386.84300676426665</v>
      </c>
      <c r="S245" s="4">
        <f t="shared" si="48"/>
        <v>-25.467164611980884</v>
      </c>
      <c r="T245" s="4">
        <f t="shared" si="49"/>
        <v>-2.5467164611980883E-2</v>
      </c>
      <c r="U245" s="4">
        <v>7.5117000142851859E-2</v>
      </c>
      <c r="V245" s="4">
        <v>0</v>
      </c>
      <c r="W245" s="4">
        <v>25.467164611980884</v>
      </c>
      <c r="X245" s="4">
        <f>SUM($V$8:V245)</f>
        <v>1997.409717361955</v>
      </c>
      <c r="Y245" s="4">
        <f>SUM($W$8:W245)</f>
        <v>1267.5073031875863</v>
      </c>
      <c r="Z245" s="4">
        <f t="shared" si="52"/>
        <v>950.63047739068975</v>
      </c>
      <c r="AA245" s="4">
        <f t="shared" si="53"/>
        <v>3264.9170205495411</v>
      </c>
    </row>
    <row r="246" spans="2:27" x14ac:dyDescent="0.25">
      <c r="B246" s="3" t="s">
        <v>31</v>
      </c>
      <c r="C246" s="3">
        <v>238</v>
      </c>
      <c r="D246" s="3">
        <v>238</v>
      </c>
      <c r="E246" s="4">
        <v>48.4</v>
      </c>
      <c r="F246" s="4">
        <v>-0.32</v>
      </c>
      <c r="G246" s="4">
        <v>-1.1499999999999999</v>
      </c>
      <c r="H246" s="4">
        <f t="shared" si="43"/>
        <v>-340.8</v>
      </c>
      <c r="I246" s="4">
        <v>340.8</v>
      </c>
      <c r="J246" s="4">
        <f t="shared" si="44"/>
        <v>13.444444444444445</v>
      </c>
      <c r="K246" s="4">
        <f t="shared" si="45"/>
        <v>3199.7777777777778</v>
      </c>
      <c r="L246" s="4">
        <f t="shared" si="46"/>
        <v>76.377650474074073</v>
      </c>
      <c r="M246" s="4">
        <f t="shared" si="47"/>
        <v>-260.42859952592596</v>
      </c>
      <c r="N246" s="4">
        <f t="shared" si="55"/>
        <v>-260.42859952592596</v>
      </c>
      <c r="O246" s="4">
        <v>833.31364546084626</v>
      </c>
      <c r="P246" s="4">
        <f t="shared" si="50"/>
        <v>-833313.64546084625</v>
      </c>
      <c r="Q246" s="4">
        <f t="shared" si="51"/>
        <v>-833.31364546084626</v>
      </c>
      <c r="R246" s="4">
        <v>833.31364546084626</v>
      </c>
      <c r="S246" s="4">
        <f t="shared" si="48"/>
        <v>-55.091291005467056</v>
      </c>
      <c r="T246" s="4">
        <f t="shared" si="49"/>
        <v>-5.5091291005467058E-2</v>
      </c>
      <c r="U246" s="4">
        <v>0.19952823137801282</v>
      </c>
      <c r="V246" s="4">
        <v>0</v>
      </c>
      <c r="W246" s="4">
        <v>55.091291005467056</v>
      </c>
      <c r="X246" s="4">
        <f>SUM($V$8:V246)</f>
        <v>1997.409717361955</v>
      </c>
      <c r="Y246" s="4">
        <f>SUM($W$8:W246)</f>
        <v>1322.5985941930535</v>
      </c>
      <c r="Z246" s="4">
        <f t="shared" si="52"/>
        <v>991.94894564479011</v>
      </c>
      <c r="AA246" s="4">
        <f t="shared" si="53"/>
        <v>3320.0083115550087</v>
      </c>
    </row>
    <row r="247" spans="2:27" x14ac:dyDescent="0.25">
      <c r="B247" s="3" t="s">
        <v>31</v>
      </c>
      <c r="C247" s="3">
        <v>239</v>
      </c>
      <c r="D247" s="3">
        <v>239</v>
      </c>
      <c r="E247" s="4">
        <v>46.9</v>
      </c>
      <c r="F247" s="4">
        <v>-0.56999999999999995</v>
      </c>
      <c r="G247" s="4">
        <v>-2.0499999999999998</v>
      </c>
      <c r="H247" s="4">
        <f t="shared" si="43"/>
        <v>-607.04999999999995</v>
      </c>
      <c r="I247" s="4">
        <v>607.04999999999995</v>
      </c>
      <c r="J247" s="4">
        <f t="shared" si="44"/>
        <v>13.027777777777779</v>
      </c>
      <c r="K247" s="4">
        <f t="shared" si="45"/>
        <v>3113.6388888888891</v>
      </c>
      <c r="L247" s="4">
        <f t="shared" si="46"/>
        <v>71.716858376851846</v>
      </c>
      <c r="M247" s="4">
        <f t="shared" si="47"/>
        <v>-531.33939162314812</v>
      </c>
      <c r="N247" s="4">
        <f t="shared" si="55"/>
        <v>-531.33939162314812</v>
      </c>
      <c r="O247" s="4">
        <v>1654.398992956397</v>
      </c>
      <c r="P247" s="4">
        <f t="shared" si="50"/>
        <v>-1654398.9929563971</v>
      </c>
      <c r="Q247" s="4">
        <f t="shared" si="51"/>
        <v>-1654.398992956397</v>
      </c>
      <c r="R247" s="4">
        <v>1654.398992956397</v>
      </c>
      <c r="S247" s="4">
        <f t="shared" si="48"/>
        <v>-109.83371092127192</v>
      </c>
      <c r="T247" s="4">
        <f t="shared" si="49"/>
        <v>-0.10983371092127192</v>
      </c>
      <c r="U247" s="4">
        <v>0.42846753753997147</v>
      </c>
      <c r="V247" s="4">
        <v>0</v>
      </c>
      <c r="W247" s="4">
        <v>109.83371092127192</v>
      </c>
      <c r="X247" s="4">
        <f>SUM($V$8:V247)</f>
        <v>1997.409717361955</v>
      </c>
      <c r="Y247" s="4">
        <f>SUM($W$8:W247)</f>
        <v>1432.4323051143253</v>
      </c>
      <c r="Z247" s="4">
        <f t="shared" si="52"/>
        <v>1074.324228835744</v>
      </c>
      <c r="AA247" s="4">
        <f t="shared" si="53"/>
        <v>3429.8420224762804</v>
      </c>
    </row>
    <row r="248" spans="2:27" x14ac:dyDescent="0.25">
      <c r="B248" s="3" t="s">
        <v>31</v>
      </c>
      <c r="C248" s="3">
        <v>240</v>
      </c>
      <c r="D248" s="3">
        <v>240</v>
      </c>
      <c r="E248" s="4">
        <v>44.3</v>
      </c>
      <c r="F248" s="4">
        <v>-0.75</v>
      </c>
      <c r="G248" s="4">
        <v>-2.7</v>
      </c>
      <c r="H248" s="4">
        <f t="shared" si="43"/>
        <v>-798.75</v>
      </c>
      <c r="I248" s="4">
        <v>798.75</v>
      </c>
      <c r="J248" s="4">
        <f t="shared" si="44"/>
        <v>12.305555555555555</v>
      </c>
      <c r="K248" s="4">
        <f t="shared" si="45"/>
        <v>2953.3333333333335</v>
      </c>
      <c r="L248" s="4">
        <f t="shared" si="46"/>
        <v>63.985714465740742</v>
      </c>
      <c r="M248" s="4">
        <f t="shared" si="47"/>
        <v>-730.77053553425924</v>
      </c>
      <c r="N248" s="4">
        <f t="shared" si="55"/>
        <v>-730.77053553425924</v>
      </c>
      <c r="O248" s="4">
        <v>2158.2089816111793</v>
      </c>
      <c r="P248" s="4">
        <f t="shared" si="50"/>
        <v>-2158208.9816111792</v>
      </c>
      <c r="Q248" s="4">
        <f t="shared" si="51"/>
        <v>-2158.2089816111793</v>
      </c>
      <c r="R248" s="4">
        <v>2158.2089816111793</v>
      </c>
      <c r="S248" s="4">
        <f t="shared" si="48"/>
        <v>-143.88059877407863</v>
      </c>
      <c r="T248" s="4">
        <f t="shared" si="49"/>
        <v>-0.14388059877407861</v>
      </c>
      <c r="U248" s="4">
        <v>0.57001530739199413</v>
      </c>
      <c r="V248" s="4">
        <v>0</v>
      </c>
      <c r="W248" s="4">
        <v>143.88059877407863</v>
      </c>
      <c r="X248" s="4">
        <f>SUM($V$8:V248)</f>
        <v>1997.409717361955</v>
      </c>
      <c r="Y248" s="4">
        <f>SUM($W$8:W248)</f>
        <v>1576.312903888404</v>
      </c>
      <c r="Z248" s="4">
        <f t="shared" si="52"/>
        <v>1182.2346779163031</v>
      </c>
      <c r="AA248" s="4">
        <f t="shared" si="53"/>
        <v>3573.7226212503592</v>
      </c>
    </row>
    <row r="249" spans="2:27" x14ac:dyDescent="0.25">
      <c r="B249" s="3" t="s">
        <v>31</v>
      </c>
      <c r="C249" s="3">
        <v>241</v>
      </c>
      <c r="D249" s="3">
        <v>241</v>
      </c>
      <c r="E249" s="4">
        <v>41.5</v>
      </c>
      <c r="F249" s="4">
        <v>-0.67</v>
      </c>
      <c r="G249" s="4">
        <v>-2.4</v>
      </c>
      <c r="H249" s="4">
        <f t="shared" si="43"/>
        <v>-713.55000000000007</v>
      </c>
      <c r="I249" s="4">
        <v>713.55000000000007</v>
      </c>
      <c r="J249" s="4">
        <f t="shared" si="44"/>
        <v>11.527777777777779</v>
      </c>
      <c r="K249" s="4">
        <f t="shared" si="45"/>
        <v>2778.1944444444448</v>
      </c>
      <c r="L249" s="4">
        <f t="shared" si="46"/>
        <v>56.152844976851853</v>
      </c>
      <c r="M249" s="4">
        <f t="shared" si="47"/>
        <v>-653.40340502314825</v>
      </c>
      <c r="N249" s="4">
        <f t="shared" si="55"/>
        <v>-653.40340502314825</v>
      </c>
      <c r="O249" s="4">
        <v>1815.2817098163939</v>
      </c>
      <c r="P249" s="4">
        <f t="shared" si="50"/>
        <v>-1815281.7098163939</v>
      </c>
      <c r="Q249" s="4">
        <f t="shared" si="51"/>
        <v>-1815.2817098163939</v>
      </c>
      <c r="R249" s="4">
        <v>1815.2817098163939</v>
      </c>
      <c r="S249" s="4">
        <f t="shared" si="48"/>
        <v>-121.52302557381969</v>
      </c>
      <c r="T249" s="4">
        <f t="shared" si="49"/>
        <v>-0.12152302557381971</v>
      </c>
      <c r="U249" s="4">
        <v>0.47650638423719277</v>
      </c>
      <c r="V249" s="4">
        <v>0</v>
      </c>
      <c r="W249" s="4">
        <v>121.52302557381969</v>
      </c>
      <c r="X249" s="4">
        <f>SUM($V$8:V249)</f>
        <v>1997.409717361955</v>
      </c>
      <c r="Y249" s="4">
        <f>SUM($W$8:W249)</f>
        <v>1697.8359294622237</v>
      </c>
      <c r="Z249" s="4">
        <f t="shared" si="52"/>
        <v>1273.3769470966677</v>
      </c>
      <c r="AA249" s="4">
        <f t="shared" si="53"/>
        <v>3695.2456468241789</v>
      </c>
    </row>
    <row r="250" spans="2:27" x14ac:dyDescent="0.25">
      <c r="B250" s="3" t="s">
        <v>31</v>
      </c>
      <c r="C250" s="3">
        <v>242</v>
      </c>
      <c r="D250" s="3">
        <v>242</v>
      </c>
      <c r="E250" s="4">
        <v>39.5</v>
      </c>
      <c r="F250" s="4">
        <v>-0.63</v>
      </c>
      <c r="G250" s="4">
        <v>-2.25</v>
      </c>
      <c r="H250" s="4">
        <f t="shared" si="43"/>
        <v>-670.95</v>
      </c>
      <c r="I250" s="4">
        <v>670.95</v>
      </c>
      <c r="J250" s="4">
        <f t="shared" si="44"/>
        <v>10.972222222222221</v>
      </c>
      <c r="K250" s="4">
        <f t="shared" si="45"/>
        <v>2655.2777777777774</v>
      </c>
      <c r="L250" s="4">
        <f t="shared" si="46"/>
        <v>50.870939976851844</v>
      </c>
      <c r="M250" s="4">
        <f t="shared" si="47"/>
        <v>-616.08531002314817</v>
      </c>
      <c r="N250" s="4">
        <f t="shared" si="55"/>
        <v>-616.08531002314817</v>
      </c>
      <c r="O250" s="4">
        <v>1635.8776329197979</v>
      </c>
      <c r="P250" s="4">
        <f t="shared" si="50"/>
        <v>-1635877.6329197979</v>
      </c>
      <c r="Q250" s="4">
        <f t="shared" si="51"/>
        <v>-1635.8776329197979</v>
      </c>
      <c r="R250" s="4">
        <v>1635.8776329197979</v>
      </c>
      <c r="S250" s="4">
        <f t="shared" si="48"/>
        <v>-109.96732976849752</v>
      </c>
      <c r="T250" s="4">
        <f t="shared" si="49"/>
        <v>-0.10996732976849752</v>
      </c>
      <c r="U250" s="4">
        <v>0.42789916452633281</v>
      </c>
      <c r="V250" s="4">
        <v>0</v>
      </c>
      <c r="W250" s="4">
        <v>109.96732976849752</v>
      </c>
      <c r="X250" s="4">
        <f>SUM($V$8:V250)</f>
        <v>1997.409717361955</v>
      </c>
      <c r="Y250" s="4">
        <f>SUM($W$8:W250)</f>
        <v>1807.8032592307213</v>
      </c>
      <c r="Z250" s="4">
        <f t="shared" si="52"/>
        <v>1355.8524444230411</v>
      </c>
      <c r="AA250" s="4">
        <f t="shared" si="53"/>
        <v>3805.2129765926766</v>
      </c>
    </row>
    <row r="251" spans="2:27" x14ac:dyDescent="0.25">
      <c r="B251" s="3" t="s">
        <v>31</v>
      </c>
      <c r="C251" s="3">
        <v>243</v>
      </c>
      <c r="D251" s="3">
        <v>243</v>
      </c>
      <c r="E251" s="4">
        <v>37</v>
      </c>
      <c r="F251" s="4">
        <v>-0.68</v>
      </c>
      <c r="G251" s="4">
        <v>-2.4500000000000002</v>
      </c>
      <c r="H251" s="4">
        <f t="shared" si="43"/>
        <v>-724.2</v>
      </c>
      <c r="I251" s="4">
        <v>724.2</v>
      </c>
      <c r="J251" s="4">
        <f t="shared" si="44"/>
        <v>10.277777777777779</v>
      </c>
      <c r="K251" s="4">
        <f t="shared" si="45"/>
        <v>2497.5</v>
      </c>
      <c r="L251" s="4">
        <f t="shared" si="46"/>
        <v>44.635357685185191</v>
      </c>
      <c r="M251" s="4">
        <f t="shared" si="47"/>
        <v>-675.57089231481484</v>
      </c>
      <c r="N251" s="4">
        <f t="shared" si="55"/>
        <v>-675.57089231481484</v>
      </c>
      <c r="O251" s="4">
        <v>1687.2383035562502</v>
      </c>
      <c r="P251" s="4">
        <f t="shared" si="50"/>
        <v>-1687238.3035562502</v>
      </c>
      <c r="Q251" s="4">
        <f t="shared" si="51"/>
        <v>-1687.2383035562502</v>
      </c>
      <c r="R251" s="4">
        <v>1687.2383035562502</v>
      </c>
      <c r="S251" s="4">
        <f t="shared" si="48"/>
        <v>-113.88858549004689</v>
      </c>
      <c r="T251" s="4">
        <f t="shared" si="49"/>
        <v>-0.11388858549004689</v>
      </c>
      <c r="U251" s="4">
        <v>0.44374132998090271</v>
      </c>
      <c r="V251" s="4">
        <v>0</v>
      </c>
      <c r="W251" s="4">
        <v>113.88858549004689</v>
      </c>
      <c r="X251" s="4">
        <f>SUM($V$8:V251)</f>
        <v>1997.409717361955</v>
      </c>
      <c r="Y251" s="4">
        <f>SUM($W$8:W251)</f>
        <v>1921.6918447207681</v>
      </c>
      <c r="Z251" s="4">
        <f t="shared" si="52"/>
        <v>1441.2688835405761</v>
      </c>
      <c r="AA251" s="4">
        <f t="shared" si="53"/>
        <v>3919.1015620827229</v>
      </c>
    </row>
    <row r="252" spans="2:27" x14ac:dyDescent="0.25">
      <c r="B252" s="3" t="s">
        <v>31</v>
      </c>
      <c r="C252" s="3">
        <v>244</v>
      </c>
      <c r="D252" s="3">
        <v>244</v>
      </c>
      <c r="E252" s="4">
        <v>34.6</v>
      </c>
      <c r="F252" s="4">
        <v>-0.65</v>
      </c>
      <c r="G252" s="4">
        <v>-2.35</v>
      </c>
      <c r="H252" s="4">
        <f t="shared" si="43"/>
        <v>-692.25</v>
      </c>
      <c r="I252" s="4">
        <v>692.25</v>
      </c>
      <c r="J252" s="4">
        <f t="shared" si="44"/>
        <v>9.6111111111111107</v>
      </c>
      <c r="K252" s="4">
        <f t="shared" si="45"/>
        <v>2345.1111111111109</v>
      </c>
      <c r="L252" s="4">
        <f t="shared" si="46"/>
        <v>39.032625862962966</v>
      </c>
      <c r="M252" s="4">
        <f t="shared" si="47"/>
        <v>-649.22362413703706</v>
      </c>
      <c r="N252" s="4">
        <f t="shared" si="55"/>
        <v>-649.22362413703706</v>
      </c>
      <c r="O252" s="4">
        <v>1522.5015345595891</v>
      </c>
      <c r="P252" s="4">
        <f t="shared" si="50"/>
        <v>-1522501.5345595891</v>
      </c>
      <c r="Q252" s="4">
        <f t="shared" si="51"/>
        <v>-1522.5015345595891</v>
      </c>
      <c r="R252" s="4">
        <v>1522.5015345595891</v>
      </c>
      <c r="S252" s="4">
        <f t="shared" si="48"/>
        <v>-103.1917706757055</v>
      </c>
      <c r="T252" s="4">
        <f t="shared" si="49"/>
        <v>-0.10319177067570549</v>
      </c>
      <c r="U252" s="4">
        <v>0.39950262418321919</v>
      </c>
      <c r="V252" s="4">
        <v>0</v>
      </c>
      <c r="W252" s="4">
        <v>103.1917706757055</v>
      </c>
      <c r="X252" s="4">
        <f>SUM($V$8:V252)</f>
        <v>1997.409717361955</v>
      </c>
      <c r="Y252" s="4">
        <f>SUM($W$8:W252)</f>
        <v>2024.8836153964737</v>
      </c>
      <c r="Z252" s="4">
        <f t="shared" si="52"/>
        <v>1518.6627115473552</v>
      </c>
      <c r="AA252" s="4">
        <f t="shared" si="53"/>
        <v>4022.2933327584287</v>
      </c>
    </row>
    <row r="253" spans="2:27" x14ac:dyDescent="0.25">
      <c r="B253" s="3" t="s">
        <v>31</v>
      </c>
      <c r="C253" s="3">
        <v>245</v>
      </c>
      <c r="D253" s="3">
        <v>245</v>
      </c>
      <c r="E253" s="4">
        <v>32.299999999999997</v>
      </c>
      <c r="F253" s="4">
        <v>-0.78</v>
      </c>
      <c r="G253" s="4">
        <v>-2.8</v>
      </c>
      <c r="H253" s="4">
        <f t="shared" si="43"/>
        <v>-830.7</v>
      </c>
      <c r="I253" s="4">
        <v>830.7</v>
      </c>
      <c r="J253" s="4">
        <f t="shared" si="44"/>
        <v>8.9722222222222214</v>
      </c>
      <c r="K253" s="4">
        <f t="shared" si="45"/>
        <v>2198.1944444444443</v>
      </c>
      <c r="L253" s="4">
        <f t="shared" si="46"/>
        <v>34.015794243518506</v>
      </c>
      <c r="M253" s="4">
        <f t="shared" si="47"/>
        <v>-792.69045575648158</v>
      </c>
      <c r="N253" s="4">
        <f t="shared" si="55"/>
        <v>-792.69045575648158</v>
      </c>
      <c r="O253" s="4">
        <v>1742.4877560080324</v>
      </c>
      <c r="P253" s="4">
        <f t="shared" si="50"/>
        <v>-1742487.7560080325</v>
      </c>
      <c r="Q253" s="4">
        <f t="shared" si="51"/>
        <v>-1742.4877560080324</v>
      </c>
      <c r="R253" s="4">
        <v>1742.4877560080324</v>
      </c>
      <c r="S253" s="4">
        <f t="shared" si="48"/>
        <v>-118.58597228387998</v>
      </c>
      <c r="T253" s="4">
        <f t="shared" si="49"/>
        <v>-0.11858597228387997</v>
      </c>
      <c r="U253" s="4">
        <v>0.46207677901264793</v>
      </c>
      <c r="V253" s="4">
        <v>0</v>
      </c>
      <c r="W253" s="4">
        <v>118.58597228387998</v>
      </c>
      <c r="X253" s="4">
        <f>SUM($V$8:V253)</f>
        <v>1997.409717361955</v>
      </c>
      <c r="Y253" s="4">
        <f>SUM($W$8:W253)</f>
        <v>2143.4695876803535</v>
      </c>
      <c r="Z253" s="4">
        <f t="shared" si="52"/>
        <v>1607.6021907602651</v>
      </c>
      <c r="AA253" s="4">
        <f t="shared" si="53"/>
        <v>4140.8793050423083</v>
      </c>
    </row>
    <row r="254" spans="2:27" x14ac:dyDescent="0.25">
      <c r="B254" s="3" t="s">
        <v>31</v>
      </c>
      <c r="C254" s="3">
        <v>246</v>
      </c>
      <c r="D254" s="3">
        <v>246</v>
      </c>
      <c r="E254" s="4">
        <v>29</v>
      </c>
      <c r="F254" s="4">
        <v>-1</v>
      </c>
      <c r="G254" s="4">
        <v>-3.6</v>
      </c>
      <c r="H254" s="4">
        <f t="shared" si="43"/>
        <v>-1065</v>
      </c>
      <c r="I254" s="4">
        <v>1065</v>
      </c>
      <c r="J254" s="4">
        <f t="shared" si="44"/>
        <v>8.0555555555555554</v>
      </c>
      <c r="K254" s="4">
        <f t="shared" si="45"/>
        <v>1981.6666666666665</v>
      </c>
      <c r="L254" s="4">
        <f t="shared" si="46"/>
        <v>27.420259907407409</v>
      </c>
      <c r="M254" s="4">
        <f t="shared" si="47"/>
        <v>-1033.5859900925925</v>
      </c>
      <c r="N254" s="4">
        <f t="shared" si="55"/>
        <v>-1033.5859900925925</v>
      </c>
      <c r="O254" s="4">
        <v>2048.2229037001539</v>
      </c>
      <c r="P254" s="4">
        <f t="shared" si="50"/>
        <v>-2048222.903700154</v>
      </c>
      <c r="Q254" s="4">
        <f t="shared" si="51"/>
        <v>-2048.2229037001539</v>
      </c>
      <c r="R254" s="4">
        <v>2048.2229037001539</v>
      </c>
      <c r="S254" s="4">
        <f t="shared" si="48"/>
        <v>-139.9618984195105</v>
      </c>
      <c r="T254" s="4">
        <f t="shared" si="49"/>
        <v>-0.13996189841951051</v>
      </c>
      <c r="U254" s="4">
        <v>0.54916510345837621</v>
      </c>
      <c r="V254" s="4">
        <v>0</v>
      </c>
      <c r="W254" s="4">
        <v>139.9618984195105</v>
      </c>
      <c r="X254" s="4">
        <f>SUM($V$8:V254)</f>
        <v>1997.409717361955</v>
      </c>
      <c r="Y254" s="4">
        <f>SUM($W$8:W254)</f>
        <v>2283.4314860998638</v>
      </c>
      <c r="Z254" s="4">
        <f t="shared" si="52"/>
        <v>1712.5736145748979</v>
      </c>
      <c r="AA254" s="4">
        <f t="shared" si="53"/>
        <v>4280.8412034618186</v>
      </c>
    </row>
    <row r="255" spans="2:27" x14ac:dyDescent="0.25">
      <c r="B255" s="3" t="s">
        <v>31</v>
      </c>
      <c r="C255" s="3">
        <v>247</v>
      </c>
      <c r="D255" s="3">
        <v>247</v>
      </c>
      <c r="E255" s="4">
        <v>25.1</v>
      </c>
      <c r="F255" s="4">
        <v>-0.94</v>
      </c>
      <c r="G255" s="4">
        <v>-3.4</v>
      </c>
      <c r="H255" s="4">
        <f t="shared" si="43"/>
        <v>-1001.0999999999999</v>
      </c>
      <c r="I255" s="4">
        <v>1001.0999999999999</v>
      </c>
      <c r="J255" s="4">
        <f t="shared" si="44"/>
        <v>6.9722222222222223</v>
      </c>
      <c r="K255" s="4">
        <f t="shared" si="45"/>
        <v>1722.1388888888889</v>
      </c>
      <c r="L255" s="4">
        <f t="shared" si="46"/>
        <v>20.541067710185185</v>
      </c>
      <c r="M255" s="4">
        <f t="shared" si="47"/>
        <v>-976.56518228981474</v>
      </c>
      <c r="N255" s="4">
        <f t="shared" si="55"/>
        <v>-976.56518228981474</v>
      </c>
      <c r="O255" s="4">
        <v>1681.7808779561569</v>
      </c>
      <c r="P255" s="4">
        <f t="shared" si="50"/>
        <v>-1681780.8779561569</v>
      </c>
      <c r="Q255" s="4">
        <f t="shared" si="51"/>
        <v>-1681.7808779561569</v>
      </c>
      <c r="R255" s="4">
        <v>1681.7808779561569</v>
      </c>
      <c r="S255" s="4">
        <f t="shared" si="48"/>
        <v>-115.38885468199187</v>
      </c>
      <c r="T255" s="4">
        <f t="shared" si="49"/>
        <v>-0.11538885468199188</v>
      </c>
      <c r="U255" s="4">
        <v>0.44996687451907125</v>
      </c>
      <c r="V255" s="4">
        <v>0</v>
      </c>
      <c r="W255" s="4">
        <v>115.38885468199187</v>
      </c>
      <c r="X255" s="4">
        <f>SUM($V$8:V255)</f>
        <v>1997.409717361955</v>
      </c>
      <c r="Y255" s="4">
        <f>SUM($W$8:W255)</f>
        <v>2398.8203407818555</v>
      </c>
      <c r="Z255" s="4">
        <f t="shared" si="52"/>
        <v>1799.1152555863916</v>
      </c>
      <c r="AA255" s="4">
        <f t="shared" si="53"/>
        <v>4396.2300581438103</v>
      </c>
    </row>
    <row r="256" spans="2:27" x14ac:dyDescent="0.25">
      <c r="B256" s="3" t="s">
        <v>31</v>
      </c>
      <c r="C256" s="3">
        <v>248</v>
      </c>
      <c r="D256" s="3">
        <v>248</v>
      </c>
      <c r="E256" s="4">
        <v>22.2</v>
      </c>
      <c r="F256" s="4">
        <v>-0.57999999999999996</v>
      </c>
      <c r="G256" s="4">
        <v>-2.1</v>
      </c>
      <c r="H256" s="4">
        <f t="shared" si="43"/>
        <v>-617.69999999999993</v>
      </c>
      <c r="I256" s="4">
        <v>617.69999999999993</v>
      </c>
      <c r="J256" s="4">
        <f t="shared" si="44"/>
        <v>6.166666666666667</v>
      </c>
      <c r="K256" s="4">
        <f t="shared" si="45"/>
        <v>1529.3333333333335</v>
      </c>
      <c r="L256" s="4">
        <f t="shared" si="46"/>
        <v>16.068728766666666</v>
      </c>
      <c r="M256" s="4">
        <f t="shared" si="47"/>
        <v>-597.63752123333325</v>
      </c>
      <c r="N256" s="4">
        <f t="shared" si="55"/>
        <v>-597.63752123333325</v>
      </c>
      <c r="O256" s="4">
        <v>913.98698247284437</v>
      </c>
      <c r="P256" s="4">
        <f t="shared" si="50"/>
        <v>-913986.98247284442</v>
      </c>
      <c r="Q256" s="4">
        <f t="shared" si="51"/>
        <v>-913.98698247284437</v>
      </c>
      <c r="R256" s="4">
        <v>913.98698247284437</v>
      </c>
      <c r="S256" s="4">
        <f t="shared" si="48"/>
        <v>-62.963547681462614</v>
      </c>
      <c r="T256" s="4">
        <f t="shared" si="49"/>
        <v>-6.2963547681462617E-2</v>
      </c>
      <c r="U256" s="4">
        <v>0.2386158354091234</v>
      </c>
      <c r="V256" s="4">
        <v>0</v>
      </c>
      <c r="W256" s="4">
        <v>62.963547681462614</v>
      </c>
      <c r="X256" s="4">
        <f>SUM($V$8:V256)</f>
        <v>1997.409717361955</v>
      </c>
      <c r="Y256" s="4">
        <f>SUM($W$8:W256)</f>
        <v>2461.7838884633184</v>
      </c>
      <c r="Z256" s="4">
        <f t="shared" si="52"/>
        <v>1846.3379163474888</v>
      </c>
      <c r="AA256" s="4">
        <f t="shared" si="53"/>
        <v>4459.1936058252732</v>
      </c>
    </row>
    <row r="257" spans="2:27" x14ac:dyDescent="0.25">
      <c r="B257" s="3" t="s">
        <v>31</v>
      </c>
      <c r="C257" s="3">
        <v>249</v>
      </c>
      <c r="D257" s="3">
        <v>249</v>
      </c>
      <c r="E257" s="4">
        <v>20.9</v>
      </c>
      <c r="F257" s="4">
        <v>-0.25</v>
      </c>
      <c r="G257" s="4">
        <v>-0.9</v>
      </c>
      <c r="H257" s="4">
        <f t="shared" si="43"/>
        <v>-266.25</v>
      </c>
      <c r="I257" s="4">
        <v>266.25</v>
      </c>
      <c r="J257" s="4">
        <f t="shared" si="44"/>
        <v>5.8055555555555554</v>
      </c>
      <c r="K257" s="4">
        <f t="shared" si="45"/>
        <v>1445.5833333333333</v>
      </c>
      <c r="L257" s="4">
        <f t="shared" si="46"/>
        <v>14.241906932407407</v>
      </c>
      <c r="M257" s="4">
        <f t="shared" si="47"/>
        <v>-248.01434306759262</v>
      </c>
      <c r="N257" s="4">
        <f t="shared" si="55"/>
        <v>-248.01434306759262</v>
      </c>
      <c r="O257" s="4">
        <v>358.5254007661274</v>
      </c>
      <c r="P257" s="4">
        <f t="shared" si="50"/>
        <v>-358525.40076612739</v>
      </c>
      <c r="Q257" s="4">
        <f t="shared" si="51"/>
        <v>-358.5254007661274</v>
      </c>
      <c r="R257" s="4">
        <v>358.5254007661274</v>
      </c>
      <c r="S257" s="4">
        <f t="shared" si="48"/>
        <v>-24.798006886323812</v>
      </c>
      <c r="T257" s="4">
        <f t="shared" si="49"/>
        <v>-2.479800688632381E-2</v>
      </c>
      <c r="U257" s="4">
        <v>8.5157143007952033E-2</v>
      </c>
      <c r="V257" s="4">
        <v>0</v>
      </c>
      <c r="W257" s="4">
        <v>24.798006886323812</v>
      </c>
      <c r="X257" s="4">
        <f>SUM($V$8:V257)</f>
        <v>1997.409717361955</v>
      </c>
      <c r="Y257" s="4">
        <f>SUM($W$8:W257)</f>
        <v>2486.5818953496423</v>
      </c>
      <c r="Z257" s="4">
        <f t="shared" si="52"/>
        <v>1864.9364215122318</v>
      </c>
      <c r="AA257" s="4">
        <f t="shared" si="53"/>
        <v>4483.9916127115976</v>
      </c>
    </row>
    <row r="258" spans="2:27" x14ac:dyDescent="0.25">
      <c r="B258" s="3" t="s">
        <v>31</v>
      </c>
      <c r="C258" s="3">
        <v>250</v>
      </c>
      <c r="D258" s="3">
        <v>250</v>
      </c>
      <c r="E258" s="4">
        <v>20.399999999999999</v>
      </c>
      <c r="F258" s="4">
        <v>-0.19</v>
      </c>
      <c r="G258" s="4">
        <v>-0.7</v>
      </c>
      <c r="H258" s="4">
        <f t="shared" si="43"/>
        <v>-202.35</v>
      </c>
      <c r="I258" s="4">
        <v>202.35</v>
      </c>
      <c r="J258" s="4">
        <f t="shared" si="44"/>
        <v>5.666666666666667</v>
      </c>
      <c r="K258" s="4">
        <f t="shared" si="45"/>
        <v>1416.6666666666667</v>
      </c>
      <c r="L258" s="4">
        <f t="shared" si="46"/>
        <v>13.568627066666668</v>
      </c>
      <c r="M258" s="4">
        <f t="shared" si="47"/>
        <v>-184.78762293333332</v>
      </c>
      <c r="N258" s="4">
        <f t="shared" si="55"/>
        <v>-184.78762293333332</v>
      </c>
      <c r="O258" s="4">
        <v>261.78246582222221</v>
      </c>
      <c r="P258" s="4">
        <f t="shared" si="50"/>
        <v>-261782.46582222224</v>
      </c>
      <c r="Q258" s="4">
        <f t="shared" si="51"/>
        <v>-261.78246582222221</v>
      </c>
      <c r="R258" s="4">
        <v>261.78246582222221</v>
      </c>
      <c r="S258" s="4">
        <f t="shared" si="48"/>
        <v>-18.179337904320988</v>
      </c>
      <c r="T258" s="4">
        <f t="shared" si="49"/>
        <v>-1.817933790432099E-2</v>
      </c>
      <c r="U258" s="4">
        <v>5.8572820367283958E-2</v>
      </c>
      <c r="V258" s="4">
        <v>0</v>
      </c>
      <c r="W258" s="4">
        <v>18.179337904320988</v>
      </c>
      <c r="X258" s="4">
        <f>SUM($V$8:V258)</f>
        <v>1997.409717361955</v>
      </c>
      <c r="Y258" s="4">
        <f>SUM($W$8:W258)</f>
        <v>2504.7612332539634</v>
      </c>
      <c r="Z258" s="4">
        <f t="shared" si="52"/>
        <v>1878.5709249404727</v>
      </c>
      <c r="AA258" s="4">
        <f t="shared" si="53"/>
        <v>4502.1709506159186</v>
      </c>
    </row>
    <row r="259" spans="2:27" x14ac:dyDescent="0.25">
      <c r="B259" s="3" t="s">
        <v>31</v>
      </c>
      <c r="C259" s="3">
        <v>251</v>
      </c>
      <c r="D259" s="3">
        <v>251</v>
      </c>
      <c r="E259" s="4">
        <v>19.5</v>
      </c>
      <c r="F259" s="4">
        <v>-0.28000000000000003</v>
      </c>
      <c r="G259" s="4">
        <v>-1</v>
      </c>
      <c r="H259" s="4">
        <f t="shared" si="43"/>
        <v>-298.20000000000005</v>
      </c>
      <c r="I259" s="4">
        <v>298.20000000000005</v>
      </c>
      <c r="J259" s="4">
        <f t="shared" si="44"/>
        <v>5.416666666666667</v>
      </c>
      <c r="K259" s="4">
        <f t="shared" si="45"/>
        <v>1359.5833333333335</v>
      </c>
      <c r="L259" s="4">
        <f t="shared" si="46"/>
        <v>12.397804791666669</v>
      </c>
      <c r="M259" s="4">
        <f t="shared" si="47"/>
        <v>-281.80844520833341</v>
      </c>
      <c r="N259" s="4">
        <f t="shared" si="55"/>
        <v>-281.80844520833341</v>
      </c>
      <c r="O259" s="4">
        <v>383.14206529783002</v>
      </c>
      <c r="P259" s="4">
        <f t="shared" si="50"/>
        <v>-383142.06529783003</v>
      </c>
      <c r="Q259" s="4">
        <f t="shared" si="51"/>
        <v>-383.14206529783002</v>
      </c>
      <c r="R259" s="4">
        <v>383.14206529783002</v>
      </c>
      <c r="S259" s="4">
        <f t="shared" si="48"/>
        <v>-26.713516219376483</v>
      </c>
      <c r="T259" s="4">
        <f t="shared" si="49"/>
        <v>-2.6713516219376482E-2</v>
      </c>
      <c r="U259" s="4">
        <v>9.2853761627869444E-2</v>
      </c>
      <c r="V259" s="4">
        <v>0</v>
      </c>
      <c r="W259" s="4">
        <v>26.713516219376483</v>
      </c>
      <c r="X259" s="4">
        <f>SUM($V$8:V259)</f>
        <v>1997.409717361955</v>
      </c>
      <c r="Y259" s="4">
        <f>SUM($W$8:W259)</f>
        <v>2531.4747494733397</v>
      </c>
      <c r="Z259" s="4">
        <f t="shared" si="52"/>
        <v>1898.6060621050046</v>
      </c>
      <c r="AA259" s="4">
        <f t="shared" si="53"/>
        <v>4528.8844668352949</v>
      </c>
    </row>
    <row r="260" spans="2:27" x14ac:dyDescent="0.25">
      <c r="B260" s="3" t="s">
        <v>31</v>
      </c>
      <c r="C260" s="3">
        <v>252</v>
      </c>
      <c r="D260" s="3">
        <v>252</v>
      </c>
      <c r="E260" s="4">
        <v>18.399999999999999</v>
      </c>
      <c r="F260" s="4">
        <v>-0.24</v>
      </c>
      <c r="G260" s="4">
        <v>-0.85</v>
      </c>
      <c r="H260" s="4">
        <f t="shared" si="43"/>
        <v>-255.6</v>
      </c>
      <c r="I260" s="4">
        <v>255.6</v>
      </c>
      <c r="J260" s="4">
        <f t="shared" si="44"/>
        <v>5.1111111111111107</v>
      </c>
      <c r="K260" s="4">
        <f t="shared" si="45"/>
        <v>1288</v>
      </c>
      <c r="L260" s="4">
        <f t="shared" si="46"/>
        <v>11.03852936296296</v>
      </c>
      <c r="M260" s="4">
        <f t="shared" si="47"/>
        <v>-240.56772063703704</v>
      </c>
      <c r="N260" s="4">
        <f t="shared" si="55"/>
        <v>-240.56772063703704</v>
      </c>
      <c r="O260" s="4">
        <v>309.85122418050366</v>
      </c>
      <c r="P260" s="4">
        <f t="shared" si="50"/>
        <v>-309851.22418050369</v>
      </c>
      <c r="Q260" s="4">
        <f t="shared" si="51"/>
        <v>-309.85122418050366</v>
      </c>
      <c r="R260" s="4">
        <v>309.85122418050366</v>
      </c>
      <c r="S260" s="4">
        <f t="shared" si="48"/>
        <v>-21.689585692635262</v>
      </c>
      <c r="T260" s="4">
        <f t="shared" si="49"/>
        <v>-2.1689585692635259E-2</v>
      </c>
      <c r="U260" s="4">
        <v>7.3209909494584363E-2</v>
      </c>
      <c r="V260" s="4">
        <v>0</v>
      </c>
      <c r="W260" s="4">
        <v>21.689585692635262</v>
      </c>
      <c r="X260" s="4">
        <f>SUM($V$8:V260)</f>
        <v>1997.409717361955</v>
      </c>
      <c r="Y260" s="4">
        <f>SUM($W$8:W260)</f>
        <v>2553.164335165975</v>
      </c>
      <c r="Z260" s="4">
        <f t="shared" si="52"/>
        <v>1914.8732513744812</v>
      </c>
      <c r="AA260" s="4">
        <f t="shared" si="53"/>
        <v>4550.5740525279298</v>
      </c>
    </row>
    <row r="261" spans="2:27" x14ac:dyDescent="0.25">
      <c r="B261" s="3" t="s">
        <v>31</v>
      </c>
      <c r="C261" s="3">
        <v>253</v>
      </c>
      <c r="D261" s="3">
        <v>253</v>
      </c>
      <c r="E261" s="4">
        <v>17.8</v>
      </c>
      <c r="F261" s="4">
        <v>-0.08</v>
      </c>
      <c r="G261" s="4">
        <v>-0.3</v>
      </c>
      <c r="H261" s="4">
        <f t="shared" si="43"/>
        <v>-85.2</v>
      </c>
      <c r="I261" s="4">
        <v>85.2</v>
      </c>
      <c r="J261" s="4">
        <f t="shared" si="44"/>
        <v>4.9444444444444446</v>
      </c>
      <c r="K261" s="4">
        <f t="shared" si="45"/>
        <v>1250.9444444444446</v>
      </c>
      <c r="L261" s="4">
        <f t="shared" si="46"/>
        <v>10.330362840740742</v>
      </c>
      <c r="M261" s="4">
        <f t="shared" si="47"/>
        <v>-70.87588715925925</v>
      </c>
      <c r="N261" s="4">
        <f t="shared" si="55"/>
        <v>-70.87588715925925</v>
      </c>
      <c r="O261" s="4">
        <v>88.661797286946708</v>
      </c>
      <c r="P261" s="4">
        <f t="shared" si="50"/>
        <v>-88661.797286946705</v>
      </c>
      <c r="Q261" s="4">
        <f t="shared" si="51"/>
        <v>-88.661797286946708</v>
      </c>
      <c r="R261" s="4">
        <v>88.661797286946708</v>
      </c>
      <c r="S261" s="4">
        <f t="shared" si="48"/>
        <v>-6.2309540871104208</v>
      </c>
      <c r="T261" s="4">
        <f t="shared" si="49"/>
        <v>-6.2309540871104208E-3</v>
      </c>
      <c r="U261" s="4">
        <v>1.2138378586651866E-2</v>
      </c>
      <c r="V261" s="4">
        <v>0</v>
      </c>
      <c r="W261" s="4">
        <v>6.2309540871104208</v>
      </c>
      <c r="X261" s="4">
        <f>SUM($V$8:V261)</f>
        <v>1997.409717361955</v>
      </c>
      <c r="Y261" s="4">
        <f>SUM($W$8:W261)</f>
        <v>2559.3952892530856</v>
      </c>
      <c r="Z261" s="4">
        <f t="shared" si="52"/>
        <v>1919.5464669398143</v>
      </c>
      <c r="AA261" s="4">
        <f t="shared" si="53"/>
        <v>4556.8050066150408</v>
      </c>
    </row>
    <row r="262" spans="2:27" x14ac:dyDescent="0.25">
      <c r="B262" s="3" t="s">
        <v>31</v>
      </c>
      <c r="C262" s="3">
        <v>254</v>
      </c>
      <c r="D262" s="3">
        <v>254</v>
      </c>
      <c r="E262" s="4">
        <v>17.8</v>
      </c>
      <c r="F262" s="4">
        <v>-0.06</v>
      </c>
      <c r="G262" s="4">
        <v>-0.2</v>
      </c>
      <c r="H262" s="4">
        <f t="shared" si="43"/>
        <v>-63.9</v>
      </c>
      <c r="I262" s="4">
        <v>63.9</v>
      </c>
      <c r="J262" s="4">
        <f t="shared" si="44"/>
        <v>4.9444444444444446</v>
      </c>
      <c r="K262" s="4">
        <f t="shared" si="45"/>
        <v>1255.8888888888889</v>
      </c>
      <c r="L262" s="4">
        <f t="shared" si="46"/>
        <v>10.330362840740742</v>
      </c>
      <c r="M262" s="4">
        <f t="shared" si="47"/>
        <v>-49.57588715925926</v>
      </c>
      <c r="N262" s="4">
        <f t="shared" si="55"/>
        <v>-49.57588715925926</v>
      </c>
      <c r="O262" s="4">
        <v>62.261805840123046</v>
      </c>
      <c r="P262" s="4">
        <f t="shared" si="50"/>
        <v>-62261.805840123045</v>
      </c>
      <c r="Q262" s="4">
        <f t="shared" si="51"/>
        <v>-62.261805840123046</v>
      </c>
      <c r="R262" s="4">
        <v>62.261805840123046</v>
      </c>
      <c r="S262" s="4">
        <f t="shared" si="48"/>
        <v>-4.392916300942014</v>
      </c>
      <c r="T262" s="4">
        <f t="shared" si="49"/>
        <v>-4.3929163009420145E-3</v>
      </c>
      <c r="U262" s="4">
        <v>4.755680441700846E-3</v>
      </c>
      <c r="V262" s="4">
        <v>0</v>
      </c>
      <c r="W262" s="4">
        <v>4.392916300942014</v>
      </c>
      <c r="X262" s="4">
        <f>SUM($V$8:V262)</f>
        <v>1997.409717361955</v>
      </c>
      <c r="Y262" s="4">
        <f>SUM($W$8:W262)</f>
        <v>2563.7882055540276</v>
      </c>
      <c r="Z262" s="4">
        <f t="shared" si="52"/>
        <v>1922.8411541655207</v>
      </c>
      <c r="AA262" s="4">
        <f t="shared" si="53"/>
        <v>4561.1979229159824</v>
      </c>
    </row>
    <row r="263" spans="2:27" x14ac:dyDescent="0.25">
      <c r="B263" s="3" t="s">
        <v>31</v>
      </c>
      <c r="C263" s="3">
        <v>255</v>
      </c>
      <c r="D263" s="3">
        <v>255</v>
      </c>
      <c r="E263" s="4">
        <v>17.399999999999999</v>
      </c>
      <c r="F263" s="4">
        <v>-0.28999999999999998</v>
      </c>
      <c r="G263" s="4">
        <v>-1.05</v>
      </c>
      <c r="H263" s="4">
        <f t="shared" si="43"/>
        <v>-308.84999999999997</v>
      </c>
      <c r="I263" s="4">
        <v>308.84999999999997</v>
      </c>
      <c r="J263" s="4">
        <f t="shared" si="44"/>
        <v>4.833333333333333</v>
      </c>
      <c r="K263" s="4">
        <f t="shared" si="45"/>
        <v>1232.5</v>
      </c>
      <c r="L263" s="4">
        <f t="shared" si="46"/>
        <v>9.8712935666666652</v>
      </c>
      <c r="M263" s="4">
        <f t="shared" si="47"/>
        <v>-294.98495643333331</v>
      </c>
      <c r="N263" s="4">
        <f t="shared" si="55"/>
        <v>-294.98495643333331</v>
      </c>
      <c r="O263" s="4">
        <v>363.56895880408331</v>
      </c>
      <c r="P263" s="4">
        <f t="shared" si="50"/>
        <v>-363568.95880408329</v>
      </c>
      <c r="Q263" s="4">
        <f t="shared" si="51"/>
        <v>-363.56895880408331</v>
      </c>
      <c r="R263" s="4">
        <v>363.56895880408331</v>
      </c>
      <c r="S263" s="4">
        <f t="shared" si="48"/>
        <v>-25.752801248622568</v>
      </c>
      <c r="T263" s="4">
        <f t="shared" si="49"/>
        <v>-2.5752801248622569E-2</v>
      </c>
      <c r="U263" s="4">
        <v>8.8685635258078682E-2</v>
      </c>
      <c r="V263" s="4">
        <v>0</v>
      </c>
      <c r="W263" s="4">
        <v>25.752801248622568</v>
      </c>
      <c r="X263" s="4">
        <f>SUM($V$8:V263)</f>
        <v>1997.409717361955</v>
      </c>
      <c r="Y263" s="4">
        <f>SUM($W$8:W263)</f>
        <v>2589.5410068026504</v>
      </c>
      <c r="Z263" s="4">
        <f t="shared" si="52"/>
        <v>1942.1557551019878</v>
      </c>
      <c r="AA263" s="4">
        <f t="shared" si="53"/>
        <v>4586.9507241646052</v>
      </c>
    </row>
    <row r="264" spans="2:27" x14ac:dyDescent="0.25">
      <c r="B264" s="3" t="s">
        <v>31</v>
      </c>
      <c r="C264" s="3">
        <v>256</v>
      </c>
      <c r="D264" s="3">
        <v>256</v>
      </c>
      <c r="E264" s="4">
        <v>15.7</v>
      </c>
      <c r="F264" s="4">
        <v>-0.4</v>
      </c>
      <c r="G264" s="4">
        <v>-1.45</v>
      </c>
      <c r="H264" s="4">
        <f t="shared" ref="H264:H327" si="56">$C$3*F264</f>
        <v>-426</v>
      </c>
      <c r="I264" s="4">
        <v>426</v>
      </c>
      <c r="J264" s="4">
        <f t="shared" ref="J264:J327" si="57">(E264*1000)/3600</f>
        <v>4.3611111111111107</v>
      </c>
      <c r="K264" s="4">
        <f t="shared" ref="K264:K327" si="58">J264*D264</f>
        <v>1116.4444444444443</v>
      </c>
      <c r="L264" s="4">
        <f t="shared" ref="L264:L327" si="59">(0.5*$G$3*$D$3*J264^2*$H$3)</f>
        <v>8.0366466879629606</v>
      </c>
      <c r="M264" s="4">
        <f t="shared" ref="M264:M327" si="60">H264+$I$3+L264</f>
        <v>-413.96960331203707</v>
      </c>
      <c r="N264" s="4">
        <f t="shared" si="55"/>
        <v>-413.96960331203707</v>
      </c>
      <c r="O264" s="4">
        <v>462.17406378659427</v>
      </c>
      <c r="P264" s="4">
        <f t="shared" si="50"/>
        <v>-462174.06378659426</v>
      </c>
      <c r="Q264" s="4">
        <f t="shared" si="51"/>
        <v>-462.17406378659427</v>
      </c>
      <c r="R264" s="4">
        <v>462.17406378659427</v>
      </c>
      <c r="S264" s="4">
        <f t="shared" ref="S264:S327" si="61">(P264*(C264/3600))/1000</f>
        <v>-32.865711202602256</v>
      </c>
      <c r="T264" s="4">
        <f t="shared" ref="T264:T327" si="62">(Q264*(D264/3600))/1000</f>
        <v>-3.2865711202602253E-2</v>
      </c>
      <c r="U264" s="4">
        <v>0.11723468438516506</v>
      </c>
      <c r="V264" s="4">
        <v>0</v>
      </c>
      <c r="W264" s="4">
        <v>32.865711202602256</v>
      </c>
      <c r="X264" s="4">
        <f>SUM($V$8:V264)</f>
        <v>1997.409717361955</v>
      </c>
      <c r="Y264" s="4">
        <f>SUM($W$8:W264)</f>
        <v>2622.4067180052525</v>
      </c>
      <c r="Z264" s="4">
        <f t="shared" si="52"/>
        <v>1966.8050385039394</v>
      </c>
      <c r="AA264" s="4">
        <f t="shared" si="53"/>
        <v>4619.8164353672073</v>
      </c>
    </row>
    <row r="265" spans="2:27" x14ac:dyDescent="0.25">
      <c r="B265" s="3" t="s">
        <v>31</v>
      </c>
      <c r="C265" s="3">
        <v>257</v>
      </c>
      <c r="D265" s="3">
        <v>257</v>
      </c>
      <c r="E265" s="4">
        <v>14.5</v>
      </c>
      <c r="F265" s="4">
        <v>-0.04</v>
      </c>
      <c r="G265" s="4">
        <v>-0.15</v>
      </c>
      <c r="H265" s="4">
        <f t="shared" si="56"/>
        <v>-42.6</v>
      </c>
      <c r="I265" s="4">
        <v>42.6</v>
      </c>
      <c r="J265" s="4">
        <f t="shared" si="57"/>
        <v>4.0277777777777777</v>
      </c>
      <c r="K265" s="4">
        <f t="shared" si="58"/>
        <v>1035.1388888888889</v>
      </c>
      <c r="L265" s="4">
        <f t="shared" si="59"/>
        <v>6.8550649768518523</v>
      </c>
      <c r="M265" s="4">
        <f t="shared" si="60"/>
        <v>-31.75118502314815</v>
      </c>
      <c r="N265" s="4">
        <f t="shared" si="55"/>
        <v>-31.75118502314815</v>
      </c>
      <c r="O265" s="4">
        <v>32.86688638576711</v>
      </c>
      <c r="P265" s="4">
        <f t="shared" ref="P265:P328" si="63">N265*K265</f>
        <v>-32866.886385767109</v>
      </c>
      <c r="Q265" s="4">
        <f t="shared" ref="Q265:Q328" si="64">P265/1000</f>
        <v>-32.86688638576711</v>
      </c>
      <c r="R265" s="4">
        <v>32.86688638576711</v>
      </c>
      <c r="S265" s="4">
        <f t="shared" si="61"/>
        <v>-2.3463305003172632</v>
      </c>
      <c r="T265" s="4">
        <f t="shared" si="62"/>
        <v>-2.3463305003172631E-3</v>
      </c>
      <c r="U265" s="4">
        <v>0</v>
      </c>
      <c r="V265" s="4">
        <v>0</v>
      </c>
      <c r="W265" s="4">
        <v>2.3463305003172632</v>
      </c>
      <c r="X265" s="4">
        <f>SUM($V$8:V265)</f>
        <v>1997.409717361955</v>
      </c>
      <c r="Y265" s="4">
        <f>SUM($W$8:W265)</f>
        <v>2624.75304850557</v>
      </c>
      <c r="Z265" s="4">
        <f t="shared" ref="Z265:Z328" si="65">Y265*0.75</f>
        <v>1968.5647863791773</v>
      </c>
      <c r="AA265" s="4">
        <f t="shared" ref="AA265:AA328" si="66">X265+Y265</f>
        <v>4622.1627658675252</v>
      </c>
    </row>
    <row r="266" spans="2:27" x14ac:dyDescent="0.25">
      <c r="B266" s="3" t="s">
        <v>31</v>
      </c>
      <c r="C266" s="3">
        <v>258</v>
      </c>
      <c r="D266" s="3">
        <v>258</v>
      </c>
      <c r="E266" s="4">
        <v>15.4</v>
      </c>
      <c r="F266" s="4">
        <v>0.47</v>
      </c>
      <c r="G266" s="4">
        <v>1.7</v>
      </c>
      <c r="H266" s="4">
        <f t="shared" si="56"/>
        <v>500.54999999999995</v>
      </c>
      <c r="I266" s="4">
        <v>500.54999999999995</v>
      </c>
      <c r="J266" s="4">
        <f t="shared" si="57"/>
        <v>4.2777777777777777</v>
      </c>
      <c r="K266" s="4">
        <f t="shared" si="58"/>
        <v>1103.6666666666667</v>
      </c>
      <c r="L266" s="4">
        <f t="shared" si="59"/>
        <v>7.7324480851851849</v>
      </c>
      <c r="M266" s="4">
        <f t="shared" si="60"/>
        <v>512.27619808518511</v>
      </c>
      <c r="N266" s="4">
        <f t="shared" ref="N266:N278" si="67">H266-$I$3-L266</f>
        <v>488.82380191481479</v>
      </c>
      <c r="O266" s="4">
        <v>539.49853604665066</v>
      </c>
      <c r="P266" s="4">
        <f t="shared" si="63"/>
        <v>539498.53604665061</v>
      </c>
      <c r="Q266" s="4">
        <f t="shared" si="64"/>
        <v>539.49853604665066</v>
      </c>
      <c r="R266" s="4">
        <v>539.49853604665066</v>
      </c>
      <c r="S266" s="4">
        <f t="shared" si="61"/>
        <v>38.664061750009964</v>
      </c>
      <c r="T266" s="4">
        <f t="shared" si="62"/>
        <v>3.8664061750009963E-2</v>
      </c>
      <c r="U266" s="4">
        <v>0</v>
      </c>
      <c r="V266" s="4">
        <v>38.664061750009964</v>
      </c>
      <c r="W266" s="4">
        <v>0</v>
      </c>
      <c r="X266" s="4">
        <f>SUM($V$8:V266)</f>
        <v>2036.073779111965</v>
      </c>
      <c r="Y266" s="4">
        <f>SUM($W$8:W266)</f>
        <v>2624.75304850557</v>
      </c>
      <c r="Z266" s="4">
        <f t="shared" si="65"/>
        <v>1968.5647863791773</v>
      </c>
      <c r="AA266" s="4">
        <f t="shared" si="66"/>
        <v>4660.8268276175349</v>
      </c>
    </row>
    <row r="267" spans="2:27" x14ac:dyDescent="0.25">
      <c r="B267" s="3" t="s">
        <v>31</v>
      </c>
      <c r="C267" s="3">
        <v>259</v>
      </c>
      <c r="D267" s="3">
        <v>259</v>
      </c>
      <c r="E267" s="4">
        <v>17.899999999999999</v>
      </c>
      <c r="F267" s="4">
        <v>0.72</v>
      </c>
      <c r="G267" s="4">
        <v>2.6</v>
      </c>
      <c r="H267" s="4">
        <f t="shared" si="56"/>
        <v>766.8</v>
      </c>
      <c r="I267" s="4">
        <v>766.8</v>
      </c>
      <c r="J267" s="4">
        <f t="shared" si="57"/>
        <v>4.9722222222222223</v>
      </c>
      <c r="K267" s="4">
        <f t="shared" si="58"/>
        <v>1287.8055555555557</v>
      </c>
      <c r="L267" s="4">
        <f t="shared" si="59"/>
        <v>10.446760376851852</v>
      </c>
      <c r="M267" s="4">
        <f t="shared" si="60"/>
        <v>781.24051037685183</v>
      </c>
      <c r="N267" s="4">
        <f t="shared" si="67"/>
        <v>752.35948962314808</v>
      </c>
      <c r="O267" s="4">
        <v>968.89273051163252</v>
      </c>
      <c r="P267" s="4">
        <f t="shared" si="63"/>
        <v>968892.73051163252</v>
      </c>
      <c r="Q267" s="4">
        <f t="shared" si="64"/>
        <v>968.89273051163252</v>
      </c>
      <c r="R267" s="4">
        <v>968.89273051163252</v>
      </c>
      <c r="S267" s="4">
        <f t="shared" si="61"/>
        <v>69.706449222920227</v>
      </c>
      <c r="T267" s="4">
        <f t="shared" si="62"/>
        <v>6.9706449222920228E-2</v>
      </c>
      <c r="U267" s="4">
        <v>0</v>
      </c>
      <c r="V267" s="4">
        <v>69.706449222920227</v>
      </c>
      <c r="W267" s="4">
        <v>0</v>
      </c>
      <c r="X267" s="4">
        <f>SUM($V$8:V267)</f>
        <v>2105.7802283348851</v>
      </c>
      <c r="Y267" s="4">
        <f>SUM($W$8:W267)</f>
        <v>2624.75304850557</v>
      </c>
      <c r="Z267" s="4">
        <f t="shared" si="65"/>
        <v>1968.5647863791773</v>
      </c>
      <c r="AA267" s="4">
        <f t="shared" si="66"/>
        <v>4730.5332768404551</v>
      </c>
    </row>
    <row r="268" spans="2:27" x14ac:dyDescent="0.25">
      <c r="B268" s="3" t="s">
        <v>31</v>
      </c>
      <c r="C268" s="3">
        <v>260</v>
      </c>
      <c r="D268" s="3">
        <v>260</v>
      </c>
      <c r="E268" s="4">
        <v>20.6</v>
      </c>
      <c r="F268" s="4">
        <v>0.74</v>
      </c>
      <c r="G268" s="4">
        <v>2.65</v>
      </c>
      <c r="H268" s="4">
        <f t="shared" si="56"/>
        <v>788.1</v>
      </c>
      <c r="I268" s="4">
        <v>788.1</v>
      </c>
      <c r="J268" s="4">
        <f t="shared" si="57"/>
        <v>5.7222222222222223</v>
      </c>
      <c r="K268" s="4">
        <f t="shared" si="58"/>
        <v>1487.7777777777778</v>
      </c>
      <c r="L268" s="4">
        <f t="shared" si="59"/>
        <v>13.835982751851851</v>
      </c>
      <c r="M268" s="4">
        <f t="shared" si="60"/>
        <v>805.92973275185182</v>
      </c>
      <c r="N268" s="4">
        <f t="shared" si="67"/>
        <v>770.27026724814823</v>
      </c>
      <c r="O268" s="4">
        <v>1145.9909864947451</v>
      </c>
      <c r="P268" s="4">
        <f t="shared" si="63"/>
        <v>1145990.9864947451</v>
      </c>
      <c r="Q268" s="4">
        <f t="shared" si="64"/>
        <v>1145.9909864947451</v>
      </c>
      <c r="R268" s="4">
        <v>1145.9909864947451</v>
      </c>
      <c r="S268" s="4">
        <f t="shared" si="61"/>
        <v>82.766015691287151</v>
      </c>
      <c r="T268" s="4">
        <f t="shared" si="62"/>
        <v>8.2766015691287137E-2</v>
      </c>
      <c r="U268" s="4">
        <v>0</v>
      </c>
      <c r="V268" s="4">
        <v>82.766015691287151</v>
      </c>
      <c r="W268" s="4">
        <v>0</v>
      </c>
      <c r="X268" s="4">
        <f>SUM($V$8:V268)</f>
        <v>2188.5462440261722</v>
      </c>
      <c r="Y268" s="4">
        <f>SUM($W$8:W268)</f>
        <v>2624.75304850557</v>
      </c>
      <c r="Z268" s="4">
        <f t="shared" si="65"/>
        <v>1968.5647863791773</v>
      </c>
      <c r="AA268" s="4">
        <f t="shared" si="66"/>
        <v>4813.2992925317421</v>
      </c>
    </row>
    <row r="269" spans="2:27" x14ac:dyDescent="0.25">
      <c r="B269" s="3" t="s">
        <v>31</v>
      </c>
      <c r="C269" s="3">
        <v>261</v>
      </c>
      <c r="D269" s="3">
        <v>261</v>
      </c>
      <c r="E269" s="4">
        <v>23.2</v>
      </c>
      <c r="F269" s="4">
        <v>0.71</v>
      </c>
      <c r="G269" s="4">
        <v>2.5499999999999998</v>
      </c>
      <c r="H269" s="4">
        <f t="shared" si="56"/>
        <v>756.15</v>
      </c>
      <c r="I269" s="4">
        <v>756.15</v>
      </c>
      <c r="J269" s="4">
        <f t="shared" si="57"/>
        <v>6.4444444444444446</v>
      </c>
      <c r="K269" s="4">
        <f t="shared" si="58"/>
        <v>1682</v>
      </c>
      <c r="L269" s="4">
        <f t="shared" si="59"/>
        <v>17.548966340740741</v>
      </c>
      <c r="M269" s="4">
        <f t="shared" si="60"/>
        <v>777.69271634074073</v>
      </c>
      <c r="N269" s="4">
        <f t="shared" si="67"/>
        <v>734.60728365925922</v>
      </c>
      <c r="O269" s="4">
        <v>1235.609451114874</v>
      </c>
      <c r="P269" s="4">
        <f t="shared" si="63"/>
        <v>1235609.4511148741</v>
      </c>
      <c r="Q269" s="4">
        <f t="shared" si="64"/>
        <v>1235.609451114874</v>
      </c>
      <c r="R269" s="4">
        <v>1235.609451114874</v>
      </c>
      <c r="S269" s="4">
        <f t="shared" si="61"/>
        <v>89.581685205828364</v>
      </c>
      <c r="T269" s="4">
        <f t="shared" si="62"/>
        <v>8.9581685205828362E-2</v>
      </c>
      <c r="U269" s="4">
        <v>0</v>
      </c>
      <c r="V269" s="4">
        <v>89.581685205828364</v>
      </c>
      <c r="W269" s="4">
        <v>0</v>
      </c>
      <c r="X269" s="4">
        <f>SUM($V$8:V269)</f>
        <v>2278.1279292320005</v>
      </c>
      <c r="Y269" s="4">
        <f>SUM($W$8:W269)</f>
        <v>2624.75304850557</v>
      </c>
      <c r="Z269" s="4">
        <f t="shared" si="65"/>
        <v>1968.5647863791773</v>
      </c>
      <c r="AA269" s="4">
        <f t="shared" si="66"/>
        <v>4902.88097773757</v>
      </c>
    </row>
    <row r="270" spans="2:27" x14ac:dyDescent="0.25">
      <c r="B270" s="3" t="s">
        <v>31</v>
      </c>
      <c r="C270" s="3">
        <v>262</v>
      </c>
      <c r="D270" s="3">
        <v>262</v>
      </c>
      <c r="E270" s="4">
        <v>25.7</v>
      </c>
      <c r="F270" s="4">
        <v>0.76</v>
      </c>
      <c r="G270" s="4">
        <v>2.75</v>
      </c>
      <c r="H270" s="4">
        <f t="shared" si="56"/>
        <v>809.4</v>
      </c>
      <c r="I270" s="4">
        <v>809.4</v>
      </c>
      <c r="J270" s="4">
        <f t="shared" si="57"/>
        <v>7.1388888888888893</v>
      </c>
      <c r="K270" s="4">
        <f t="shared" si="58"/>
        <v>1870.3888888888889</v>
      </c>
      <c r="L270" s="4">
        <f t="shared" si="59"/>
        <v>21.534848354629631</v>
      </c>
      <c r="M270" s="4">
        <f t="shared" si="60"/>
        <v>834.92859835462957</v>
      </c>
      <c r="N270" s="4">
        <f t="shared" si="67"/>
        <v>783.87140164537038</v>
      </c>
      <c r="O270" s="4">
        <v>1466.1443599552604</v>
      </c>
      <c r="P270" s="4">
        <f t="shared" si="63"/>
        <v>1466144.3599552603</v>
      </c>
      <c r="Q270" s="4">
        <f t="shared" si="64"/>
        <v>1466.1443599552604</v>
      </c>
      <c r="R270" s="4">
        <v>1466.1443599552604</v>
      </c>
      <c r="S270" s="4">
        <f t="shared" si="61"/>
        <v>106.70272841896616</v>
      </c>
      <c r="T270" s="4">
        <f t="shared" si="62"/>
        <v>0.10670272841896616</v>
      </c>
      <c r="U270" s="4">
        <v>0</v>
      </c>
      <c r="V270" s="4">
        <v>106.70272841896616</v>
      </c>
      <c r="W270" s="4">
        <v>0</v>
      </c>
      <c r="X270" s="4">
        <f>SUM($V$8:V270)</f>
        <v>2384.8306576509667</v>
      </c>
      <c r="Y270" s="4">
        <f>SUM($W$8:W270)</f>
        <v>2624.75304850557</v>
      </c>
      <c r="Z270" s="4">
        <f t="shared" si="65"/>
        <v>1968.5647863791773</v>
      </c>
      <c r="AA270" s="4">
        <f t="shared" si="66"/>
        <v>5009.5837061565362</v>
      </c>
    </row>
    <row r="271" spans="2:27" x14ac:dyDescent="0.25">
      <c r="B271" s="3" t="s">
        <v>31</v>
      </c>
      <c r="C271" s="3">
        <v>263</v>
      </c>
      <c r="D271" s="3">
        <v>263</v>
      </c>
      <c r="E271" s="4">
        <v>28.7</v>
      </c>
      <c r="F271" s="4">
        <v>0.94</v>
      </c>
      <c r="G271" s="4">
        <v>3.4</v>
      </c>
      <c r="H271" s="4">
        <f t="shared" si="56"/>
        <v>1001.0999999999999</v>
      </c>
      <c r="I271" s="4">
        <v>1001.0999999999999</v>
      </c>
      <c r="J271" s="4">
        <f t="shared" si="57"/>
        <v>7.9722222222222223</v>
      </c>
      <c r="K271" s="4">
        <f t="shared" si="58"/>
        <v>2096.6944444444443</v>
      </c>
      <c r="L271" s="4">
        <f t="shared" si="59"/>
        <v>26.855878576851854</v>
      </c>
      <c r="M271" s="4">
        <f t="shared" si="60"/>
        <v>1031.9496285768516</v>
      </c>
      <c r="N271" s="4">
        <f t="shared" si="67"/>
        <v>970.25037142314807</v>
      </c>
      <c r="O271" s="4">
        <v>2034.3185634830731</v>
      </c>
      <c r="P271" s="4">
        <f t="shared" si="63"/>
        <v>2034318.5634830731</v>
      </c>
      <c r="Q271" s="4">
        <f t="shared" si="64"/>
        <v>2034.3185634830731</v>
      </c>
      <c r="R271" s="4">
        <v>2034.3185634830731</v>
      </c>
      <c r="S271" s="4">
        <f t="shared" si="61"/>
        <v>148.61827283223562</v>
      </c>
      <c r="T271" s="4">
        <f t="shared" si="62"/>
        <v>0.14861827283223561</v>
      </c>
      <c r="U271" s="4">
        <v>0</v>
      </c>
      <c r="V271" s="4">
        <v>148.61827283223562</v>
      </c>
      <c r="W271" s="4">
        <v>0</v>
      </c>
      <c r="X271" s="4">
        <f>SUM($V$8:V271)</f>
        <v>2533.4489304832023</v>
      </c>
      <c r="Y271" s="4">
        <f>SUM($W$8:W271)</f>
        <v>2624.75304850557</v>
      </c>
      <c r="Z271" s="4">
        <f t="shared" si="65"/>
        <v>1968.5647863791773</v>
      </c>
      <c r="AA271" s="4">
        <f t="shared" si="66"/>
        <v>5158.2019789887727</v>
      </c>
    </row>
    <row r="272" spans="2:27" x14ac:dyDescent="0.25">
      <c r="B272" s="3" t="s">
        <v>31</v>
      </c>
      <c r="C272" s="3">
        <v>264</v>
      </c>
      <c r="D272" s="3">
        <v>264</v>
      </c>
      <c r="E272" s="4">
        <v>32.5</v>
      </c>
      <c r="F272" s="4">
        <v>1.03</v>
      </c>
      <c r="G272" s="4">
        <v>3.7</v>
      </c>
      <c r="H272" s="4">
        <f t="shared" si="56"/>
        <v>1096.95</v>
      </c>
      <c r="I272" s="4">
        <v>1096.95</v>
      </c>
      <c r="J272" s="4">
        <f t="shared" si="57"/>
        <v>9.0277777777777786</v>
      </c>
      <c r="K272" s="4">
        <f t="shared" si="58"/>
        <v>2383.3333333333335</v>
      </c>
      <c r="L272" s="4">
        <f t="shared" si="59"/>
        <v>34.438346643518521</v>
      </c>
      <c r="M272" s="4">
        <f t="shared" si="60"/>
        <v>1135.3820966435187</v>
      </c>
      <c r="N272" s="4">
        <f t="shared" si="67"/>
        <v>1058.5179033564814</v>
      </c>
      <c r="O272" s="4">
        <v>2522.801002999614</v>
      </c>
      <c r="P272" s="4">
        <f t="shared" si="63"/>
        <v>2522801.002999614</v>
      </c>
      <c r="Q272" s="4">
        <f t="shared" si="64"/>
        <v>2522.801002999614</v>
      </c>
      <c r="R272" s="4">
        <v>2522.801002999614</v>
      </c>
      <c r="S272" s="4">
        <f t="shared" si="61"/>
        <v>185.00540688663835</v>
      </c>
      <c r="T272" s="4">
        <f t="shared" si="62"/>
        <v>0.18500540688663836</v>
      </c>
      <c r="U272" s="4">
        <v>0</v>
      </c>
      <c r="V272" s="4">
        <v>185.00540688663835</v>
      </c>
      <c r="W272" s="4">
        <v>0</v>
      </c>
      <c r="X272" s="4">
        <f>SUM($V$8:V272)</f>
        <v>2718.4543373698407</v>
      </c>
      <c r="Y272" s="4">
        <f>SUM($W$8:W272)</f>
        <v>2624.75304850557</v>
      </c>
      <c r="Z272" s="4">
        <f t="shared" si="65"/>
        <v>1968.5647863791773</v>
      </c>
      <c r="AA272" s="4">
        <f t="shared" si="66"/>
        <v>5343.2073858754102</v>
      </c>
    </row>
    <row r="273" spans="2:27" x14ac:dyDescent="0.25">
      <c r="B273" s="3" t="s">
        <v>31</v>
      </c>
      <c r="C273" s="3">
        <v>265</v>
      </c>
      <c r="D273" s="3">
        <v>265</v>
      </c>
      <c r="E273" s="4">
        <v>36.1</v>
      </c>
      <c r="F273" s="4">
        <v>0.9</v>
      </c>
      <c r="G273" s="4">
        <v>3.25</v>
      </c>
      <c r="H273" s="4">
        <f t="shared" si="56"/>
        <v>958.5</v>
      </c>
      <c r="I273" s="4">
        <v>958.5</v>
      </c>
      <c r="J273" s="4">
        <f t="shared" si="57"/>
        <v>10.027777777777779</v>
      </c>
      <c r="K273" s="4">
        <f t="shared" si="58"/>
        <v>2657.3611111111113</v>
      </c>
      <c r="L273" s="4">
        <f t="shared" si="59"/>
        <v>42.490317376851856</v>
      </c>
      <c r="M273" s="4">
        <f t="shared" si="60"/>
        <v>1004.9840673768518</v>
      </c>
      <c r="N273" s="4">
        <f t="shared" si="67"/>
        <v>912.01593262314816</v>
      </c>
      <c r="O273" s="4">
        <v>2423.5556720664854</v>
      </c>
      <c r="P273" s="4">
        <f t="shared" si="63"/>
        <v>2423555.6720664855</v>
      </c>
      <c r="Q273" s="4">
        <f t="shared" si="64"/>
        <v>2423.5556720664854</v>
      </c>
      <c r="R273" s="4">
        <v>2423.5556720664854</v>
      </c>
      <c r="S273" s="4">
        <f t="shared" si="61"/>
        <v>178.40062586044962</v>
      </c>
      <c r="T273" s="4">
        <f t="shared" si="62"/>
        <v>0.17840062586044964</v>
      </c>
      <c r="U273" s="4">
        <v>0</v>
      </c>
      <c r="V273" s="4">
        <v>178.40062586044962</v>
      </c>
      <c r="W273" s="4">
        <v>0</v>
      </c>
      <c r="X273" s="4">
        <f>SUM($V$8:V273)</f>
        <v>2896.8549632302902</v>
      </c>
      <c r="Y273" s="4">
        <f>SUM($W$8:W273)</f>
        <v>2624.75304850557</v>
      </c>
      <c r="Z273" s="4">
        <f t="shared" si="65"/>
        <v>1968.5647863791773</v>
      </c>
      <c r="AA273" s="4">
        <f t="shared" si="66"/>
        <v>5521.6080117358597</v>
      </c>
    </row>
    <row r="274" spans="2:27" x14ac:dyDescent="0.25">
      <c r="B274" s="3" t="s">
        <v>31</v>
      </c>
      <c r="C274" s="3">
        <v>266</v>
      </c>
      <c r="D274" s="3">
        <v>266</v>
      </c>
      <c r="E274" s="4">
        <v>39</v>
      </c>
      <c r="F274" s="4">
        <v>0.65</v>
      </c>
      <c r="G274" s="4">
        <v>2.35</v>
      </c>
      <c r="H274" s="4">
        <f t="shared" si="56"/>
        <v>692.25</v>
      </c>
      <c r="I274" s="4">
        <v>692.25</v>
      </c>
      <c r="J274" s="4">
        <f t="shared" si="57"/>
        <v>10.833333333333334</v>
      </c>
      <c r="K274" s="4">
        <f t="shared" si="58"/>
        <v>2881.666666666667</v>
      </c>
      <c r="L274" s="4">
        <f t="shared" si="59"/>
        <v>49.591219166666676</v>
      </c>
      <c r="M274" s="4">
        <f t="shared" si="60"/>
        <v>745.83496916666661</v>
      </c>
      <c r="N274" s="4">
        <f t="shared" si="67"/>
        <v>638.66503083333339</v>
      </c>
      <c r="O274" s="4">
        <v>1840.4197305180558</v>
      </c>
      <c r="P274" s="4">
        <f t="shared" si="63"/>
        <v>1840419.7305180558</v>
      </c>
      <c r="Q274" s="4">
        <f t="shared" si="64"/>
        <v>1840.4197305180558</v>
      </c>
      <c r="R274" s="4">
        <v>1840.4197305180558</v>
      </c>
      <c r="S274" s="4">
        <f t="shared" si="61"/>
        <v>135.98656897716748</v>
      </c>
      <c r="T274" s="4">
        <f t="shared" si="62"/>
        <v>0.13598656897716746</v>
      </c>
      <c r="U274" s="4">
        <v>0</v>
      </c>
      <c r="V274" s="4">
        <v>135.98656897716748</v>
      </c>
      <c r="W274" s="4">
        <v>0</v>
      </c>
      <c r="X274" s="4">
        <f>SUM($V$8:V274)</f>
        <v>3032.8415322074575</v>
      </c>
      <c r="Y274" s="4">
        <f>SUM($W$8:W274)</f>
        <v>2624.75304850557</v>
      </c>
      <c r="Z274" s="4">
        <f t="shared" si="65"/>
        <v>1968.5647863791773</v>
      </c>
      <c r="AA274" s="4">
        <f t="shared" si="66"/>
        <v>5657.5945807130274</v>
      </c>
    </row>
    <row r="275" spans="2:27" x14ac:dyDescent="0.25">
      <c r="B275" s="3" t="s">
        <v>31</v>
      </c>
      <c r="C275" s="3">
        <v>267</v>
      </c>
      <c r="D275" s="3">
        <v>267</v>
      </c>
      <c r="E275" s="4">
        <v>40.799999999999997</v>
      </c>
      <c r="F275" s="4">
        <v>0.54</v>
      </c>
      <c r="G275" s="4">
        <v>1.95</v>
      </c>
      <c r="H275" s="4">
        <f t="shared" si="56"/>
        <v>575.1</v>
      </c>
      <c r="I275" s="4">
        <v>575.1</v>
      </c>
      <c r="J275" s="4">
        <f t="shared" si="57"/>
        <v>11.333333333333334</v>
      </c>
      <c r="K275" s="4">
        <f t="shared" si="58"/>
        <v>3026</v>
      </c>
      <c r="L275" s="4">
        <f t="shared" si="59"/>
        <v>54.274508266666672</v>
      </c>
      <c r="M275" s="4">
        <f t="shared" si="60"/>
        <v>633.36825826666666</v>
      </c>
      <c r="N275" s="4">
        <f t="shared" si="67"/>
        <v>516.83174173333339</v>
      </c>
      <c r="O275" s="4">
        <v>1563.9328504850669</v>
      </c>
      <c r="P275" s="4">
        <f t="shared" si="63"/>
        <v>1563932.8504850669</v>
      </c>
      <c r="Q275" s="4">
        <f t="shared" si="64"/>
        <v>1563.9328504850669</v>
      </c>
      <c r="R275" s="4">
        <v>1563.9328504850669</v>
      </c>
      <c r="S275" s="4">
        <f t="shared" si="61"/>
        <v>115.9916864109758</v>
      </c>
      <c r="T275" s="4">
        <f t="shared" si="62"/>
        <v>0.11599168641097581</v>
      </c>
      <c r="U275" s="4">
        <v>0</v>
      </c>
      <c r="V275" s="4">
        <v>115.9916864109758</v>
      </c>
      <c r="W275" s="4">
        <v>0</v>
      </c>
      <c r="X275" s="4">
        <f>SUM($V$8:V275)</f>
        <v>3148.8332186184334</v>
      </c>
      <c r="Y275" s="4">
        <f>SUM($W$8:W275)</f>
        <v>2624.75304850557</v>
      </c>
      <c r="Z275" s="4">
        <f t="shared" si="65"/>
        <v>1968.5647863791773</v>
      </c>
      <c r="AA275" s="4">
        <f t="shared" si="66"/>
        <v>5773.5862671240029</v>
      </c>
    </row>
    <row r="276" spans="2:27" x14ac:dyDescent="0.25">
      <c r="B276" s="3" t="s">
        <v>31</v>
      </c>
      <c r="C276" s="3">
        <v>268</v>
      </c>
      <c r="D276" s="3">
        <v>268</v>
      </c>
      <c r="E276" s="4">
        <v>42.9</v>
      </c>
      <c r="F276" s="4">
        <v>0.5</v>
      </c>
      <c r="G276" s="4">
        <v>1.8</v>
      </c>
      <c r="H276" s="4">
        <f t="shared" si="56"/>
        <v>532.5</v>
      </c>
      <c r="I276" s="4">
        <v>532.5</v>
      </c>
      <c r="J276" s="4">
        <f t="shared" si="57"/>
        <v>11.916666666666666</v>
      </c>
      <c r="K276" s="4">
        <f t="shared" si="58"/>
        <v>3193.6666666666665</v>
      </c>
      <c r="L276" s="4">
        <f t="shared" si="59"/>
        <v>60.005375191666666</v>
      </c>
      <c r="M276" s="4">
        <f t="shared" si="60"/>
        <v>596.49912519166662</v>
      </c>
      <c r="N276" s="4">
        <f t="shared" si="67"/>
        <v>468.50087480833338</v>
      </c>
      <c r="O276" s="4">
        <v>1496.2356271795472</v>
      </c>
      <c r="P276" s="4">
        <f t="shared" si="63"/>
        <v>1496235.6271795472</v>
      </c>
      <c r="Q276" s="4">
        <f t="shared" si="64"/>
        <v>1496.2356271795472</v>
      </c>
      <c r="R276" s="4">
        <v>1496.2356271795472</v>
      </c>
      <c r="S276" s="4">
        <f t="shared" si="61"/>
        <v>111.38643002336627</v>
      </c>
      <c r="T276" s="4">
        <f t="shared" si="62"/>
        <v>0.11138643002336629</v>
      </c>
      <c r="U276" s="4">
        <v>0</v>
      </c>
      <c r="V276" s="4">
        <v>111.38643002336627</v>
      </c>
      <c r="W276" s="4">
        <v>0</v>
      </c>
      <c r="X276" s="4">
        <f>SUM($V$8:V276)</f>
        <v>3260.2196486417997</v>
      </c>
      <c r="Y276" s="4">
        <f>SUM($W$8:W276)</f>
        <v>2624.75304850557</v>
      </c>
      <c r="Z276" s="4">
        <f t="shared" si="65"/>
        <v>1968.5647863791773</v>
      </c>
      <c r="AA276" s="4">
        <f t="shared" si="66"/>
        <v>5884.9726971473701</v>
      </c>
    </row>
    <row r="277" spans="2:27" x14ac:dyDescent="0.25">
      <c r="B277" s="3" t="s">
        <v>31</v>
      </c>
      <c r="C277" s="3">
        <v>269</v>
      </c>
      <c r="D277" s="3">
        <v>269</v>
      </c>
      <c r="E277" s="4">
        <v>44.4</v>
      </c>
      <c r="F277" s="4">
        <v>0.42</v>
      </c>
      <c r="G277" s="4">
        <v>1.5</v>
      </c>
      <c r="H277" s="4">
        <f t="shared" si="56"/>
        <v>447.3</v>
      </c>
      <c r="I277" s="4">
        <v>447.3</v>
      </c>
      <c r="J277" s="4">
        <f t="shared" si="57"/>
        <v>12.333333333333334</v>
      </c>
      <c r="K277" s="4">
        <f t="shared" si="58"/>
        <v>3317.666666666667</v>
      </c>
      <c r="L277" s="4">
        <f t="shared" si="59"/>
        <v>64.274915066666665</v>
      </c>
      <c r="M277" s="4">
        <f t="shared" si="60"/>
        <v>515.56866506666665</v>
      </c>
      <c r="N277" s="4">
        <f t="shared" si="67"/>
        <v>379.03133493333337</v>
      </c>
      <c r="O277" s="4">
        <v>1257.4996255304891</v>
      </c>
      <c r="P277" s="4">
        <f t="shared" si="63"/>
        <v>1257499.625530489</v>
      </c>
      <c r="Q277" s="4">
        <f t="shared" si="64"/>
        <v>1257.4996255304891</v>
      </c>
      <c r="R277" s="4">
        <v>1257.4996255304891</v>
      </c>
      <c r="S277" s="4">
        <f t="shared" si="61"/>
        <v>93.963166463250431</v>
      </c>
      <c r="T277" s="4">
        <f t="shared" si="62"/>
        <v>9.3963166463250425E-2</v>
      </c>
      <c r="U277" s="4">
        <v>0</v>
      </c>
      <c r="V277" s="4">
        <v>93.963166463250431</v>
      </c>
      <c r="W277" s="4">
        <v>0</v>
      </c>
      <c r="X277" s="4">
        <f>SUM($V$8:V277)</f>
        <v>3354.1828151050499</v>
      </c>
      <c r="Y277" s="4">
        <f>SUM($W$8:W277)</f>
        <v>2624.75304850557</v>
      </c>
      <c r="Z277" s="4">
        <f t="shared" si="65"/>
        <v>1968.5647863791773</v>
      </c>
      <c r="AA277" s="4">
        <f t="shared" si="66"/>
        <v>5978.9358636106199</v>
      </c>
    </row>
    <row r="278" spans="2:27" x14ac:dyDescent="0.25">
      <c r="B278" s="3" t="s">
        <v>31</v>
      </c>
      <c r="C278" s="3">
        <v>270</v>
      </c>
      <c r="D278" s="3">
        <v>270</v>
      </c>
      <c r="E278" s="4">
        <v>45.9</v>
      </c>
      <c r="F278" s="4">
        <v>0.22</v>
      </c>
      <c r="G278" s="4">
        <v>0.8</v>
      </c>
      <c r="H278" s="4">
        <f t="shared" si="56"/>
        <v>234.3</v>
      </c>
      <c r="I278" s="4">
        <v>234.3</v>
      </c>
      <c r="J278" s="4">
        <f t="shared" si="57"/>
        <v>12.75</v>
      </c>
      <c r="K278" s="4">
        <f t="shared" si="58"/>
        <v>3442.5</v>
      </c>
      <c r="L278" s="4">
        <f t="shared" si="59"/>
        <v>68.691174524999994</v>
      </c>
      <c r="M278" s="4">
        <f t="shared" si="60"/>
        <v>306.984924525</v>
      </c>
      <c r="N278" s="4">
        <f t="shared" si="67"/>
        <v>161.61507547500003</v>
      </c>
      <c r="O278" s="4">
        <v>556.35989732268752</v>
      </c>
      <c r="P278" s="4">
        <f t="shared" si="63"/>
        <v>556359.89732268755</v>
      </c>
      <c r="Q278" s="4">
        <f t="shared" si="64"/>
        <v>556.35989732268752</v>
      </c>
      <c r="R278" s="4">
        <v>556.35989732268752</v>
      </c>
      <c r="S278" s="4">
        <f t="shared" si="61"/>
        <v>41.726992299201562</v>
      </c>
      <c r="T278" s="4">
        <f t="shared" si="62"/>
        <v>4.1726992299201564E-2</v>
      </c>
      <c r="U278" s="4">
        <v>0</v>
      </c>
      <c r="V278" s="4">
        <v>41.726992299201562</v>
      </c>
      <c r="W278" s="4">
        <v>0</v>
      </c>
      <c r="X278" s="4">
        <f>SUM($V$8:V278)</f>
        <v>3395.9098074042513</v>
      </c>
      <c r="Y278" s="4">
        <f>SUM($W$8:W278)</f>
        <v>2624.75304850557</v>
      </c>
      <c r="Z278" s="4">
        <f t="shared" si="65"/>
        <v>1968.5647863791773</v>
      </c>
      <c r="AA278" s="4">
        <f t="shared" si="66"/>
        <v>6020.6628559098208</v>
      </c>
    </row>
    <row r="279" spans="2:27" x14ac:dyDescent="0.25">
      <c r="B279" s="3" t="s">
        <v>31</v>
      </c>
      <c r="C279" s="3">
        <v>271</v>
      </c>
      <c r="D279" s="3">
        <v>271</v>
      </c>
      <c r="E279" s="4">
        <v>46</v>
      </c>
      <c r="F279" s="4">
        <v>-0.04</v>
      </c>
      <c r="G279" s="4">
        <v>-0.15</v>
      </c>
      <c r="H279" s="4">
        <f t="shared" si="56"/>
        <v>-42.6</v>
      </c>
      <c r="I279" s="4">
        <v>42.6</v>
      </c>
      <c r="J279" s="4">
        <f t="shared" si="57"/>
        <v>12.777777777777779</v>
      </c>
      <c r="K279" s="4">
        <f t="shared" si="58"/>
        <v>3462.7777777777778</v>
      </c>
      <c r="L279" s="4">
        <f t="shared" si="59"/>
        <v>68.990808518518534</v>
      </c>
      <c r="M279" s="4">
        <f t="shared" si="60"/>
        <v>30.384558518518531</v>
      </c>
      <c r="N279" s="4">
        <f t="shared" ref="N279:N288" si="68">H279+$I$3+L279</f>
        <v>30.384558518518531</v>
      </c>
      <c r="O279" s="4">
        <v>105.21497402551444</v>
      </c>
      <c r="P279" s="4">
        <f t="shared" si="63"/>
        <v>105214.97402551444</v>
      </c>
      <c r="Q279" s="4">
        <f t="shared" si="64"/>
        <v>105.21497402551444</v>
      </c>
      <c r="R279" s="4">
        <v>105.21497402551444</v>
      </c>
      <c r="S279" s="4">
        <f t="shared" si="61"/>
        <v>7.9203494335873375</v>
      </c>
      <c r="T279" s="4">
        <f t="shared" si="62"/>
        <v>7.9203494335873363E-3</v>
      </c>
      <c r="U279" s="4">
        <v>0</v>
      </c>
      <c r="V279" s="4">
        <v>7.9203494335873375</v>
      </c>
      <c r="W279" s="4">
        <v>0</v>
      </c>
      <c r="X279" s="4">
        <f>SUM($V$8:V279)</f>
        <v>3403.8301568378388</v>
      </c>
      <c r="Y279" s="4">
        <f>SUM($W$8:W279)</f>
        <v>2624.75304850557</v>
      </c>
      <c r="Z279" s="4">
        <f t="shared" si="65"/>
        <v>1968.5647863791773</v>
      </c>
      <c r="AA279" s="4">
        <f t="shared" si="66"/>
        <v>6028.5832053434087</v>
      </c>
    </row>
    <row r="280" spans="2:27" x14ac:dyDescent="0.25">
      <c r="B280" s="3" t="s">
        <v>31</v>
      </c>
      <c r="C280" s="3">
        <v>272</v>
      </c>
      <c r="D280" s="3">
        <v>272</v>
      </c>
      <c r="E280" s="4">
        <v>45.6</v>
      </c>
      <c r="F280" s="4">
        <v>-0.1</v>
      </c>
      <c r="G280" s="4">
        <v>-0.35</v>
      </c>
      <c r="H280" s="4">
        <f t="shared" si="56"/>
        <v>-106.5</v>
      </c>
      <c r="I280" s="4">
        <v>106.5</v>
      </c>
      <c r="J280" s="4">
        <f t="shared" si="57"/>
        <v>12.666666666666666</v>
      </c>
      <c r="K280" s="4">
        <f t="shared" si="58"/>
        <v>3445.333333333333</v>
      </c>
      <c r="L280" s="4">
        <f t="shared" si="59"/>
        <v>67.796185066666652</v>
      </c>
      <c r="M280" s="4">
        <f t="shared" si="60"/>
        <v>-34.710064933333342</v>
      </c>
      <c r="N280" s="4">
        <f t="shared" si="68"/>
        <v>-34.710064933333342</v>
      </c>
      <c r="O280" s="4">
        <v>119.5877437169778</v>
      </c>
      <c r="P280" s="4">
        <f t="shared" si="63"/>
        <v>-119587.7437169778</v>
      </c>
      <c r="Q280" s="4">
        <f t="shared" si="64"/>
        <v>-119.5877437169778</v>
      </c>
      <c r="R280" s="4">
        <v>119.5877437169778</v>
      </c>
      <c r="S280" s="4">
        <f t="shared" si="61"/>
        <v>-9.0355184141716567</v>
      </c>
      <c r="T280" s="4">
        <f t="shared" si="62"/>
        <v>-9.0355184141716564E-3</v>
      </c>
      <c r="U280" s="4">
        <v>0</v>
      </c>
      <c r="V280" s="4">
        <v>0</v>
      </c>
      <c r="W280" s="4">
        <v>9.0355184141716567</v>
      </c>
      <c r="X280" s="4">
        <f>SUM($V$8:V280)</f>
        <v>3403.8301568378388</v>
      </c>
      <c r="Y280" s="4">
        <f>SUM($W$8:W280)</f>
        <v>2633.7885669197417</v>
      </c>
      <c r="Z280" s="4">
        <f t="shared" si="65"/>
        <v>1975.3414251898062</v>
      </c>
      <c r="AA280" s="4">
        <f t="shared" si="66"/>
        <v>6037.6187237575805</v>
      </c>
    </row>
    <row r="281" spans="2:27" x14ac:dyDescent="0.25">
      <c r="B281" s="3" t="s">
        <v>31</v>
      </c>
      <c r="C281" s="3">
        <v>273</v>
      </c>
      <c r="D281" s="3">
        <v>273</v>
      </c>
      <c r="E281" s="4">
        <v>45.3</v>
      </c>
      <c r="F281" s="4">
        <v>-0.26</v>
      </c>
      <c r="G281" s="4">
        <v>-0.95</v>
      </c>
      <c r="H281" s="4">
        <f t="shared" si="56"/>
        <v>-276.90000000000003</v>
      </c>
      <c r="I281" s="4">
        <v>276.90000000000003</v>
      </c>
      <c r="J281" s="4">
        <f t="shared" si="57"/>
        <v>12.583333333333334</v>
      </c>
      <c r="K281" s="4">
        <f t="shared" si="58"/>
        <v>3435.25</v>
      </c>
      <c r="L281" s="4">
        <f t="shared" si="59"/>
        <v>66.90706439166668</v>
      </c>
      <c r="M281" s="4">
        <f t="shared" si="60"/>
        <v>-205.99918560833339</v>
      </c>
      <c r="N281" s="4">
        <f t="shared" si="68"/>
        <v>-205.99918560833339</v>
      </c>
      <c r="O281" s="4">
        <v>707.65870236102728</v>
      </c>
      <c r="P281" s="4">
        <f t="shared" si="63"/>
        <v>-707658.70236102724</v>
      </c>
      <c r="Q281" s="4">
        <f t="shared" si="64"/>
        <v>-707.65870236102728</v>
      </c>
      <c r="R281" s="4">
        <v>707.65870236102728</v>
      </c>
      <c r="S281" s="4">
        <f t="shared" si="61"/>
        <v>-53.664118262377905</v>
      </c>
      <c r="T281" s="4">
        <f t="shared" si="62"/>
        <v>-5.3664118262377908E-2</v>
      </c>
      <c r="U281" s="4">
        <v>0.16227303754820199</v>
      </c>
      <c r="V281" s="4">
        <v>0</v>
      </c>
      <c r="W281" s="4">
        <v>53.664118262377905</v>
      </c>
      <c r="X281" s="4">
        <f>SUM($V$8:V281)</f>
        <v>3403.8301568378388</v>
      </c>
      <c r="Y281" s="4">
        <f>SUM($W$8:W281)</f>
        <v>2687.4526851821197</v>
      </c>
      <c r="Z281" s="4">
        <f t="shared" si="65"/>
        <v>2015.5895138865899</v>
      </c>
      <c r="AA281" s="4">
        <f t="shared" si="66"/>
        <v>6091.2828420199585</v>
      </c>
    </row>
    <row r="282" spans="2:27" x14ac:dyDescent="0.25">
      <c r="B282" s="3" t="s">
        <v>31</v>
      </c>
      <c r="C282" s="3">
        <v>274</v>
      </c>
      <c r="D282" s="3">
        <v>274</v>
      </c>
      <c r="E282" s="4">
        <v>43.7</v>
      </c>
      <c r="F282" s="4">
        <v>-0.63</v>
      </c>
      <c r="G282" s="4">
        <v>-2.25</v>
      </c>
      <c r="H282" s="4">
        <f t="shared" si="56"/>
        <v>-670.95</v>
      </c>
      <c r="I282" s="4">
        <v>670.95</v>
      </c>
      <c r="J282" s="4">
        <f t="shared" si="57"/>
        <v>12.138888888888889</v>
      </c>
      <c r="K282" s="4">
        <f t="shared" si="58"/>
        <v>3326.0555555555557</v>
      </c>
      <c r="L282" s="4">
        <f t="shared" si="59"/>
        <v>62.264204687962959</v>
      </c>
      <c r="M282" s="4">
        <f t="shared" si="60"/>
        <v>-604.69204531203707</v>
      </c>
      <c r="N282" s="4">
        <f t="shared" si="68"/>
        <v>-604.69204531203707</v>
      </c>
      <c r="O282" s="4">
        <v>2011.2393367103527</v>
      </c>
      <c r="P282" s="4">
        <f t="shared" si="63"/>
        <v>-2011239.3367103527</v>
      </c>
      <c r="Q282" s="4">
        <f t="shared" si="64"/>
        <v>-2011.2393367103527</v>
      </c>
      <c r="R282" s="4">
        <v>2011.2393367103527</v>
      </c>
      <c r="S282" s="4">
        <f t="shared" si="61"/>
        <v>-153.07766062739907</v>
      </c>
      <c r="T282" s="4">
        <f t="shared" si="62"/>
        <v>-0.15307766062739908</v>
      </c>
      <c r="U282" s="4">
        <v>0.52546900759315351</v>
      </c>
      <c r="V282" s="4">
        <v>0</v>
      </c>
      <c r="W282" s="4">
        <v>153.07766062739907</v>
      </c>
      <c r="X282" s="4">
        <f>SUM($V$8:V282)</f>
        <v>3403.8301568378388</v>
      </c>
      <c r="Y282" s="4">
        <f>SUM($W$8:W282)</f>
        <v>2840.5303458095186</v>
      </c>
      <c r="Z282" s="4">
        <f t="shared" si="65"/>
        <v>2130.397759357139</v>
      </c>
      <c r="AA282" s="4">
        <f t="shared" si="66"/>
        <v>6244.3605026473579</v>
      </c>
    </row>
    <row r="283" spans="2:27" x14ac:dyDescent="0.25">
      <c r="B283" s="3" t="s">
        <v>31</v>
      </c>
      <c r="C283" s="3">
        <v>275</v>
      </c>
      <c r="D283" s="3">
        <v>275</v>
      </c>
      <c r="E283" s="4">
        <v>40.799999999999997</v>
      </c>
      <c r="F283" s="4">
        <v>-0.79</v>
      </c>
      <c r="G283" s="4">
        <v>-2.85</v>
      </c>
      <c r="H283" s="4">
        <f t="shared" si="56"/>
        <v>-841.35</v>
      </c>
      <c r="I283" s="4">
        <v>841.35</v>
      </c>
      <c r="J283" s="4">
        <f t="shared" si="57"/>
        <v>11.333333333333334</v>
      </c>
      <c r="K283" s="4">
        <f t="shared" si="58"/>
        <v>3116.666666666667</v>
      </c>
      <c r="L283" s="4">
        <f t="shared" si="59"/>
        <v>54.274508266666672</v>
      </c>
      <c r="M283" s="4">
        <f t="shared" si="60"/>
        <v>-783.08174173333339</v>
      </c>
      <c r="N283" s="4">
        <f t="shared" si="68"/>
        <v>-783.08174173333339</v>
      </c>
      <c r="O283" s="4">
        <v>2440.6047617355562</v>
      </c>
      <c r="P283" s="4">
        <f t="shared" si="63"/>
        <v>-2440604.7617355562</v>
      </c>
      <c r="Q283" s="4">
        <f t="shared" si="64"/>
        <v>-2440.6047617355562</v>
      </c>
      <c r="R283" s="4">
        <v>2440.6047617355562</v>
      </c>
      <c r="S283" s="4">
        <f t="shared" si="61"/>
        <v>-186.43508596591056</v>
      </c>
      <c r="T283" s="4">
        <f t="shared" si="62"/>
        <v>-0.18643508596591055</v>
      </c>
      <c r="U283" s="4">
        <v>0.64682779839876559</v>
      </c>
      <c r="V283" s="4">
        <v>0</v>
      </c>
      <c r="W283" s="4">
        <v>186.43508596591056</v>
      </c>
      <c r="X283" s="4">
        <f>SUM($V$8:V283)</f>
        <v>3403.8301568378388</v>
      </c>
      <c r="Y283" s="4">
        <f>SUM($W$8:W283)</f>
        <v>3026.9654317754294</v>
      </c>
      <c r="Z283" s="4">
        <f t="shared" si="65"/>
        <v>2270.2240738315722</v>
      </c>
      <c r="AA283" s="4">
        <f t="shared" si="66"/>
        <v>6430.7955886132677</v>
      </c>
    </row>
    <row r="284" spans="2:27" x14ac:dyDescent="0.25">
      <c r="B284" s="3" t="s">
        <v>31</v>
      </c>
      <c r="C284" s="3">
        <v>276</v>
      </c>
      <c r="D284" s="3">
        <v>276</v>
      </c>
      <c r="E284" s="4">
        <v>38</v>
      </c>
      <c r="F284" s="4">
        <v>-0.89</v>
      </c>
      <c r="G284" s="4">
        <v>-3.2</v>
      </c>
      <c r="H284" s="4">
        <f t="shared" si="56"/>
        <v>-947.85</v>
      </c>
      <c r="I284" s="4">
        <v>947.85</v>
      </c>
      <c r="J284" s="4">
        <f t="shared" si="57"/>
        <v>10.555555555555555</v>
      </c>
      <c r="K284" s="4">
        <f t="shared" si="58"/>
        <v>2913.3333333333335</v>
      </c>
      <c r="L284" s="4">
        <f t="shared" si="59"/>
        <v>47.080684074074071</v>
      </c>
      <c r="M284" s="4">
        <f t="shared" si="60"/>
        <v>-896.775565925926</v>
      </c>
      <c r="N284" s="4">
        <f t="shared" si="68"/>
        <v>-896.775565925926</v>
      </c>
      <c r="O284" s="4">
        <v>2612.6061487308648</v>
      </c>
      <c r="P284" s="4">
        <f t="shared" si="63"/>
        <v>-2612606.1487308647</v>
      </c>
      <c r="Q284" s="4">
        <f t="shared" si="64"/>
        <v>-2612.6061487308648</v>
      </c>
      <c r="R284" s="4">
        <v>2612.6061487308648</v>
      </c>
      <c r="S284" s="4">
        <f t="shared" si="61"/>
        <v>-200.29980473603294</v>
      </c>
      <c r="T284" s="4">
        <f t="shared" si="62"/>
        <v>-0.20029980473603293</v>
      </c>
      <c r="U284" s="4">
        <v>0.69663611770301792</v>
      </c>
      <c r="V284" s="4">
        <v>0</v>
      </c>
      <c r="W284" s="4">
        <v>200.29980473603294</v>
      </c>
      <c r="X284" s="4">
        <f>SUM($V$8:V284)</f>
        <v>3403.8301568378388</v>
      </c>
      <c r="Y284" s="4">
        <f>SUM($W$8:W284)</f>
        <v>3227.2652365114623</v>
      </c>
      <c r="Z284" s="4">
        <f t="shared" si="65"/>
        <v>2420.4489273835966</v>
      </c>
      <c r="AA284" s="4">
        <f t="shared" si="66"/>
        <v>6631.095393349301</v>
      </c>
    </row>
    <row r="285" spans="2:27" x14ac:dyDescent="0.25">
      <c r="B285" s="3" t="s">
        <v>31</v>
      </c>
      <c r="C285" s="3">
        <v>277</v>
      </c>
      <c r="D285" s="3">
        <v>277</v>
      </c>
      <c r="E285" s="4">
        <v>34.4</v>
      </c>
      <c r="F285" s="4">
        <v>-0.99</v>
      </c>
      <c r="G285" s="4">
        <v>-3.55</v>
      </c>
      <c r="H285" s="4">
        <f t="shared" si="56"/>
        <v>-1054.3499999999999</v>
      </c>
      <c r="I285" s="4">
        <v>1054.3499999999999</v>
      </c>
      <c r="J285" s="4">
        <f t="shared" si="57"/>
        <v>9.5555555555555554</v>
      </c>
      <c r="K285" s="4">
        <f t="shared" si="58"/>
        <v>2646.8888888888887</v>
      </c>
      <c r="L285" s="4">
        <f t="shared" si="59"/>
        <v>38.582685807407408</v>
      </c>
      <c r="M285" s="4">
        <f t="shared" si="60"/>
        <v>-1011.7735641925924</v>
      </c>
      <c r="N285" s="4">
        <f t="shared" si="68"/>
        <v>-1011.7735641925924</v>
      </c>
      <c r="O285" s="4">
        <v>2678.0522051328817</v>
      </c>
      <c r="P285" s="4">
        <f t="shared" si="63"/>
        <v>-2678052.2051328816</v>
      </c>
      <c r="Q285" s="4">
        <f t="shared" si="64"/>
        <v>-2678.0522051328817</v>
      </c>
      <c r="R285" s="4">
        <v>2678.0522051328817</v>
      </c>
      <c r="S285" s="4">
        <f t="shared" si="61"/>
        <v>-206.06123911716892</v>
      </c>
      <c r="T285" s="4">
        <f t="shared" si="62"/>
        <v>-0.20606123911716895</v>
      </c>
      <c r="U285" s="4">
        <v>0.71747585906468936</v>
      </c>
      <c r="V285" s="4">
        <v>0</v>
      </c>
      <c r="W285" s="4">
        <v>206.06123911716892</v>
      </c>
      <c r="X285" s="4">
        <f>SUM($V$8:V285)</f>
        <v>3403.8301568378388</v>
      </c>
      <c r="Y285" s="4">
        <f>SUM($W$8:W285)</f>
        <v>3433.3264756286312</v>
      </c>
      <c r="Z285" s="4">
        <f t="shared" si="65"/>
        <v>2574.9948567214733</v>
      </c>
      <c r="AA285" s="4">
        <f t="shared" si="66"/>
        <v>6837.15663246647</v>
      </c>
    </row>
    <row r="286" spans="2:27" x14ac:dyDescent="0.25">
      <c r="B286" s="3" t="s">
        <v>31</v>
      </c>
      <c r="C286" s="3">
        <v>278</v>
      </c>
      <c r="D286" s="3">
        <v>278</v>
      </c>
      <c r="E286" s="4">
        <v>30.9</v>
      </c>
      <c r="F286" s="4">
        <v>-1.24</v>
      </c>
      <c r="G286" s="4">
        <v>-4.45</v>
      </c>
      <c r="H286" s="4">
        <f t="shared" si="56"/>
        <v>-1320.6</v>
      </c>
      <c r="I286" s="4">
        <v>1320.6</v>
      </c>
      <c r="J286" s="4">
        <f t="shared" si="57"/>
        <v>8.5833333333333339</v>
      </c>
      <c r="K286" s="4">
        <f t="shared" si="58"/>
        <v>2386.166666666667</v>
      </c>
      <c r="L286" s="4">
        <f t="shared" si="59"/>
        <v>31.130961191666671</v>
      </c>
      <c r="M286" s="4">
        <f t="shared" si="60"/>
        <v>-1285.4752888083331</v>
      </c>
      <c r="N286" s="4">
        <f t="shared" si="68"/>
        <v>-1285.4752888083331</v>
      </c>
      <c r="O286" s="4">
        <v>3067.3582849781515</v>
      </c>
      <c r="P286" s="4">
        <f t="shared" si="63"/>
        <v>-3067358.2849781513</v>
      </c>
      <c r="Q286" s="4">
        <f t="shared" si="64"/>
        <v>-3067.3582849781515</v>
      </c>
      <c r="R286" s="4">
        <v>3067.3582849781515</v>
      </c>
      <c r="S286" s="4">
        <f t="shared" si="61"/>
        <v>-236.86822311775725</v>
      </c>
      <c r="T286" s="4">
        <f t="shared" si="62"/>
        <v>-0.23686822311775727</v>
      </c>
      <c r="U286" s="4">
        <v>0.82821958523698636</v>
      </c>
      <c r="V286" s="4">
        <v>0</v>
      </c>
      <c r="W286" s="4">
        <v>236.86822311775725</v>
      </c>
      <c r="X286" s="4">
        <f>SUM($V$8:V286)</f>
        <v>3403.8301568378388</v>
      </c>
      <c r="Y286" s="4">
        <f>SUM($W$8:W286)</f>
        <v>3670.1946987463884</v>
      </c>
      <c r="Z286" s="4">
        <f t="shared" si="65"/>
        <v>2752.6460240597912</v>
      </c>
      <c r="AA286" s="4">
        <f t="shared" si="66"/>
        <v>7074.0248555842272</v>
      </c>
    </row>
    <row r="287" spans="2:27" x14ac:dyDescent="0.25">
      <c r="B287" s="3" t="s">
        <v>31</v>
      </c>
      <c r="C287" s="3">
        <v>279</v>
      </c>
      <c r="D287" s="3">
        <v>279</v>
      </c>
      <c r="E287" s="4">
        <v>25.5</v>
      </c>
      <c r="F287" s="4">
        <v>-1.32</v>
      </c>
      <c r="G287" s="4">
        <v>-4.75</v>
      </c>
      <c r="H287" s="4">
        <f t="shared" si="56"/>
        <v>-1405.8</v>
      </c>
      <c r="I287" s="4">
        <v>1405.8</v>
      </c>
      <c r="J287" s="4">
        <f t="shared" si="57"/>
        <v>7.083333333333333</v>
      </c>
      <c r="K287" s="4">
        <f t="shared" si="58"/>
        <v>1976.25</v>
      </c>
      <c r="L287" s="4">
        <f t="shared" si="59"/>
        <v>21.200979791666665</v>
      </c>
      <c r="M287" s="4">
        <f t="shared" si="60"/>
        <v>-1380.6052702083332</v>
      </c>
      <c r="N287" s="4">
        <f t="shared" si="68"/>
        <v>-1380.6052702083332</v>
      </c>
      <c r="O287" s="4">
        <v>2728.4211652492186</v>
      </c>
      <c r="P287" s="4">
        <f t="shared" si="63"/>
        <v>-2728421.1652492187</v>
      </c>
      <c r="Q287" s="4">
        <f t="shared" si="64"/>
        <v>-2728.4211652492186</v>
      </c>
      <c r="R287" s="4">
        <v>2728.4211652492186</v>
      </c>
      <c r="S287" s="4">
        <f t="shared" si="61"/>
        <v>-211.45264030681446</v>
      </c>
      <c r="T287" s="4">
        <f t="shared" si="62"/>
        <v>-0.21145264030681443</v>
      </c>
      <c r="U287" s="4">
        <v>0.73816314703103292</v>
      </c>
      <c r="V287" s="4">
        <v>0</v>
      </c>
      <c r="W287" s="4">
        <v>211.45264030681446</v>
      </c>
      <c r="X287" s="4">
        <f>SUM($V$8:V287)</f>
        <v>3403.8301568378388</v>
      </c>
      <c r="Y287" s="4">
        <f>SUM($W$8:W287)</f>
        <v>3881.6473390532028</v>
      </c>
      <c r="Z287" s="4">
        <f t="shared" si="65"/>
        <v>2911.2355042899021</v>
      </c>
      <c r="AA287" s="4">
        <f t="shared" si="66"/>
        <v>7285.4774958910421</v>
      </c>
    </row>
    <row r="288" spans="2:27" x14ac:dyDescent="0.25">
      <c r="B288" s="3" t="s">
        <v>31</v>
      </c>
      <c r="C288" s="3">
        <v>280</v>
      </c>
      <c r="D288" s="3">
        <v>280</v>
      </c>
      <c r="E288" s="4">
        <v>21.4</v>
      </c>
      <c r="F288" s="4">
        <v>-0.74</v>
      </c>
      <c r="G288" s="4">
        <v>-2.65</v>
      </c>
      <c r="H288" s="4">
        <f t="shared" si="56"/>
        <v>-788.1</v>
      </c>
      <c r="I288" s="4">
        <v>788.1</v>
      </c>
      <c r="J288" s="4">
        <f t="shared" si="57"/>
        <v>5.9444444444444446</v>
      </c>
      <c r="K288" s="4">
        <f t="shared" si="58"/>
        <v>1664.4444444444446</v>
      </c>
      <c r="L288" s="4">
        <f t="shared" si="59"/>
        <v>14.931488974074075</v>
      </c>
      <c r="M288" s="4">
        <f t="shared" si="60"/>
        <v>-769.17476102592593</v>
      </c>
      <c r="N288" s="4">
        <f t="shared" si="68"/>
        <v>-769.17476102592593</v>
      </c>
      <c r="O288" s="4">
        <v>1280.2486577964858</v>
      </c>
      <c r="P288" s="4">
        <f t="shared" si="63"/>
        <v>-1280248.6577964858</v>
      </c>
      <c r="Q288" s="4">
        <f t="shared" si="64"/>
        <v>-1280.2486577964858</v>
      </c>
      <c r="R288" s="4">
        <v>1280.2486577964858</v>
      </c>
      <c r="S288" s="4">
        <f t="shared" si="61"/>
        <v>-99.574895606393341</v>
      </c>
      <c r="T288" s="4">
        <f t="shared" si="62"/>
        <v>-9.9574895606393335E-2</v>
      </c>
      <c r="U288" s="4">
        <v>0.33900618966569046</v>
      </c>
      <c r="V288" s="4">
        <v>0</v>
      </c>
      <c r="W288" s="4">
        <v>99.574895606393341</v>
      </c>
      <c r="X288" s="4">
        <f>SUM($V$8:V288)</f>
        <v>3403.8301568378388</v>
      </c>
      <c r="Y288" s="4">
        <f>SUM($W$8:W288)</f>
        <v>3981.2222346595963</v>
      </c>
      <c r="Z288" s="4">
        <f t="shared" si="65"/>
        <v>2985.9166759946975</v>
      </c>
      <c r="AA288" s="4">
        <f t="shared" si="66"/>
        <v>7385.0523914974347</v>
      </c>
    </row>
    <row r="289" spans="2:27" x14ac:dyDescent="0.25">
      <c r="B289" s="3" t="s">
        <v>31</v>
      </c>
      <c r="C289" s="3">
        <v>281</v>
      </c>
      <c r="D289" s="3">
        <v>281</v>
      </c>
      <c r="E289" s="4">
        <v>20.2</v>
      </c>
      <c r="F289" s="4">
        <v>0.21</v>
      </c>
      <c r="G289" s="4">
        <v>0.75</v>
      </c>
      <c r="H289" s="4">
        <f t="shared" si="56"/>
        <v>223.65</v>
      </c>
      <c r="I289" s="4">
        <v>223.65</v>
      </c>
      <c r="J289" s="4">
        <f t="shared" si="57"/>
        <v>5.6111111111111107</v>
      </c>
      <c r="K289" s="4">
        <f t="shared" si="58"/>
        <v>1576.7222222222222</v>
      </c>
      <c r="L289" s="4">
        <f t="shared" si="59"/>
        <v>13.303879729629626</v>
      </c>
      <c r="M289" s="4">
        <f t="shared" si="60"/>
        <v>240.94762972962963</v>
      </c>
      <c r="N289" s="4">
        <f t="shared" ref="N289:N298" si="69">H289-$I$3-L289</f>
        <v>206.35237027037039</v>
      </c>
      <c r="O289" s="4">
        <v>325.36036781352118</v>
      </c>
      <c r="P289" s="4">
        <f t="shared" si="63"/>
        <v>325360.36781352118</v>
      </c>
      <c r="Q289" s="4">
        <f t="shared" si="64"/>
        <v>325.36036781352118</v>
      </c>
      <c r="R289" s="4">
        <v>325.36036781352118</v>
      </c>
      <c r="S289" s="4">
        <f t="shared" si="61"/>
        <v>25.39618426544429</v>
      </c>
      <c r="T289" s="4">
        <f t="shared" si="62"/>
        <v>2.5396184265444294E-2</v>
      </c>
      <c r="U289" s="4">
        <v>0</v>
      </c>
      <c r="V289" s="4">
        <v>25.39618426544429</v>
      </c>
      <c r="W289" s="4">
        <v>0</v>
      </c>
      <c r="X289" s="4">
        <f>SUM($V$8:V289)</f>
        <v>3429.2263411032832</v>
      </c>
      <c r="Y289" s="4">
        <f>SUM($W$8:W289)</f>
        <v>3981.2222346595963</v>
      </c>
      <c r="Z289" s="4">
        <f t="shared" si="65"/>
        <v>2985.9166759946975</v>
      </c>
      <c r="AA289" s="4">
        <f t="shared" si="66"/>
        <v>7410.448575762879</v>
      </c>
    </row>
    <row r="290" spans="2:27" x14ac:dyDescent="0.25">
      <c r="B290" s="3" t="s">
        <v>31</v>
      </c>
      <c r="C290" s="3">
        <v>282</v>
      </c>
      <c r="D290" s="3">
        <v>282</v>
      </c>
      <c r="E290" s="4">
        <v>22.9</v>
      </c>
      <c r="F290" s="4">
        <v>0.89</v>
      </c>
      <c r="G290" s="4">
        <v>3.2</v>
      </c>
      <c r="H290" s="4">
        <f t="shared" si="56"/>
        <v>947.85</v>
      </c>
      <c r="I290" s="4">
        <v>947.85</v>
      </c>
      <c r="J290" s="4">
        <f t="shared" si="57"/>
        <v>6.3611111111111107</v>
      </c>
      <c r="K290" s="4">
        <f t="shared" si="58"/>
        <v>1793.8333333333333</v>
      </c>
      <c r="L290" s="4">
        <f t="shared" si="59"/>
        <v>17.098048154629623</v>
      </c>
      <c r="M290" s="4">
        <f t="shared" si="60"/>
        <v>968.94179815462962</v>
      </c>
      <c r="N290" s="4">
        <f t="shared" si="69"/>
        <v>926.75820184537042</v>
      </c>
      <c r="O290" s="4">
        <v>1662.4497544102869</v>
      </c>
      <c r="P290" s="4">
        <f t="shared" si="63"/>
        <v>1662449.7544102869</v>
      </c>
      <c r="Q290" s="4">
        <f t="shared" si="64"/>
        <v>1662.4497544102869</v>
      </c>
      <c r="R290" s="4">
        <v>1662.4497544102869</v>
      </c>
      <c r="S290" s="4">
        <f t="shared" si="61"/>
        <v>130.22523076213915</v>
      </c>
      <c r="T290" s="4">
        <f t="shared" si="62"/>
        <v>0.13022523076213915</v>
      </c>
      <c r="U290" s="4">
        <v>0</v>
      </c>
      <c r="V290" s="4">
        <v>130.22523076213915</v>
      </c>
      <c r="W290" s="4">
        <v>0</v>
      </c>
      <c r="X290" s="4">
        <f>SUM($V$8:V290)</f>
        <v>3559.4515718654225</v>
      </c>
      <c r="Y290" s="4">
        <f>SUM($W$8:W290)</f>
        <v>3981.2222346595963</v>
      </c>
      <c r="Z290" s="4">
        <f t="shared" si="65"/>
        <v>2985.9166759946975</v>
      </c>
      <c r="AA290" s="4">
        <f t="shared" si="66"/>
        <v>7540.6738065250192</v>
      </c>
    </row>
    <row r="291" spans="2:27" x14ac:dyDescent="0.25">
      <c r="B291" s="3" t="s">
        <v>31</v>
      </c>
      <c r="C291" s="3">
        <v>283</v>
      </c>
      <c r="D291" s="3">
        <v>283</v>
      </c>
      <c r="E291" s="4">
        <v>26.6</v>
      </c>
      <c r="F291" s="4">
        <v>1.01</v>
      </c>
      <c r="G291" s="4">
        <v>3.65</v>
      </c>
      <c r="H291" s="4">
        <f t="shared" si="56"/>
        <v>1075.6500000000001</v>
      </c>
      <c r="I291" s="4">
        <v>1075.6500000000001</v>
      </c>
      <c r="J291" s="4">
        <f t="shared" si="57"/>
        <v>7.3888888888888893</v>
      </c>
      <c r="K291" s="4">
        <f t="shared" si="58"/>
        <v>2091.0555555555557</v>
      </c>
      <c r="L291" s="4">
        <f t="shared" si="59"/>
        <v>23.0695351962963</v>
      </c>
      <c r="M291" s="4">
        <f t="shared" si="60"/>
        <v>1102.7132851962965</v>
      </c>
      <c r="N291" s="4">
        <f t="shared" si="69"/>
        <v>1048.5867148037037</v>
      </c>
      <c r="O291" s="4">
        <v>2192.6530754720334</v>
      </c>
      <c r="P291" s="4">
        <f t="shared" si="63"/>
        <v>2192653.0754720336</v>
      </c>
      <c r="Q291" s="4">
        <f t="shared" si="64"/>
        <v>2192.6530754720334</v>
      </c>
      <c r="R291" s="4">
        <v>2192.6530754720334</v>
      </c>
      <c r="S291" s="4">
        <f t="shared" si="61"/>
        <v>172.36689454405155</v>
      </c>
      <c r="T291" s="4">
        <f t="shared" si="62"/>
        <v>0.17236689454405152</v>
      </c>
      <c r="U291" s="4">
        <v>0</v>
      </c>
      <c r="V291" s="4">
        <v>172.36689454405155</v>
      </c>
      <c r="W291" s="4">
        <v>0</v>
      </c>
      <c r="X291" s="4">
        <f>SUM($V$8:V291)</f>
        <v>3731.8184664094742</v>
      </c>
      <c r="Y291" s="4">
        <f>SUM($W$8:W291)</f>
        <v>3981.2222346595963</v>
      </c>
      <c r="Z291" s="4">
        <f t="shared" si="65"/>
        <v>2985.9166759946975</v>
      </c>
      <c r="AA291" s="4">
        <f t="shared" si="66"/>
        <v>7713.0407010690706</v>
      </c>
    </row>
    <row r="292" spans="2:27" x14ac:dyDescent="0.25">
      <c r="B292" s="3" t="s">
        <v>31</v>
      </c>
      <c r="C292" s="3">
        <v>284</v>
      </c>
      <c r="D292" s="3">
        <v>284</v>
      </c>
      <c r="E292" s="4">
        <v>30.2</v>
      </c>
      <c r="F292" s="4">
        <v>1.04</v>
      </c>
      <c r="G292" s="4">
        <v>3.75</v>
      </c>
      <c r="H292" s="4">
        <f t="shared" si="56"/>
        <v>1107.6000000000001</v>
      </c>
      <c r="I292" s="4">
        <v>1107.6000000000001</v>
      </c>
      <c r="J292" s="4">
        <f t="shared" si="57"/>
        <v>8.3888888888888893</v>
      </c>
      <c r="K292" s="4">
        <f t="shared" si="58"/>
        <v>2382.4444444444443</v>
      </c>
      <c r="L292" s="4">
        <f t="shared" si="59"/>
        <v>29.736473062962972</v>
      </c>
      <c r="M292" s="4">
        <f t="shared" si="60"/>
        <v>1141.3302230629631</v>
      </c>
      <c r="N292" s="4">
        <f t="shared" si="69"/>
        <v>1073.8697769370372</v>
      </c>
      <c r="O292" s="4">
        <v>2558.4350841204391</v>
      </c>
      <c r="P292" s="4">
        <f t="shared" si="63"/>
        <v>2558435.0841204389</v>
      </c>
      <c r="Q292" s="4">
        <f t="shared" si="64"/>
        <v>2558.4350841204391</v>
      </c>
      <c r="R292" s="4">
        <v>2558.4350841204391</v>
      </c>
      <c r="S292" s="4">
        <f t="shared" si="61"/>
        <v>201.8321010806124</v>
      </c>
      <c r="T292" s="4">
        <f t="shared" si="62"/>
        <v>0.20183210108061239</v>
      </c>
      <c r="U292" s="4">
        <v>0</v>
      </c>
      <c r="V292" s="4">
        <v>201.8321010806124</v>
      </c>
      <c r="W292" s="4">
        <v>0</v>
      </c>
      <c r="X292" s="4">
        <f>SUM($V$8:V292)</f>
        <v>3933.6505674900868</v>
      </c>
      <c r="Y292" s="4">
        <f>SUM($W$8:W292)</f>
        <v>3981.2222346595963</v>
      </c>
      <c r="Z292" s="4">
        <f t="shared" si="65"/>
        <v>2985.9166759946975</v>
      </c>
      <c r="AA292" s="4">
        <f t="shared" si="66"/>
        <v>7914.8728021496827</v>
      </c>
    </row>
    <row r="293" spans="2:27" x14ac:dyDescent="0.25">
      <c r="B293" s="3" t="s">
        <v>31</v>
      </c>
      <c r="C293" s="3">
        <v>285</v>
      </c>
      <c r="D293" s="3">
        <v>285</v>
      </c>
      <c r="E293" s="4">
        <v>34.1</v>
      </c>
      <c r="F293" s="4">
        <v>1</v>
      </c>
      <c r="G293" s="4">
        <v>3.6</v>
      </c>
      <c r="H293" s="4">
        <f t="shared" si="56"/>
        <v>1065</v>
      </c>
      <c r="I293" s="4">
        <v>1065</v>
      </c>
      <c r="J293" s="4">
        <f t="shared" si="57"/>
        <v>9.4722222222222214</v>
      </c>
      <c r="K293" s="4">
        <f t="shared" si="58"/>
        <v>2699.583333333333</v>
      </c>
      <c r="L293" s="4">
        <f t="shared" si="59"/>
        <v>37.912666376851845</v>
      </c>
      <c r="M293" s="4">
        <f t="shared" si="60"/>
        <v>1106.9064163768519</v>
      </c>
      <c r="N293" s="4">
        <f t="shared" si="69"/>
        <v>1023.0935836231481</v>
      </c>
      <c r="O293" s="4">
        <v>2761.9263867893233</v>
      </c>
      <c r="P293" s="4">
        <f t="shared" si="63"/>
        <v>2761926.3867893233</v>
      </c>
      <c r="Q293" s="4">
        <f t="shared" si="64"/>
        <v>2761.9263867893233</v>
      </c>
      <c r="R293" s="4">
        <v>2761.9263867893233</v>
      </c>
      <c r="S293" s="4">
        <f t="shared" si="61"/>
        <v>218.65250562082142</v>
      </c>
      <c r="T293" s="4">
        <f t="shared" si="62"/>
        <v>0.21865250562082142</v>
      </c>
      <c r="U293" s="4">
        <v>0</v>
      </c>
      <c r="V293" s="4">
        <v>218.65250562082142</v>
      </c>
      <c r="W293" s="4">
        <v>0</v>
      </c>
      <c r="X293" s="4">
        <f>SUM($V$8:V293)</f>
        <v>4152.3030731109084</v>
      </c>
      <c r="Y293" s="4">
        <f>SUM($W$8:W293)</f>
        <v>3981.2222346595963</v>
      </c>
      <c r="Z293" s="4">
        <f t="shared" si="65"/>
        <v>2985.9166759946975</v>
      </c>
      <c r="AA293" s="4">
        <f t="shared" si="66"/>
        <v>8133.5253077705047</v>
      </c>
    </row>
    <row r="294" spans="2:27" x14ac:dyDescent="0.25">
      <c r="B294" s="3" t="s">
        <v>31</v>
      </c>
      <c r="C294" s="3">
        <v>286</v>
      </c>
      <c r="D294" s="3">
        <v>286</v>
      </c>
      <c r="E294" s="4">
        <v>37.4</v>
      </c>
      <c r="F294" s="4">
        <v>0.92</v>
      </c>
      <c r="G294" s="4">
        <v>3.3</v>
      </c>
      <c r="H294" s="4">
        <f t="shared" si="56"/>
        <v>979.80000000000007</v>
      </c>
      <c r="I294" s="4">
        <v>979.80000000000007</v>
      </c>
      <c r="J294" s="4">
        <f t="shared" si="57"/>
        <v>10.388888888888889</v>
      </c>
      <c r="K294" s="4">
        <f t="shared" si="58"/>
        <v>2971.2222222222222</v>
      </c>
      <c r="L294" s="4">
        <f t="shared" si="59"/>
        <v>45.605663196296298</v>
      </c>
      <c r="M294" s="4">
        <f t="shared" si="60"/>
        <v>1029.3994131962963</v>
      </c>
      <c r="N294" s="4">
        <f t="shared" si="69"/>
        <v>930.2005868037038</v>
      </c>
      <c r="O294" s="4">
        <v>2763.832654635316</v>
      </c>
      <c r="P294" s="4">
        <f t="shared" si="63"/>
        <v>2763832.6546353158</v>
      </c>
      <c r="Q294" s="4">
        <f t="shared" si="64"/>
        <v>2763.832654635316</v>
      </c>
      <c r="R294" s="4">
        <v>2763.832654635316</v>
      </c>
      <c r="S294" s="4">
        <f t="shared" si="61"/>
        <v>219.57114978491674</v>
      </c>
      <c r="T294" s="4">
        <f t="shared" si="62"/>
        <v>0.21957114978491676</v>
      </c>
      <c r="U294" s="4">
        <v>0</v>
      </c>
      <c r="V294" s="4">
        <v>219.57114978491674</v>
      </c>
      <c r="W294" s="4">
        <v>0</v>
      </c>
      <c r="X294" s="4">
        <f>SUM($V$8:V294)</f>
        <v>4371.8742228958254</v>
      </c>
      <c r="Y294" s="4">
        <f>SUM($W$8:W294)</f>
        <v>3981.2222346595963</v>
      </c>
      <c r="Z294" s="4">
        <f t="shared" si="65"/>
        <v>2985.9166759946975</v>
      </c>
      <c r="AA294" s="4">
        <f t="shared" si="66"/>
        <v>8353.0964575554208</v>
      </c>
    </row>
    <row r="295" spans="2:27" x14ac:dyDescent="0.25">
      <c r="B295" s="3" t="s">
        <v>31</v>
      </c>
      <c r="C295" s="3">
        <v>287</v>
      </c>
      <c r="D295" s="3">
        <v>287</v>
      </c>
      <c r="E295" s="4">
        <v>40.700000000000003</v>
      </c>
      <c r="F295" s="4">
        <v>0.92</v>
      </c>
      <c r="G295" s="4">
        <v>3.3</v>
      </c>
      <c r="H295" s="4">
        <f t="shared" si="56"/>
        <v>979.80000000000007</v>
      </c>
      <c r="I295" s="4">
        <v>979.80000000000007</v>
      </c>
      <c r="J295" s="4">
        <f t="shared" si="57"/>
        <v>11.305555555555555</v>
      </c>
      <c r="K295" s="4">
        <f t="shared" si="58"/>
        <v>3244.6944444444443</v>
      </c>
      <c r="L295" s="4">
        <f t="shared" si="59"/>
        <v>54.008782799074076</v>
      </c>
      <c r="M295" s="4">
        <f t="shared" si="60"/>
        <v>1037.802532799074</v>
      </c>
      <c r="N295" s="4">
        <f t="shared" si="69"/>
        <v>921.79746720092601</v>
      </c>
      <c r="O295" s="4">
        <v>2990.9511207298046</v>
      </c>
      <c r="P295" s="4">
        <f t="shared" si="63"/>
        <v>2990951.1207298045</v>
      </c>
      <c r="Q295" s="4">
        <f t="shared" si="64"/>
        <v>2990.9511207298046</v>
      </c>
      <c r="R295" s="4">
        <v>2990.9511207298046</v>
      </c>
      <c r="S295" s="4">
        <f t="shared" si="61"/>
        <v>238.44526990262608</v>
      </c>
      <c r="T295" s="4">
        <f t="shared" si="62"/>
        <v>0.23844526990262607</v>
      </c>
      <c r="U295" s="4">
        <v>0</v>
      </c>
      <c r="V295" s="4">
        <v>238.44526990262608</v>
      </c>
      <c r="W295" s="4">
        <v>0</v>
      </c>
      <c r="X295" s="4">
        <f>SUM($V$8:V295)</f>
        <v>4610.3194927984514</v>
      </c>
      <c r="Y295" s="4">
        <f>SUM($W$8:W295)</f>
        <v>3981.2222346595963</v>
      </c>
      <c r="Z295" s="4">
        <f t="shared" si="65"/>
        <v>2985.9166759946975</v>
      </c>
      <c r="AA295" s="4">
        <f t="shared" si="66"/>
        <v>8591.5417274580468</v>
      </c>
    </row>
    <row r="296" spans="2:27" x14ac:dyDescent="0.25">
      <c r="B296" s="3" t="s">
        <v>31</v>
      </c>
      <c r="C296" s="3">
        <v>288</v>
      </c>
      <c r="D296" s="3">
        <v>288</v>
      </c>
      <c r="E296" s="4">
        <v>44</v>
      </c>
      <c r="F296" s="4">
        <v>0.92</v>
      </c>
      <c r="G296" s="4">
        <v>3.3</v>
      </c>
      <c r="H296" s="4">
        <f t="shared" si="56"/>
        <v>979.80000000000007</v>
      </c>
      <c r="I296" s="4">
        <v>979.80000000000007</v>
      </c>
      <c r="J296" s="4">
        <f t="shared" si="57"/>
        <v>12.222222222222221</v>
      </c>
      <c r="K296" s="4">
        <f t="shared" si="58"/>
        <v>3520</v>
      </c>
      <c r="L296" s="4">
        <f t="shared" si="59"/>
        <v>63.12202518518518</v>
      </c>
      <c r="M296" s="4">
        <f t="shared" si="60"/>
        <v>1046.9157751851853</v>
      </c>
      <c r="N296" s="4">
        <f t="shared" si="69"/>
        <v>912.68422481481491</v>
      </c>
      <c r="O296" s="4">
        <v>3212.6484713481482</v>
      </c>
      <c r="P296" s="4">
        <f t="shared" si="63"/>
        <v>3212648.4713481483</v>
      </c>
      <c r="Q296" s="4">
        <f t="shared" si="64"/>
        <v>3212.6484713481482</v>
      </c>
      <c r="R296" s="4">
        <v>3212.6484713481482</v>
      </c>
      <c r="S296" s="4">
        <f t="shared" si="61"/>
        <v>257.01187770785185</v>
      </c>
      <c r="T296" s="4">
        <f t="shared" si="62"/>
        <v>0.25701187770785183</v>
      </c>
      <c r="U296" s="4">
        <v>0</v>
      </c>
      <c r="V296" s="4">
        <v>257.01187770785185</v>
      </c>
      <c r="W296" s="4">
        <v>0</v>
      </c>
      <c r="X296" s="4">
        <f>SUM($V$8:V296)</f>
        <v>4867.3313705063028</v>
      </c>
      <c r="Y296" s="4">
        <f>SUM($W$8:W296)</f>
        <v>3981.2222346595963</v>
      </c>
      <c r="Z296" s="4">
        <f t="shared" si="65"/>
        <v>2985.9166759946975</v>
      </c>
      <c r="AA296" s="4">
        <f t="shared" si="66"/>
        <v>8848.5536051659001</v>
      </c>
    </row>
    <row r="297" spans="2:27" x14ac:dyDescent="0.25">
      <c r="B297" s="3" t="s">
        <v>31</v>
      </c>
      <c r="C297" s="3">
        <v>289</v>
      </c>
      <c r="D297" s="3">
        <v>289</v>
      </c>
      <c r="E297" s="4">
        <v>47.3</v>
      </c>
      <c r="F297" s="4">
        <v>0.72</v>
      </c>
      <c r="G297" s="4">
        <v>2.6</v>
      </c>
      <c r="H297" s="4">
        <f t="shared" si="56"/>
        <v>766.8</v>
      </c>
      <c r="I297" s="4">
        <v>766.8</v>
      </c>
      <c r="J297" s="4">
        <f t="shared" si="57"/>
        <v>13.138888888888889</v>
      </c>
      <c r="K297" s="4">
        <f t="shared" si="58"/>
        <v>3797.1388888888891</v>
      </c>
      <c r="L297" s="4">
        <f t="shared" si="59"/>
        <v>72.945390354629623</v>
      </c>
      <c r="M297" s="4">
        <f t="shared" si="60"/>
        <v>843.73914035462951</v>
      </c>
      <c r="N297" s="4">
        <f t="shared" si="69"/>
        <v>689.8608596453704</v>
      </c>
      <c r="O297" s="4">
        <v>2619.497498081756</v>
      </c>
      <c r="P297" s="4">
        <f t="shared" si="63"/>
        <v>2619497.4980817558</v>
      </c>
      <c r="Q297" s="4">
        <f t="shared" si="64"/>
        <v>2619.497498081756</v>
      </c>
      <c r="R297" s="4">
        <v>2619.497498081756</v>
      </c>
      <c r="S297" s="4">
        <f t="shared" si="61"/>
        <v>210.28743804045209</v>
      </c>
      <c r="T297" s="4">
        <f t="shared" si="62"/>
        <v>0.21028743804045208</v>
      </c>
      <c r="U297" s="4">
        <v>0</v>
      </c>
      <c r="V297" s="4">
        <v>210.28743804045209</v>
      </c>
      <c r="W297" s="4">
        <v>0</v>
      </c>
      <c r="X297" s="4">
        <f>SUM($V$8:V297)</f>
        <v>5077.6188085467547</v>
      </c>
      <c r="Y297" s="4">
        <f>SUM($W$8:W297)</f>
        <v>3981.2222346595963</v>
      </c>
      <c r="Z297" s="4">
        <f t="shared" si="65"/>
        <v>2985.9166759946975</v>
      </c>
      <c r="AA297" s="4">
        <f t="shared" si="66"/>
        <v>9058.8410432063502</v>
      </c>
    </row>
    <row r="298" spans="2:27" x14ac:dyDescent="0.25">
      <c r="B298" s="3" t="s">
        <v>31</v>
      </c>
      <c r="C298" s="3">
        <v>290</v>
      </c>
      <c r="D298" s="3">
        <v>290</v>
      </c>
      <c r="E298" s="4">
        <v>49.2</v>
      </c>
      <c r="F298" s="4">
        <v>0.35</v>
      </c>
      <c r="G298" s="4">
        <v>1.25</v>
      </c>
      <c r="H298" s="4">
        <f t="shared" si="56"/>
        <v>372.75</v>
      </c>
      <c r="I298" s="4">
        <v>372.75</v>
      </c>
      <c r="J298" s="4">
        <f t="shared" si="57"/>
        <v>13.666666666666666</v>
      </c>
      <c r="K298" s="4">
        <f t="shared" si="58"/>
        <v>3963.333333333333</v>
      </c>
      <c r="L298" s="4">
        <f t="shared" si="59"/>
        <v>78.923398266666666</v>
      </c>
      <c r="M298" s="4">
        <f t="shared" si="60"/>
        <v>455.66714826666663</v>
      </c>
      <c r="N298" s="4">
        <f t="shared" si="69"/>
        <v>289.83285173333337</v>
      </c>
      <c r="O298" s="4">
        <v>1148.7042023697779</v>
      </c>
      <c r="P298" s="4">
        <f t="shared" si="63"/>
        <v>1148704.202369778</v>
      </c>
      <c r="Q298" s="4">
        <f t="shared" si="64"/>
        <v>1148.7042023697779</v>
      </c>
      <c r="R298" s="4">
        <v>1148.7042023697779</v>
      </c>
      <c r="S298" s="4">
        <f t="shared" si="61"/>
        <v>92.534505190898784</v>
      </c>
      <c r="T298" s="4">
        <f t="shared" si="62"/>
        <v>9.2534505190898786E-2</v>
      </c>
      <c r="U298" s="4">
        <v>0</v>
      </c>
      <c r="V298" s="4">
        <v>92.534505190898784</v>
      </c>
      <c r="W298" s="4">
        <v>0</v>
      </c>
      <c r="X298" s="4">
        <f>SUM($V$8:V298)</f>
        <v>5170.1533137376537</v>
      </c>
      <c r="Y298" s="4">
        <f>SUM($W$8:W298)</f>
        <v>3981.2222346595963</v>
      </c>
      <c r="Z298" s="4">
        <f t="shared" si="65"/>
        <v>2985.9166759946975</v>
      </c>
      <c r="AA298" s="4">
        <f t="shared" si="66"/>
        <v>9151.3755483972491</v>
      </c>
    </row>
    <row r="299" spans="2:27" x14ac:dyDescent="0.25">
      <c r="B299" s="3" t="s">
        <v>31</v>
      </c>
      <c r="C299" s="3">
        <v>291</v>
      </c>
      <c r="D299" s="3">
        <v>291</v>
      </c>
      <c r="E299" s="4">
        <v>49.8</v>
      </c>
      <c r="F299" s="4">
        <v>0</v>
      </c>
      <c r="G299" s="4">
        <v>0</v>
      </c>
      <c r="H299" s="4">
        <f t="shared" si="56"/>
        <v>0</v>
      </c>
      <c r="I299" s="4">
        <v>0</v>
      </c>
      <c r="J299" s="4">
        <f t="shared" si="57"/>
        <v>13.833333333333334</v>
      </c>
      <c r="K299" s="4">
        <f t="shared" si="58"/>
        <v>4025.5</v>
      </c>
      <c r="L299" s="4">
        <f t="shared" si="59"/>
        <v>80.860096766666672</v>
      </c>
      <c r="M299" s="4">
        <f t="shared" si="60"/>
        <v>84.853846766666678</v>
      </c>
      <c r="N299" s="4">
        <f t="shared" ref="N299:N304" si="70">H299+$I$3+L299</f>
        <v>84.853846766666678</v>
      </c>
      <c r="O299" s="4">
        <v>341.57916015921671</v>
      </c>
      <c r="P299" s="4">
        <f t="shared" si="63"/>
        <v>341579.16015921673</v>
      </c>
      <c r="Q299" s="4">
        <f t="shared" si="64"/>
        <v>341.57916015921671</v>
      </c>
      <c r="R299" s="4">
        <v>341.57916015921671</v>
      </c>
      <c r="S299" s="4">
        <f t="shared" si="61"/>
        <v>27.610982112870015</v>
      </c>
      <c r="T299" s="4">
        <f t="shared" si="62"/>
        <v>2.7610982112870015E-2</v>
      </c>
      <c r="U299" s="4">
        <v>0</v>
      </c>
      <c r="V299" s="4">
        <v>27.610982112870015</v>
      </c>
      <c r="W299" s="4">
        <v>0</v>
      </c>
      <c r="X299" s="4">
        <f>SUM($V$8:V299)</f>
        <v>5197.7642958505239</v>
      </c>
      <c r="Y299" s="4">
        <f>SUM($W$8:W299)</f>
        <v>3981.2222346595963</v>
      </c>
      <c r="Z299" s="4">
        <f t="shared" si="65"/>
        <v>2985.9166759946975</v>
      </c>
      <c r="AA299" s="4">
        <f t="shared" si="66"/>
        <v>9178.9865305101193</v>
      </c>
    </row>
    <row r="300" spans="2:27" x14ac:dyDescent="0.25">
      <c r="B300" s="3" t="s">
        <v>31</v>
      </c>
      <c r="C300" s="3">
        <v>292</v>
      </c>
      <c r="D300" s="3">
        <v>292</v>
      </c>
      <c r="E300" s="4">
        <v>49.2</v>
      </c>
      <c r="F300" s="4">
        <v>-0.24</v>
      </c>
      <c r="G300" s="4">
        <v>-0.85</v>
      </c>
      <c r="H300" s="4">
        <f t="shared" si="56"/>
        <v>-255.6</v>
      </c>
      <c r="I300" s="4">
        <v>255.6</v>
      </c>
      <c r="J300" s="4">
        <f t="shared" si="57"/>
        <v>13.666666666666666</v>
      </c>
      <c r="K300" s="4">
        <f t="shared" si="58"/>
        <v>3990.6666666666665</v>
      </c>
      <c r="L300" s="4">
        <f t="shared" si="59"/>
        <v>78.923398266666666</v>
      </c>
      <c r="M300" s="4">
        <f t="shared" si="60"/>
        <v>-172.68285173333334</v>
      </c>
      <c r="N300" s="4">
        <f t="shared" si="70"/>
        <v>-172.68285173333334</v>
      </c>
      <c r="O300" s="4">
        <v>689.11970031715555</v>
      </c>
      <c r="P300" s="4">
        <f t="shared" si="63"/>
        <v>-689119.70031715557</v>
      </c>
      <c r="Q300" s="4">
        <f t="shared" si="64"/>
        <v>-689.11970031715555</v>
      </c>
      <c r="R300" s="4">
        <v>689.11970031715555</v>
      </c>
      <c r="S300" s="4">
        <f t="shared" si="61"/>
        <v>-55.895264581280387</v>
      </c>
      <c r="T300" s="4">
        <f t="shared" si="62"/>
        <v>-5.5895264581280392E-2</v>
      </c>
      <c r="U300" s="4">
        <v>0.15157782647698761</v>
      </c>
      <c r="V300" s="4">
        <v>0</v>
      </c>
      <c r="W300" s="4">
        <v>55.895264581280387</v>
      </c>
      <c r="X300" s="4">
        <f>SUM($V$8:V300)</f>
        <v>5197.7642958505239</v>
      </c>
      <c r="Y300" s="4">
        <f>SUM($W$8:W300)</f>
        <v>4037.1174992408769</v>
      </c>
      <c r="Z300" s="4">
        <f t="shared" si="65"/>
        <v>3027.8381244306574</v>
      </c>
      <c r="AA300" s="4">
        <f t="shared" si="66"/>
        <v>9234.8817950914017</v>
      </c>
    </row>
    <row r="301" spans="2:27" x14ac:dyDescent="0.25">
      <c r="B301" s="3" t="s">
        <v>31</v>
      </c>
      <c r="C301" s="3">
        <v>293</v>
      </c>
      <c r="D301" s="3">
        <v>293</v>
      </c>
      <c r="E301" s="4">
        <v>48.1</v>
      </c>
      <c r="F301" s="4">
        <v>-0.26</v>
      </c>
      <c r="G301" s="4">
        <v>-0.95</v>
      </c>
      <c r="H301" s="4">
        <f t="shared" si="56"/>
        <v>-276.90000000000003</v>
      </c>
      <c r="I301" s="4">
        <v>276.90000000000003</v>
      </c>
      <c r="J301" s="4">
        <f t="shared" si="57"/>
        <v>13.361111111111111</v>
      </c>
      <c r="K301" s="4">
        <f t="shared" si="58"/>
        <v>3914.8055555555557</v>
      </c>
      <c r="L301" s="4">
        <f t="shared" si="59"/>
        <v>75.433754487962958</v>
      </c>
      <c r="M301" s="4">
        <f t="shared" si="60"/>
        <v>-197.47249551203709</v>
      </c>
      <c r="N301" s="4">
        <f t="shared" si="70"/>
        <v>-197.47249551203709</v>
      </c>
      <c r="O301" s="4">
        <v>773.06642249994241</v>
      </c>
      <c r="P301" s="4">
        <f t="shared" si="63"/>
        <v>-773066.42249994236</v>
      </c>
      <c r="Q301" s="4">
        <f t="shared" si="64"/>
        <v>-773.06642249994241</v>
      </c>
      <c r="R301" s="4">
        <v>773.06642249994241</v>
      </c>
      <c r="S301" s="4">
        <f t="shared" si="61"/>
        <v>-62.919017164578641</v>
      </c>
      <c r="T301" s="4">
        <f t="shared" si="62"/>
        <v>-6.2919017164578636E-2</v>
      </c>
      <c r="U301" s="4">
        <v>0.17565378619790062</v>
      </c>
      <c r="V301" s="4">
        <v>0</v>
      </c>
      <c r="W301" s="4">
        <v>62.919017164578641</v>
      </c>
      <c r="X301" s="4">
        <f>SUM($V$8:V301)</f>
        <v>5197.7642958505239</v>
      </c>
      <c r="Y301" s="4">
        <f>SUM($W$8:W301)</f>
        <v>4100.0365164054556</v>
      </c>
      <c r="Z301" s="4">
        <f t="shared" si="65"/>
        <v>3075.0273873040915</v>
      </c>
      <c r="AA301" s="4">
        <f t="shared" si="66"/>
        <v>9297.8008122559804</v>
      </c>
    </row>
    <row r="302" spans="2:27" x14ac:dyDescent="0.25">
      <c r="B302" s="3" t="s">
        <v>31</v>
      </c>
      <c r="C302" s="3">
        <v>294</v>
      </c>
      <c r="D302" s="3">
        <v>294</v>
      </c>
      <c r="E302" s="4">
        <v>47.3</v>
      </c>
      <c r="F302" s="4">
        <v>-0.18</v>
      </c>
      <c r="G302" s="4">
        <v>-0.65</v>
      </c>
      <c r="H302" s="4">
        <f t="shared" si="56"/>
        <v>-191.7</v>
      </c>
      <c r="I302" s="4">
        <v>191.7</v>
      </c>
      <c r="J302" s="4">
        <f t="shared" si="57"/>
        <v>13.138888888888889</v>
      </c>
      <c r="K302" s="4">
        <f t="shared" si="58"/>
        <v>3862.8333333333335</v>
      </c>
      <c r="L302" s="4">
        <f t="shared" si="59"/>
        <v>72.945390354629623</v>
      </c>
      <c r="M302" s="4">
        <f t="shared" si="60"/>
        <v>-114.76085964537036</v>
      </c>
      <c r="N302" s="4">
        <f t="shared" si="70"/>
        <v>-114.76085964537036</v>
      </c>
      <c r="O302" s="4">
        <v>443.30207400012483</v>
      </c>
      <c r="P302" s="4">
        <f t="shared" si="63"/>
        <v>-443302.07400012482</v>
      </c>
      <c r="Q302" s="4">
        <f t="shared" si="64"/>
        <v>-443.30207400012483</v>
      </c>
      <c r="R302" s="4">
        <v>443.30207400012483</v>
      </c>
      <c r="S302" s="4">
        <f t="shared" si="61"/>
        <v>-36.203002710010196</v>
      </c>
      <c r="T302" s="4">
        <f t="shared" si="62"/>
        <v>-3.6203002710010194E-2</v>
      </c>
      <c r="U302" s="4">
        <v>8.4571488437534675E-2</v>
      </c>
      <c r="V302" s="4">
        <v>0</v>
      </c>
      <c r="W302" s="4">
        <v>36.203002710010196</v>
      </c>
      <c r="X302" s="4">
        <f>SUM($V$8:V302)</f>
        <v>5197.7642958505239</v>
      </c>
      <c r="Y302" s="4">
        <f>SUM($W$8:W302)</f>
        <v>4136.2395191154656</v>
      </c>
      <c r="Z302" s="4">
        <f t="shared" si="65"/>
        <v>3102.1796393365994</v>
      </c>
      <c r="AA302" s="4">
        <f t="shared" si="66"/>
        <v>9334.0038149659886</v>
      </c>
    </row>
    <row r="303" spans="2:27" x14ac:dyDescent="0.25">
      <c r="B303" s="3" t="s">
        <v>31</v>
      </c>
      <c r="C303" s="3">
        <v>295</v>
      </c>
      <c r="D303" s="3">
        <v>295</v>
      </c>
      <c r="E303" s="4">
        <v>46.8</v>
      </c>
      <c r="F303" s="4">
        <v>-0.08</v>
      </c>
      <c r="G303" s="4">
        <v>-0.3</v>
      </c>
      <c r="H303" s="4">
        <f t="shared" si="56"/>
        <v>-85.2</v>
      </c>
      <c r="I303" s="4">
        <v>85.2</v>
      </c>
      <c r="J303" s="4">
        <f t="shared" si="57"/>
        <v>13</v>
      </c>
      <c r="K303" s="4">
        <f t="shared" si="58"/>
        <v>3835</v>
      </c>
      <c r="L303" s="4">
        <f t="shared" si="59"/>
        <v>71.411355600000007</v>
      </c>
      <c r="M303" s="4">
        <f t="shared" si="60"/>
        <v>-9.7948943999999898</v>
      </c>
      <c r="N303" s="4">
        <f t="shared" si="70"/>
        <v>-9.7948943999999898</v>
      </c>
      <c r="O303" s="4">
        <v>37.56342002399996</v>
      </c>
      <c r="P303" s="4">
        <f t="shared" si="63"/>
        <v>-37563.420023999963</v>
      </c>
      <c r="Q303" s="4">
        <f t="shared" si="64"/>
        <v>-37.56342002399996</v>
      </c>
      <c r="R303" s="4">
        <v>37.56342002399996</v>
      </c>
      <c r="S303" s="4">
        <f t="shared" si="61"/>
        <v>-3.078113585299997</v>
      </c>
      <c r="T303" s="4">
        <f t="shared" si="62"/>
        <v>-3.0781135852999968E-3</v>
      </c>
      <c r="U303" s="4">
        <v>0</v>
      </c>
      <c r="V303" s="4">
        <v>0</v>
      </c>
      <c r="W303" s="4">
        <v>3.078113585299997</v>
      </c>
      <c r="X303" s="4">
        <f>SUM($V$8:V303)</f>
        <v>5197.7642958505239</v>
      </c>
      <c r="Y303" s="4">
        <f>SUM($W$8:W303)</f>
        <v>4139.3176327007659</v>
      </c>
      <c r="Z303" s="4">
        <f t="shared" si="65"/>
        <v>3104.4882245255744</v>
      </c>
      <c r="AA303" s="4">
        <f t="shared" si="66"/>
        <v>9337.0819285512898</v>
      </c>
    </row>
    <row r="304" spans="2:27" x14ac:dyDescent="0.25">
      <c r="B304" s="3" t="s">
        <v>31</v>
      </c>
      <c r="C304" s="3">
        <v>296</v>
      </c>
      <c r="D304" s="3">
        <v>296</v>
      </c>
      <c r="E304" s="4">
        <v>46.7</v>
      </c>
      <c r="F304" s="4">
        <v>0</v>
      </c>
      <c r="G304" s="4">
        <v>0</v>
      </c>
      <c r="H304" s="4">
        <f t="shared" si="56"/>
        <v>0</v>
      </c>
      <c r="I304" s="4">
        <v>0</v>
      </c>
      <c r="J304" s="4">
        <f t="shared" si="57"/>
        <v>12.972222222222221</v>
      </c>
      <c r="K304" s="4">
        <f t="shared" si="58"/>
        <v>3839.7777777777774</v>
      </c>
      <c r="L304" s="4">
        <f t="shared" si="59"/>
        <v>71.10650491018518</v>
      </c>
      <c r="M304" s="4">
        <f t="shared" si="60"/>
        <v>75.100254910185186</v>
      </c>
      <c r="N304" s="4">
        <f t="shared" si="70"/>
        <v>75.100254910185186</v>
      </c>
      <c r="O304" s="4">
        <v>288.36828990957548</v>
      </c>
      <c r="P304" s="4">
        <f t="shared" si="63"/>
        <v>288368.28990957548</v>
      </c>
      <c r="Q304" s="4">
        <f t="shared" si="64"/>
        <v>288.36828990957548</v>
      </c>
      <c r="R304" s="4">
        <v>288.36828990957548</v>
      </c>
      <c r="S304" s="4">
        <f t="shared" si="61"/>
        <v>23.710281614787316</v>
      </c>
      <c r="T304" s="4">
        <f t="shared" si="62"/>
        <v>2.3710281614787318E-2</v>
      </c>
      <c r="U304" s="4">
        <v>0</v>
      </c>
      <c r="V304" s="4">
        <v>23.710281614787316</v>
      </c>
      <c r="W304" s="4">
        <v>0</v>
      </c>
      <c r="X304" s="4">
        <f>SUM($V$8:V304)</f>
        <v>5221.4745774653111</v>
      </c>
      <c r="Y304" s="4">
        <f>SUM($W$8:W304)</f>
        <v>4139.3176327007659</v>
      </c>
      <c r="Z304" s="4">
        <f t="shared" si="65"/>
        <v>3104.4882245255744</v>
      </c>
      <c r="AA304" s="4">
        <f t="shared" si="66"/>
        <v>9360.792210166077</v>
      </c>
    </row>
    <row r="305" spans="2:27" x14ac:dyDescent="0.25">
      <c r="B305" s="3" t="s">
        <v>31</v>
      </c>
      <c r="C305" s="3">
        <v>297</v>
      </c>
      <c r="D305" s="3">
        <v>297</v>
      </c>
      <c r="E305" s="4">
        <v>46.8</v>
      </c>
      <c r="F305" s="4">
        <v>0.06</v>
      </c>
      <c r="G305" s="4">
        <v>0.2</v>
      </c>
      <c r="H305" s="4">
        <f t="shared" si="56"/>
        <v>63.9</v>
      </c>
      <c r="I305" s="4">
        <v>63.9</v>
      </c>
      <c r="J305" s="4">
        <f t="shared" si="57"/>
        <v>13</v>
      </c>
      <c r="K305" s="4">
        <f t="shared" si="58"/>
        <v>3861</v>
      </c>
      <c r="L305" s="4">
        <f t="shared" si="59"/>
        <v>71.411355600000007</v>
      </c>
      <c r="M305" s="4">
        <f t="shared" si="60"/>
        <v>139.30510559999999</v>
      </c>
      <c r="N305" s="4">
        <f>H305-$I$3-L305</f>
        <v>-11.505105600000007</v>
      </c>
      <c r="O305" s="4">
        <v>44.421212721600028</v>
      </c>
      <c r="P305" s="4">
        <f t="shared" si="63"/>
        <v>-44421.21272160003</v>
      </c>
      <c r="Q305" s="4">
        <f t="shared" si="64"/>
        <v>-44.421212721600028</v>
      </c>
      <c r="R305" s="4">
        <v>44.421212721600028</v>
      </c>
      <c r="S305" s="4">
        <f t="shared" si="61"/>
        <v>-3.6647500495320027</v>
      </c>
      <c r="T305" s="4">
        <f t="shared" si="62"/>
        <v>-3.6647500495320027E-3</v>
      </c>
      <c r="U305" s="4">
        <v>5.0888897631000005E-2</v>
      </c>
      <c r="V305" s="4">
        <v>0</v>
      </c>
      <c r="W305" s="4">
        <v>3.6647500495320027</v>
      </c>
      <c r="X305" s="4">
        <f>SUM($V$8:V305)</f>
        <v>5221.4745774653111</v>
      </c>
      <c r="Y305" s="4">
        <f>SUM($W$8:W305)</f>
        <v>4142.9823827502978</v>
      </c>
      <c r="Z305" s="4">
        <f t="shared" si="65"/>
        <v>3107.2367870627231</v>
      </c>
      <c r="AA305" s="4">
        <f t="shared" si="66"/>
        <v>9364.456960215608</v>
      </c>
    </row>
    <row r="306" spans="2:27" x14ac:dyDescent="0.25">
      <c r="B306" s="3" t="s">
        <v>31</v>
      </c>
      <c r="C306" s="3">
        <v>298</v>
      </c>
      <c r="D306" s="3">
        <v>298</v>
      </c>
      <c r="E306" s="4">
        <v>47.1</v>
      </c>
      <c r="F306" s="4">
        <v>7.0000000000000007E-2</v>
      </c>
      <c r="G306" s="4">
        <v>0.25</v>
      </c>
      <c r="H306" s="4">
        <f t="shared" si="56"/>
        <v>74.550000000000011</v>
      </c>
      <c r="I306" s="4">
        <v>74.550000000000011</v>
      </c>
      <c r="J306" s="4">
        <f t="shared" si="57"/>
        <v>13.083333333333334</v>
      </c>
      <c r="K306" s="4">
        <f t="shared" si="58"/>
        <v>3898.8333333333335</v>
      </c>
      <c r="L306" s="4">
        <f t="shared" si="59"/>
        <v>72.32982019166667</v>
      </c>
      <c r="M306" s="4">
        <f t="shared" si="60"/>
        <v>150.87357019166669</v>
      </c>
      <c r="N306" s="4">
        <f>H306-$I$3-L306</f>
        <v>-1.7735701916666642</v>
      </c>
      <c r="O306" s="4">
        <v>6.9148545822763801</v>
      </c>
      <c r="P306" s="4">
        <f t="shared" si="63"/>
        <v>-6914.8545822763799</v>
      </c>
      <c r="Q306" s="4">
        <f t="shared" si="64"/>
        <v>-6.9148545822763801</v>
      </c>
      <c r="R306" s="4">
        <v>6.9148545822763801</v>
      </c>
      <c r="S306" s="4">
        <f t="shared" si="61"/>
        <v>-0.57239629597732256</v>
      </c>
      <c r="T306" s="4">
        <f t="shared" si="62"/>
        <v>-5.7239629597732259E-4</v>
      </c>
      <c r="U306" s="4">
        <v>4.0848207002021207E-2</v>
      </c>
      <c r="V306" s="4">
        <v>0</v>
      </c>
      <c r="W306" s="4">
        <v>0.57239629597732256</v>
      </c>
      <c r="X306" s="4">
        <f>SUM($V$8:V306)</f>
        <v>5221.4745774653111</v>
      </c>
      <c r="Y306" s="4">
        <f>SUM($W$8:W306)</f>
        <v>4143.5547790462751</v>
      </c>
      <c r="Z306" s="4">
        <f t="shared" si="65"/>
        <v>3107.6660842847064</v>
      </c>
      <c r="AA306" s="4">
        <f t="shared" si="66"/>
        <v>9365.0293565115862</v>
      </c>
    </row>
    <row r="307" spans="2:27" x14ac:dyDescent="0.25">
      <c r="B307" s="3" t="s">
        <v>31</v>
      </c>
      <c r="C307" s="3">
        <v>299</v>
      </c>
      <c r="D307" s="3">
        <v>299</v>
      </c>
      <c r="E307" s="4">
        <v>47.3</v>
      </c>
      <c r="F307" s="4">
        <v>0.03</v>
      </c>
      <c r="G307" s="4">
        <v>0.1</v>
      </c>
      <c r="H307" s="4">
        <f t="shared" si="56"/>
        <v>31.95</v>
      </c>
      <c r="I307" s="4">
        <v>31.95</v>
      </c>
      <c r="J307" s="4">
        <f t="shared" si="57"/>
        <v>13.138888888888889</v>
      </c>
      <c r="K307" s="4">
        <f t="shared" si="58"/>
        <v>3928.5277777777778</v>
      </c>
      <c r="L307" s="4">
        <f t="shared" si="59"/>
        <v>72.945390354629623</v>
      </c>
      <c r="M307" s="4">
        <f t="shared" si="60"/>
        <v>108.88914035462963</v>
      </c>
      <c r="N307" s="4">
        <f>H307-$I$3-L307</f>
        <v>-44.989140354629626</v>
      </c>
      <c r="O307" s="4">
        <v>176.74108758150567</v>
      </c>
      <c r="P307" s="4">
        <f t="shared" si="63"/>
        <v>-176741.08758150568</v>
      </c>
      <c r="Q307" s="4">
        <f t="shared" si="64"/>
        <v>-176.74108758150567</v>
      </c>
      <c r="R307" s="4">
        <v>176.74108758150567</v>
      </c>
      <c r="S307" s="4">
        <f t="shared" si="61"/>
        <v>-14.679329218575054</v>
      </c>
      <c r="T307" s="4">
        <f t="shared" si="62"/>
        <v>-1.4679329218575052E-2</v>
      </c>
      <c r="U307" s="4">
        <v>8.8318641081668245E-2</v>
      </c>
      <c r="V307" s="4">
        <v>0</v>
      </c>
      <c r="W307" s="4">
        <v>14.679329218575054</v>
      </c>
      <c r="X307" s="4">
        <f>SUM($V$8:V307)</f>
        <v>5221.4745774653111</v>
      </c>
      <c r="Y307" s="4">
        <f>SUM($W$8:W307)</f>
        <v>4158.23410826485</v>
      </c>
      <c r="Z307" s="4">
        <f t="shared" si="65"/>
        <v>3118.6755811986377</v>
      </c>
      <c r="AA307" s="4">
        <f t="shared" si="66"/>
        <v>9379.708685730162</v>
      </c>
    </row>
    <row r="308" spans="2:27" x14ac:dyDescent="0.25">
      <c r="B308" s="3" t="s">
        <v>31</v>
      </c>
      <c r="C308" s="3">
        <v>300</v>
      </c>
      <c r="D308" s="3">
        <v>300</v>
      </c>
      <c r="E308" s="4">
        <v>47.3</v>
      </c>
      <c r="F308" s="4">
        <v>-0.03</v>
      </c>
      <c r="G308" s="4">
        <v>-0.1</v>
      </c>
      <c r="H308" s="4">
        <f t="shared" si="56"/>
        <v>-31.95</v>
      </c>
      <c r="I308" s="4">
        <v>31.95</v>
      </c>
      <c r="J308" s="4">
        <f t="shared" si="57"/>
        <v>13.138888888888889</v>
      </c>
      <c r="K308" s="4">
        <f t="shared" si="58"/>
        <v>3941.666666666667</v>
      </c>
      <c r="L308" s="4">
        <f t="shared" si="59"/>
        <v>72.945390354629623</v>
      </c>
      <c r="M308" s="4">
        <f t="shared" si="60"/>
        <v>44.989140354629626</v>
      </c>
      <c r="N308" s="4">
        <f t="shared" ref="N308:N345" si="71">H308+$I$3+L308</f>
        <v>44.989140354629626</v>
      </c>
      <c r="O308" s="4">
        <v>177.33219489783178</v>
      </c>
      <c r="P308" s="4">
        <f t="shared" si="63"/>
        <v>177332.1948978318</v>
      </c>
      <c r="Q308" s="4">
        <f t="shared" si="64"/>
        <v>177.33219489783178</v>
      </c>
      <c r="R308" s="4">
        <v>177.33219489783178</v>
      </c>
      <c r="S308" s="4">
        <f t="shared" si="61"/>
        <v>14.777682908152649</v>
      </c>
      <c r="T308" s="4">
        <f t="shared" si="62"/>
        <v>1.4777682908152649E-2</v>
      </c>
      <c r="U308" s="4">
        <v>0</v>
      </c>
      <c r="V308" s="4">
        <v>14.777682908152649</v>
      </c>
      <c r="W308" s="4">
        <v>0</v>
      </c>
      <c r="X308" s="4">
        <f>SUM($V$8:V308)</f>
        <v>5236.2522603734633</v>
      </c>
      <c r="Y308" s="4">
        <f>SUM($W$8:W308)</f>
        <v>4158.23410826485</v>
      </c>
      <c r="Z308" s="4">
        <f t="shared" si="65"/>
        <v>3118.6755811986377</v>
      </c>
      <c r="AA308" s="4">
        <f t="shared" si="66"/>
        <v>9394.4863686383142</v>
      </c>
    </row>
    <row r="309" spans="2:27" x14ac:dyDescent="0.25">
      <c r="B309" s="3" t="s">
        <v>31</v>
      </c>
      <c r="C309" s="3">
        <v>301</v>
      </c>
      <c r="D309" s="3">
        <v>301</v>
      </c>
      <c r="E309" s="4">
        <v>47.1</v>
      </c>
      <c r="F309" s="4">
        <v>-0.1</v>
      </c>
      <c r="G309" s="4">
        <v>-0.35</v>
      </c>
      <c r="H309" s="4">
        <f t="shared" si="56"/>
        <v>-106.5</v>
      </c>
      <c r="I309" s="4">
        <v>106.5</v>
      </c>
      <c r="J309" s="4">
        <f t="shared" si="57"/>
        <v>13.083333333333334</v>
      </c>
      <c r="K309" s="4">
        <f t="shared" si="58"/>
        <v>3938.0833333333335</v>
      </c>
      <c r="L309" s="4">
        <f t="shared" si="59"/>
        <v>72.32982019166667</v>
      </c>
      <c r="M309" s="4">
        <f t="shared" si="60"/>
        <v>-30.176429808333324</v>
      </c>
      <c r="N309" s="4">
        <f t="shared" si="71"/>
        <v>-30.176429808333324</v>
      </c>
      <c r="O309" s="4">
        <v>118.83729528770066</v>
      </c>
      <c r="P309" s="4">
        <f t="shared" si="63"/>
        <v>-118837.29528770066</v>
      </c>
      <c r="Q309" s="4">
        <f t="shared" si="64"/>
        <v>-118.83729528770066</v>
      </c>
      <c r="R309" s="4">
        <v>118.83729528770066</v>
      </c>
      <c r="S309" s="4">
        <f t="shared" si="61"/>
        <v>-9.9361183004438605</v>
      </c>
      <c r="T309" s="4">
        <f t="shared" si="62"/>
        <v>-9.9361183004438598E-3</v>
      </c>
      <c r="U309" s="4">
        <v>0</v>
      </c>
      <c r="V309" s="4">
        <v>0</v>
      </c>
      <c r="W309" s="4">
        <v>9.9361183004438605</v>
      </c>
      <c r="X309" s="4">
        <f>SUM($V$8:V309)</f>
        <v>5236.2522603734633</v>
      </c>
      <c r="Y309" s="4">
        <f>SUM($W$8:W309)</f>
        <v>4168.1702265652939</v>
      </c>
      <c r="Z309" s="4">
        <f t="shared" si="65"/>
        <v>3126.1276699239706</v>
      </c>
      <c r="AA309" s="4">
        <f t="shared" si="66"/>
        <v>9404.4224869387581</v>
      </c>
    </row>
    <row r="310" spans="2:27" x14ac:dyDescent="0.25">
      <c r="B310" s="3" t="s">
        <v>31</v>
      </c>
      <c r="C310" s="3">
        <v>302</v>
      </c>
      <c r="D310" s="3">
        <v>302</v>
      </c>
      <c r="E310" s="4">
        <v>46.6</v>
      </c>
      <c r="F310" s="4">
        <v>-0.18</v>
      </c>
      <c r="G310" s="4">
        <v>-0.65</v>
      </c>
      <c r="H310" s="4">
        <f t="shared" si="56"/>
        <v>-191.7</v>
      </c>
      <c r="I310" s="4">
        <v>191.7</v>
      </c>
      <c r="J310" s="4">
        <f t="shared" si="57"/>
        <v>12.944444444444445</v>
      </c>
      <c r="K310" s="4">
        <f t="shared" si="58"/>
        <v>3909.2222222222222</v>
      </c>
      <c r="L310" s="4">
        <f t="shared" si="59"/>
        <v>70.802306307407406</v>
      </c>
      <c r="M310" s="4">
        <f t="shared" si="60"/>
        <v>-116.90394369259258</v>
      </c>
      <c r="N310" s="4">
        <f t="shared" si="71"/>
        <v>-116.90394369259258</v>
      </c>
      <c r="O310" s="4">
        <v>457.00349454849828</v>
      </c>
      <c r="P310" s="4">
        <f t="shared" si="63"/>
        <v>-457003.4945484983</v>
      </c>
      <c r="Q310" s="4">
        <f t="shared" si="64"/>
        <v>-457.00349454849828</v>
      </c>
      <c r="R310" s="4">
        <v>457.00349454849828</v>
      </c>
      <c r="S310" s="4">
        <f t="shared" si="61"/>
        <v>-38.337515376012909</v>
      </c>
      <c r="T310" s="4">
        <f t="shared" si="62"/>
        <v>-3.8337515376012911E-2</v>
      </c>
      <c r="U310" s="4">
        <v>8.7914274527360642E-2</v>
      </c>
      <c r="V310" s="4">
        <v>0</v>
      </c>
      <c r="W310" s="4">
        <v>38.337515376012909</v>
      </c>
      <c r="X310" s="4">
        <f>SUM($V$8:V310)</f>
        <v>5236.2522603734633</v>
      </c>
      <c r="Y310" s="4">
        <f>SUM($W$8:W310)</f>
        <v>4206.5077419413064</v>
      </c>
      <c r="Z310" s="4">
        <f t="shared" si="65"/>
        <v>3154.8808064559798</v>
      </c>
      <c r="AA310" s="4">
        <f t="shared" si="66"/>
        <v>9442.7600023147697</v>
      </c>
    </row>
    <row r="311" spans="2:27" x14ac:dyDescent="0.25">
      <c r="B311" s="3" t="s">
        <v>31</v>
      </c>
      <c r="C311" s="3">
        <v>303</v>
      </c>
      <c r="D311" s="3">
        <v>303</v>
      </c>
      <c r="E311" s="4">
        <v>45.8</v>
      </c>
      <c r="F311" s="4">
        <v>-0.25</v>
      </c>
      <c r="G311" s="4">
        <v>-0.9</v>
      </c>
      <c r="H311" s="4">
        <f t="shared" si="56"/>
        <v>-266.25</v>
      </c>
      <c r="I311" s="4">
        <v>266.25</v>
      </c>
      <c r="J311" s="4">
        <f t="shared" si="57"/>
        <v>12.722222222222221</v>
      </c>
      <c r="K311" s="4">
        <f t="shared" si="58"/>
        <v>3854.833333333333</v>
      </c>
      <c r="L311" s="4">
        <f t="shared" si="59"/>
        <v>68.392192618518493</v>
      </c>
      <c r="M311" s="4">
        <f t="shared" si="60"/>
        <v>-193.86405738148153</v>
      </c>
      <c r="N311" s="4">
        <f t="shared" si="71"/>
        <v>-193.86405738148153</v>
      </c>
      <c r="O311" s="4">
        <v>747.31363052938093</v>
      </c>
      <c r="P311" s="4">
        <f t="shared" si="63"/>
        <v>-747313.63052938099</v>
      </c>
      <c r="Q311" s="4">
        <f t="shared" si="64"/>
        <v>-747.31363052938093</v>
      </c>
      <c r="R311" s="4">
        <v>747.31363052938093</v>
      </c>
      <c r="S311" s="4">
        <f t="shared" si="61"/>
        <v>-62.898897236222901</v>
      </c>
      <c r="T311" s="4">
        <f t="shared" si="62"/>
        <v>-6.2898897236222898E-2</v>
      </c>
      <c r="U311" s="4">
        <v>0.16909901802899471</v>
      </c>
      <c r="V311" s="4">
        <v>0</v>
      </c>
      <c r="W311" s="4">
        <v>62.898897236222901</v>
      </c>
      <c r="X311" s="4">
        <f>SUM($V$8:V311)</f>
        <v>5236.2522603734633</v>
      </c>
      <c r="Y311" s="4">
        <f>SUM($W$8:W311)</f>
        <v>4269.4066391775295</v>
      </c>
      <c r="Z311" s="4">
        <f t="shared" si="65"/>
        <v>3202.0549793831469</v>
      </c>
      <c r="AA311" s="4">
        <f t="shared" si="66"/>
        <v>9505.6588995509919</v>
      </c>
    </row>
    <row r="312" spans="2:27" x14ac:dyDescent="0.25">
      <c r="B312" s="3" t="s">
        <v>31</v>
      </c>
      <c r="C312" s="3">
        <v>304</v>
      </c>
      <c r="D312" s="3">
        <v>304</v>
      </c>
      <c r="E312" s="4">
        <v>44.8</v>
      </c>
      <c r="F312" s="4">
        <v>-0.35</v>
      </c>
      <c r="G312" s="4">
        <v>-1.25</v>
      </c>
      <c r="H312" s="4">
        <f t="shared" si="56"/>
        <v>-372.75</v>
      </c>
      <c r="I312" s="4">
        <v>372.75</v>
      </c>
      <c r="J312" s="4">
        <f t="shared" si="57"/>
        <v>12.444444444444445</v>
      </c>
      <c r="K312" s="4">
        <f t="shared" si="58"/>
        <v>3783.1111111111113</v>
      </c>
      <c r="L312" s="4">
        <f t="shared" si="59"/>
        <v>65.438238340740739</v>
      </c>
      <c r="M312" s="4">
        <f t="shared" si="60"/>
        <v>-303.3180116592593</v>
      </c>
      <c r="N312" s="4">
        <f t="shared" si="71"/>
        <v>-303.3180116592593</v>
      </c>
      <c r="O312" s="4">
        <v>1147.4857401082734</v>
      </c>
      <c r="P312" s="4">
        <f t="shared" si="63"/>
        <v>-1147485.7401082735</v>
      </c>
      <c r="Q312" s="4">
        <f t="shared" si="64"/>
        <v>-1147.4857401082734</v>
      </c>
      <c r="R312" s="4">
        <v>1147.4857401082734</v>
      </c>
      <c r="S312" s="4">
        <f t="shared" si="61"/>
        <v>-96.898795831365319</v>
      </c>
      <c r="T312" s="4">
        <f t="shared" si="62"/>
        <v>-9.6898795831365306E-2</v>
      </c>
      <c r="U312" s="4">
        <v>0.28097403891896483</v>
      </c>
      <c r="V312" s="4">
        <v>0</v>
      </c>
      <c r="W312" s="4">
        <v>96.898795831365319</v>
      </c>
      <c r="X312" s="4">
        <f>SUM($V$8:V312)</f>
        <v>5236.2522603734633</v>
      </c>
      <c r="Y312" s="4">
        <f>SUM($W$8:W312)</f>
        <v>4366.3054350088951</v>
      </c>
      <c r="Z312" s="4">
        <f t="shared" si="65"/>
        <v>3274.7290762566713</v>
      </c>
      <c r="AA312" s="4">
        <f t="shared" si="66"/>
        <v>9602.5576953823584</v>
      </c>
    </row>
    <row r="313" spans="2:27" x14ac:dyDescent="0.25">
      <c r="B313" s="3" t="s">
        <v>31</v>
      </c>
      <c r="C313" s="3">
        <v>305</v>
      </c>
      <c r="D313" s="3">
        <v>305</v>
      </c>
      <c r="E313" s="4">
        <v>43.3</v>
      </c>
      <c r="F313" s="4">
        <v>-0.42</v>
      </c>
      <c r="G313" s="4">
        <v>-1.5</v>
      </c>
      <c r="H313" s="4">
        <f t="shared" si="56"/>
        <v>-447.3</v>
      </c>
      <c r="I313" s="4">
        <v>447.3</v>
      </c>
      <c r="J313" s="4">
        <f t="shared" si="57"/>
        <v>12.027777777777779</v>
      </c>
      <c r="K313" s="4">
        <f t="shared" si="58"/>
        <v>3668.4722222222226</v>
      </c>
      <c r="L313" s="4">
        <f t="shared" si="59"/>
        <v>61.129573243518536</v>
      </c>
      <c r="M313" s="4">
        <f t="shared" si="60"/>
        <v>-382.17667675648147</v>
      </c>
      <c r="N313" s="4">
        <f t="shared" si="71"/>
        <v>-382.17667675648147</v>
      </c>
      <c r="O313" s="4">
        <v>1402.0045226623538</v>
      </c>
      <c r="P313" s="4">
        <f t="shared" si="63"/>
        <v>-1402004.5226623537</v>
      </c>
      <c r="Q313" s="4">
        <f t="shared" si="64"/>
        <v>-1402.0045226623538</v>
      </c>
      <c r="R313" s="4">
        <v>1402.0045226623538</v>
      </c>
      <c r="S313" s="4">
        <f t="shared" si="61"/>
        <v>-118.78093872556053</v>
      </c>
      <c r="T313" s="4">
        <f t="shared" si="62"/>
        <v>-0.11878093872556053</v>
      </c>
      <c r="U313" s="4">
        <v>0.35281829839579265</v>
      </c>
      <c r="V313" s="4">
        <v>0</v>
      </c>
      <c r="W313" s="4">
        <v>118.78093872556053</v>
      </c>
      <c r="X313" s="4">
        <f>SUM($V$8:V313)</f>
        <v>5236.2522603734633</v>
      </c>
      <c r="Y313" s="4">
        <f>SUM($W$8:W313)</f>
        <v>4485.0863737344553</v>
      </c>
      <c r="Z313" s="4">
        <f t="shared" si="65"/>
        <v>3363.8147803008414</v>
      </c>
      <c r="AA313" s="4">
        <f t="shared" si="66"/>
        <v>9721.3386341079186</v>
      </c>
    </row>
    <row r="314" spans="2:27" x14ac:dyDescent="0.25">
      <c r="B314" s="3" t="s">
        <v>31</v>
      </c>
      <c r="C314" s="3">
        <v>306</v>
      </c>
      <c r="D314" s="3">
        <v>306</v>
      </c>
      <c r="E314" s="4">
        <v>41.8</v>
      </c>
      <c r="F314" s="4">
        <v>-0.35</v>
      </c>
      <c r="G314" s="4">
        <v>-1.25</v>
      </c>
      <c r="H314" s="4">
        <f t="shared" si="56"/>
        <v>-372.75</v>
      </c>
      <c r="I314" s="4">
        <v>372.75</v>
      </c>
      <c r="J314" s="4">
        <f t="shared" si="57"/>
        <v>11.611111111111111</v>
      </c>
      <c r="K314" s="4">
        <f t="shared" si="58"/>
        <v>3553</v>
      </c>
      <c r="L314" s="4">
        <f t="shared" si="59"/>
        <v>56.967627729629626</v>
      </c>
      <c r="M314" s="4">
        <f t="shared" si="60"/>
        <v>-311.78862227037041</v>
      </c>
      <c r="N314" s="4">
        <f t="shared" si="71"/>
        <v>-311.78862227037041</v>
      </c>
      <c r="O314" s="4">
        <v>1107.7849749266261</v>
      </c>
      <c r="P314" s="4">
        <f t="shared" si="63"/>
        <v>-1107784.9749266261</v>
      </c>
      <c r="Q314" s="4">
        <f t="shared" si="64"/>
        <v>-1107.7849749266261</v>
      </c>
      <c r="R314" s="4">
        <v>1107.7849749266261</v>
      </c>
      <c r="S314" s="4">
        <f t="shared" si="61"/>
        <v>-94.161722868763235</v>
      </c>
      <c r="T314" s="4">
        <f t="shared" si="62"/>
        <v>-9.4161722868763217E-2</v>
      </c>
      <c r="U314" s="4">
        <v>0.27224356421572943</v>
      </c>
      <c r="V314" s="4">
        <v>0</v>
      </c>
      <c r="W314" s="4">
        <v>94.161722868763235</v>
      </c>
      <c r="X314" s="4">
        <f>SUM($V$8:V314)</f>
        <v>5236.2522603734633</v>
      </c>
      <c r="Y314" s="4">
        <f>SUM($W$8:W314)</f>
        <v>4579.2480966032181</v>
      </c>
      <c r="Z314" s="4">
        <f t="shared" si="65"/>
        <v>3434.4360724524136</v>
      </c>
      <c r="AA314" s="4">
        <f t="shared" si="66"/>
        <v>9815.5003569766814</v>
      </c>
    </row>
    <row r="315" spans="2:27" x14ac:dyDescent="0.25">
      <c r="B315" s="3" t="s">
        <v>31</v>
      </c>
      <c r="C315" s="3">
        <v>307</v>
      </c>
      <c r="D315" s="3">
        <v>307</v>
      </c>
      <c r="E315" s="4">
        <v>40.799999999999997</v>
      </c>
      <c r="F315" s="4">
        <v>-0.21</v>
      </c>
      <c r="G315" s="4">
        <v>-0.75</v>
      </c>
      <c r="H315" s="4">
        <f t="shared" si="56"/>
        <v>-223.65</v>
      </c>
      <c r="I315" s="4">
        <v>223.65</v>
      </c>
      <c r="J315" s="4">
        <f t="shared" si="57"/>
        <v>11.333333333333334</v>
      </c>
      <c r="K315" s="4">
        <f t="shared" si="58"/>
        <v>3479.3333333333335</v>
      </c>
      <c r="L315" s="4">
        <f t="shared" si="59"/>
        <v>54.274508266666672</v>
      </c>
      <c r="M315" s="4">
        <f t="shared" si="60"/>
        <v>-165.38174173333334</v>
      </c>
      <c r="N315" s="4">
        <f t="shared" si="71"/>
        <v>-165.38174173333334</v>
      </c>
      <c r="O315" s="4">
        <v>575.41820673751124</v>
      </c>
      <c r="P315" s="4">
        <f t="shared" si="63"/>
        <v>-575418.20673751121</v>
      </c>
      <c r="Q315" s="4">
        <f t="shared" si="64"/>
        <v>-575.41820673751124</v>
      </c>
      <c r="R315" s="4">
        <v>575.41820673751124</v>
      </c>
      <c r="S315" s="4">
        <f t="shared" si="61"/>
        <v>-49.070385963448871</v>
      </c>
      <c r="T315" s="4">
        <f t="shared" si="62"/>
        <v>-4.907038596344887E-2</v>
      </c>
      <c r="U315" s="4">
        <v>0.12509942201041974</v>
      </c>
      <c r="V315" s="4">
        <v>0</v>
      </c>
      <c r="W315" s="4">
        <v>49.070385963448871</v>
      </c>
      <c r="X315" s="4">
        <f>SUM($V$8:V315)</f>
        <v>5236.2522603734633</v>
      </c>
      <c r="Y315" s="4">
        <f>SUM($W$8:W315)</f>
        <v>4628.3184825666667</v>
      </c>
      <c r="Z315" s="4">
        <f t="shared" si="65"/>
        <v>3471.238861925</v>
      </c>
      <c r="AA315" s="4">
        <f t="shared" si="66"/>
        <v>9864.57074294013</v>
      </c>
    </row>
    <row r="316" spans="2:27" x14ac:dyDescent="0.25">
      <c r="B316" s="3" t="s">
        <v>31</v>
      </c>
      <c r="C316" s="3">
        <v>308</v>
      </c>
      <c r="D316" s="3">
        <v>308</v>
      </c>
      <c r="E316" s="4">
        <v>40.299999999999997</v>
      </c>
      <c r="F316" s="4">
        <v>-0.1</v>
      </c>
      <c r="G316" s="4">
        <v>-0.35</v>
      </c>
      <c r="H316" s="4">
        <f t="shared" si="56"/>
        <v>-106.5</v>
      </c>
      <c r="I316" s="4">
        <v>106.5</v>
      </c>
      <c r="J316" s="4">
        <f t="shared" si="57"/>
        <v>11.194444444444445</v>
      </c>
      <c r="K316" s="4">
        <f t="shared" si="58"/>
        <v>3447.8888888888891</v>
      </c>
      <c r="L316" s="4">
        <f t="shared" si="59"/>
        <v>52.952401799074075</v>
      </c>
      <c r="M316" s="4">
        <f t="shared" si="60"/>
        <v>-49.55384820092592</v>
      </c>
      <c r="N316" s="4">
        <f t="shared" si="71"/>
        <v>-49.55384820092592</v>
      </c>
      <c r="O316" s="4">
        <v>170.85616261365914</v>
      </c>
      <c r="P316" s="4">
        <f t="shared" si="63"/>
        <v>-170856.16261365914</v>
      </c>
      <c r="Q316" s="4">
        <f t="shared" si="64"/>
        <v>-170.85616261365914</v>
      </c>
      <c r="R316" s="4">
        <v>170.85616261365914</v>
      </c>
      <c r="S316" s="4">
        <f t="shared" si="61"/>
        <v>-14.617693912501947</v>
      </c>
      <c r="T316" s="4">
        <f t="shared" si="62"/>
        <v>-1.4617693912501947E-2</v>
      </c>
      <c r="U316" s="4">
        <v>1.3035029545460878E-2</v>
      </c>
      <c r="V316" s="4">
        <v>0</v>
      </c>
      <c r="W316" s="4">
        <v>14.617693912501947</v>
      </c>
      <c r="X316" s="4">
        <f>SUM($V$8:V316)</f>
        <v>5236.2522603734633</v>
      </c>
      <c r="Y316" s="4">
        <f>SUM($W$8:W316)</f>
        <v>4642.9361764791684</v>
      </c>
      <c r="Z316" s="4">
        <f t="shared" si="65"/>
        <v>3482.2021323593763</v>
      </c>
      <c r="AA316" s="4">
        <f t="shared" si="66"/>
        <v>9879.1884368526316</v>
      </c>
    </row>
    <row r="317" spans="2:27" x14ac:dyDescent="0.25">
      <c r="B317" s="3" t="s">
        <v>31</v>
      </c>
      <c r="C317" s="3">
        <v>309</v>
      </c>
      <c r="D317" s="3">
        <v>309</v>
      </c>
      <c r="E317" s="4">
        <v>40.1</v>
      </c>
      <c r="F317" s="4">
        <v>-0.08</v>
      </c>
      <c r="G317" s="4">
        <v>-0.3</v>
      </c>
      <c r="H317" s="4">
        <f t="shared" si="56"/>
        <v>-85.2</v>
      </c>
      <c r="I317" s="4">
        <v>85.2</v>
      </c>
      <c r="J317" s="4">
        <f t="shared" si="57"/>
        <v>11.138888888888889</v>
      </c>
      <c r="K317" s="4">
        <f t="shared" si="58"/>
        <v>3441.916666666667</v>
      </c>
      <c r="L317" s="4">
        <f t="shared" si="59"/>
        <v>52.428123821296296</v>
      </c>
      <c r="M317" s="4">
        <f t="shared" si="60"/>
        <v>-28.778126178703701</v>
      </c>
      <c r="N317" s="4">
        <f t="shared" si="71"/>
        <v>-28.778126178703701</v>
      </c>
      <c r="O317" s="4">
        <v>99.051912129916587</v>
      </c>
      <c r="P317" s="4">
        <f t="shared" si="63"/>
        <v>-99051.912129916585</v>
      </c>
      <c r="Q317" s="4">
        <f t="shared" si="64"/>
        <v>-99.051912129916587</v>
      </c>
      <c r="R317" s="4">
        <v>99.051912129916587</v>
      </c>
      <c r="S317" s="4">
        <f t="shared" si="61"/>
        <v>-8.5019557911511736</v>
      </c>
      <c r="T317" s="4">
        <f t="shared" si="62"/>
        <v>-8.5019557911511744E-3</v>
      </c>
      <c r="U317" s="4">
        <v>0</v>
      </c>
      <c r="V317" s="4">
        <v>0</v>
      </c>
      <c r="W317" s="4">
        <v>8.5019557911511736</v>
      </c>
      <c r="X317" s="4">
        <f>SUM($V$8:V317)</f>
        <v>5236.2522603734633</v>
      </c>
      <c r="Y317" s="4">
        <f>SUM($W$8:W317)</f>
        <v>4651.4381322703193</v>
      </c>
      <c r="Z317" s="4">
        <f t="shared" si="65"/>
        <v>3488.5785992027395</v>
      </c>
      <c r="AA317" s="4">
        <f t="shared" si="66"/>
        <v>9887.6903926437826</v>
      </c>
    </row>
    <row r="318" spans="2:27" x14ac:dyDescent="0.25">
      <c r="B318" s="3" t="s">
        <v>31</v>
      </c>
      <c r="C318" s="3">
        <v>310</v>
      </c>
      <c r="D318" s="3">
        <v>310</v>
      </c>
      <c r="E318" s="4">
        <v>39.700000000000003</v>
      </c>
      <c r="F318" s="4">
        <v>-0.13</v>
      </c>
      <c r="G318" s="4">
        <v>-0.45</v>
      </c>
      <c r="H318" s="4">
        <f t="shared" si="56"/>
        <v>-138.45000000000002</v>
      </c>
      <c r="I318" s="4">
        <v>138.45000000000002</v>
      </c>
      <c r="J318" s="4">
        <f t="shared" si="57"/>
        <v>11.027777777777779</v>
      </c>
      <c r="K318" s="4">
        <f t="shared" si="58"/>
        <v>3418.6111111111113</v>
      </c>
      <c r="L318" s="4">
        <f t="shared" si="59"/>
        <v>51.387392910185191</v>
      </c>
      <c r="M318" s="4">
        <f t="shared" si="60"/>
        <v>-83.068857089814827</v>
      </c>
      <c r="N318" s="4">
        <f t="shared" si="71"/>
        <v>-83.068857089814827</v>
      </c>
      <c r="O318" s="4">
        <v>283.980117834542</v>
      </c>
      <c r="P318" s="4">
        <f t="shared" si="63"/>
        <v>-283980.117834542</v>
      </c>
      <c r="Q318" s="4">
        <f t="shared" si="64"/>
        <v>-283.980117834542</v>
      </c>
      <c r="R318" s="4">
        <v>283.980117834542</v>
      </c>
      <c r="S318" s="4">
        <f t="shared" si="61"/>
        <v>-24.453843480196671</v>
      </c>
      <c r="T318" s="4">
        <f t="shared" si="62"/>
        <v>-2.445384348019667E-2</v>
      </c>
      <c r="U318" s="4">
        <v>4.4750670752650552E-2</v>
      </c>
      <c r="V318" s="4">
        <v>0</v>
      </c>
      <c r="W318" s="4">
        <v>24.453843480196671</v>
      </c>
      <c r="X318" s="4">
        <f>SUM($V$8:V318)</f>
        <v>5236.2522603734633</v>
      </c>
      <c r="Y318" s="4">
        <f>SUM($W$8:W318)</f>
        <v>4675.8919757505164</v>
      </c>
      <c r="Z318" s="4">
        <f t="shared" si="65"/>
        <v>3506.9189818128871</v>
      </c>
      <c r="AA318" s="4">
        <f t="shared" si="66"/>
        <v>9912.1442361239788</v>
      </c>
    </row>
    <row r="319" spans="2:27" x14ac:dyDescent="0.25">
      <c r="B319" s="3" t="s">
        <v>31</v>
      </c>
      <c r="C319" s="3">
        <v>311</v>
      </c>
      <c r="D319" s="3">
        <v>311</v>
      </c>
      <c r="E319" s="4">
        <v>39.200000000000003</v>
      </c>
      <c r="F319" s="4">
        <v>-0.17</v>
      </c>
      <c r="G319" s="4">
        <v>-0.6</v>
      </c>
      <c r="H319" s="4">
        <f t="shared" si="56"/>
        <v>-181.05</v>
      </c>
      <c r="I319" s="4">
        <v>181.05</v>
      </c>
      <c r="J319" s="4">
        <f t="shared" si="57"/>
        <v>10.888888888888889</v>
      </c>
      <c r="K319" s="4">
        <f t="shared" si="58"/>
        <v>3386.4444444444443</v>
      </c>
      <c r="L319" s="4">
        <f t="shared" si="59"/>
        <v>50.101151229629636</v>
      </c>
      <c r="M319" s="4">
        <f t="shared" si="60"/>
        <v>-126.95509877037037</v>
      </c>
      <c r="N319" s="4">
        <f t="shared" si="71"/>
        <v>-126.95509877037037</v>
      </c>
      <c r="O319" s="4">
        <v>429.92638892481642</v>
      </c>
      <c r="P319" s="4">
        <f t="shared" si="63"/>
        <v>-429926.38892481645</v>
      </c>
      <c r="Q319" s="4">
        <f t="shared" si="64"/>
        <v>-429.92638892481642</v>
      </c>
      <c r="R319" s="4">
        <v>429.92638892481642</v>
      </c>
      <c r="S319" s="4">
        <f t="shared" si="61"/>
        <v>-37.140863043227199</v>
      </c>
      <c r="T319" s="4">
        <f t="shared" si="62"/>
        <v>-3.7140863043227196E-2</v>
      </c>
      <c r="U319" s="4">
        <v>8.5612465673560151E-2</v>
      </c>
      <c r="V319" s="4">
        <v>0</v>
      </c>
      <c r="W319" s="4">
        <v>37.140863043227199</v>
      </c>
      <c r="X319" s="4">
        <f>SUM($V$8:V319)</f>
        <v>5236.2522603734633</v>
      </c>
      <c r="Y319" s="4">
        <f>SUM($W$8:W319)</f>
        <v>4713.0328387937434</v>
      </c>
      <c r="Z319" s="4">
        <f t="shared" si="65"/>
        <v>3534.7746290953073</v>
      </c>
      <c r="AA319" s="4">
        <f t="shared" si="66"/>
        <v>9949.2850991672058</v>
      </c>
    </row>
    <row r="320" spans="2:27" x14ac:dyDescent="0.25">
      <c r="B320" s="3" t="s">
        <v>31</v>
      </c>
      <c r="C320" s="3">
        <v>312</v>
      </c>
      <c r="D320" s="3">
        <v>312</v>
      </c>
      <c r="E320" s="4">
        <v>38.5</v>
      </c>
      <c r="F320" s="4">
        <v>-0.25</v>
      </c>
      <c r="G320" s="4">
        <v>-0.9</v>
      </c>
      <c r="H320" s="4">
        <f t="shared" si="56"/>
        <v>-266.25</v>
      </c>
      <c r="I320" s="4">
        <v>266.25</v>
      </c>
      <c r="J320" s="4">
        <f t="shared" si="57"/>
        <v>10.694444444444445</v>
      </c>
      <c r="K320" s="4">
        <f t="shared" si="58"/>
        <v>3336.6666666666665</v>
      </c>
      <c r="L320" s="4">
        <f t="shared" si="59"/>
        <v>48.327800532407409</v>
      </c>
      <c r="M320" s="4">
        <f t="shared" si="60"/>
        <v>-213.9284494675926</v>
      </c>
      <c r="N320" s="4">
        <f t="shared" si="71"/>
        <v>-213.9284494675926</v>
      </c>
      <c r="O320" s="4">
        <v>713.80792639020058</v>
      </c>
      <c r="P320" s="4">
        <f t="shared" si="63"/>
        <v>-713807.92639020062</v>
      </c>
      <c r="Q320" s="4">
        <f t="shared" si="64"/>
        <v>-713.80792639020058</v>
      </c>
      <c r="R320" s="4">
        <v>713.80792639020058</v>
      </c>
      <c r="S320" s="4">
        <f t="shared" si="61"/>
        <v>-61.863353620484055</v>
      </c>
      <c r="T320" s="4">
        <f t="shared" si="62"/>
        <v>-6.1863353620484056E-2</v>
      </c>
      <c r="U320" s="4">
        <v>0.16496544830283347</v>
      </c>
      <c r="V320" s="4">
        <v>0</v>
      </c>
      <c r="W320" s="4">
        <v>61.863353620484055</v>
      </c>
      <c r="X320" s="4">
        <f>SUM($V$8:V320)</f>
        <v>5236.2522603734633</v>
      </c>
      <c r="Y320" s="4">
        <f>SUM($W$8:W320)</f>
        <v>4774.8961924142277</v>
      </c>
      <c r="Z320" s="4">
        <f t="shared" si="65"/>
        <v>3581.1721443106708</v>
      </c>
      <c r="AA320" s="4">
        <f t="shared" si="66"/>
        <v>10011.148452787691</v>
      </c>
    </row>
    <row r="321" spans="2:27" x14ac:dyDescent="0.25">
      <c r="B321" s="3" t="s">
        <v>31</v>
      </c>
      <c r="C321" s="3">
        <v>313</v>
      </c>
      <c r="D321" s="3">
        <v>313</v>
      </c>
      <c r="E321" s="4">
        <v>37.4</v>
      </c>
      <c r="F321" s="4">
        <v>-0.35</v>
      </c>
      <c r="G321" s="4">
        <v>-1.25</v>
      </c>
      <c r="H321" s="4">
        <f t="shared" si="56"/>
        <v>-372.75</v>
      </c>
      <c r="I321" s="4">
        <v>372.75</v>
      </c>
      <c r="J321" s="4">
        <f t="shared" si="57"/>
        <v>10.388888888888889</v>
      </c>
      <c r="K321" s="4">
        <f t="shared" si="58"/>
        <v>3251.7222222222222</v>
      </c>
      <c r="L321" s="4">
        <f t="shared" si="59"/>
        <v>45.605663196296298</v>
      </c>
      <c r="M321" s="4">
        <f t="shared" si="60"/>
        <v>-323.15058680370373</v>
      </c>
      <c r="N321" s="4">
        <f t="shared" si="71"/>
        <v>-323.15058680370373</v>
      </c>
      <c r="O321" s="4">
        <v>1050.7959442337547</v>
      </c>
      <c r="P321" s="4">
        <f t="shared" si="63"/>
        <v>-1050795.9442337546</v>
      </c>
      <c r="Q321" s="4">
        <f t="shared" si="64"/>
        <v>-1050.7959442337547</v>
      </c>
      <c r="R321" s="4">
        <v>1050.7959442337547</v>
      </c>
      <c r="S321" s="4">
        <f t="shared" si="61"/>
        <v>-91.360869595879223</v>
      </c>
      <c r="T321" s="4">
        <f t="shared" si="62"/>
        <v>-9.1360869595879218E-2</v>
      </c>
      <c r="U321" s="4">
        <v>0.25942134822465401</v>
      </c>
      <c r="V321" s="4">
        <v>0</v>
      </c>
      <c r="W321" s="4">
        <v>91.360869595879223</v>
      </c>
      <c r="X321" s="4">
        <f>SUM($V$8:V321)</f>
        <v>5236.2522603734633</v>
      </c>
      <c r="Y321" s="4">
        <f>SUM($W$8:W321)</f>
        <v>4866.2570620101069</v>
      </c>
      <c r="Z321" s="4">
        <f t="shared" si="65"/>
        <v>3649.6927965075802</v>
      </c>
      <c r="AA321" s="4">
        <f t="shared" si="66"/>
        <v>10102.50932238357</v>
      </c>
    </row>
    <row r="322" spans="2:27" x14ac:dyDescent="0.25">
      <c r="B322" s="3" t="s">
        <v>31</v>
      </c>
      <c r="C322" s="3">
        <v>314</v>
      </c>
      <c r="D322" s="3">
        <v>314</v>
      </c>
      <c r="E322" s="4">
        <v>36</v>
      </c>
      <c r="F322" s="4">
        <v>-0.42</v>
      </c>
      <c r="G322" s="4">
        <v>-1.5</v>
      </c>
      <c r="H322" s="4">
        <f t="shared" si="56"/>
        <v>-447.3</v>
      </c>
      <c r="I322" s="4">
        <v>447.3</v>
      </c>
      <c r="J322" s="4">
        <f t="shared" si="57"/>
        <v>10</v>
      </c>
      <c r="K322" s="4">
        <f t="shared" si="58"/>
        <v>3140</v>
      </c>
      <c r="L322" s="4">
        <f t="shared" si="59"/>
        <v>42.255240000000001</v>
      </c>
      <c r="M322" s="4">
        <f t="shared" si="60"/>
        <v>-401.05101000000002</v>
      </c>
      <c r="N322" s="4">
        <f t="shared" si="71"/>
        <v>-401.05101000000002</v>
      </c>
      <c r="O322" s="4">
        <v>1259.3001714000002</v>
      </c>
      <c r="P322" s="4">
        <f t="shared" si="63"/>
        <v>-1259300.1714000001</v>
      </c>
      <c r="Q322" s="4">
        <f t="shared" si="64"/>
        <v>-1259.3001714000002</v>
      </c>
      <c r="R322" s="4">
        <v>1259.3001714000002</v>
      </c>
      <c r="S322" s="4">
        <f t="shared" si="61"/>
        <v>-109.83895939433334</v>
      </c>
      <c r="T322" s="4">
        <f t="shared" si="62"/>
        <v>-0.10983895939433336</v>
      </c>
      <c r="U322" s="4">
        <v>0.31845466566666664</v>
      </c>
      <c r="V322" s="4">
        <v>0</v>
      </c>
      <c r="W322" s="4">
        <v>109.83895939433334</v>
      </c>
      <c r="X322" s="4">
        <f>SUM($V$8:V322)</f>
        <v>5236.2522603734633</v>
      </c>
      <c r="Y322" s="4">
        <f>SUM($W$8:W322)</f>
        <v>4976.0960214044399</v>
      </c>
      <c r="Z322" s="4">
        <f t="shared" si="65"/>
        <v>3732.0720160533301</v>
      </c>
      <c r="AA322" s="4">
        <f t="shared" si="66"/>
        <v>10212.348281777904</v>
      </c>
    </row>
    <row r="323" spans="2:27" x14ac:dyDescent="0.25">
      <c r="B323" s="3" t="s">
        <v>31</v>
      </c>
      <c r="C323" s="3">
        <v>315</v>
      </c>
      <c r="D323" s="3">
        <v>315</v>
      </c>
      <c r="E323" s="4">
        <v>34.4</v>
      </c>
      <c r="F323" s="4">
        <v>-0.42</v>
      </c>
      <c r="G323" s="4">
        <v>-1.5</v>
      </c>
      <c r="H323" s="4">
        <f t="shared" si="56"/>
        <v>-447.3</v>
      </c>
      <c r="I323" s="4">
        <v>447.3</v>
      </c>
      <c r="J323" s="4">
        <f t="shared" si="57"/>
        <v>9.5555555555555554</v>
      </c>
      <c r="K323" s="4">
        <f t="shared" si="58"/>
        <v>3010</v>
      </c>
      <c r="L323" s="4">
        <f t="shared" si="59"/>
        <v>38.582685807407408</v>
      </c>
      <c r="M323" s="4">
        <f t="shared" si="60"/>
        <v>-404.72356419259262</v>
      </c>
      <c r="N323" s="4">
        <f t="shared" si="71"/>
        <v>-404.72356419259262</v>
      </c>
      <c r="O323" s="4">
        <v>1218.2179282197037</v>
      </c>
      <c r="P323" s="4">
        <f t="shared" si="63"/>
        <v>-1218217.9282197037</v>
      </c>
      <c r="Q323" s="4">
        <f t="shared" si="64"/>
        <v>-1218.2179282197037</v>
      </c>
      <c r="R323" s="4">
        <v>1218.2179282197037</v>
      </c>
      <c r="S323" s="4">
        <f t="shared" si="61"/>
        <v>-106.59406871922407</v>
      </c>
      <c r="T323" s="4">
        <f t="shared" si="62"/>
        <v>-0.10659406871922407</v>
      </c>
      <c r="U323" s="4">
        <v>0.30834090019991772</v>
      </c>
      <c r="V323" s="4">
        <v>0</v>
      </c>
      <c r="W323" s="4">
        <v>106.59406871922407</v>
      </c>
      <c r="X323" s="4">
        <f>SUM($V$8:V323)</f>
        <v>5236.2522603734633</v>
      </c>
      <c r="Y323" s="4">
        <f>SUM($W$8:W323)</f>
        <v>5082.690090123664</v>
      </c>
      <c r="Z323" s="4">
        <f t="shared" si="65"/>
        <v>3812.017567592748</v>
      </c>
      <c r="AA323" s="4">
        <f t="shared" si="66"/>
        <v>10318.942350497127</v>
      </c>
    </row>
    <row r="324" spans="2:27" x14ac:dyDescent="0.25">
      <c r="B324" s="3" t="s">
        <v>31</v>
      </c>
      <c r="C324" s="3">
        <v>316</v>
      </c>
      <c r="D324" s="3">
        <v>316</v>
      </c>
      <c r="E324" s="4">
        <v>33</v>
      </c>
      <c r="F324" s="4">
        <v>-0.38</v>
      </c>
      <c r="G324" s="4">
        <v>-1.35</v>
      </c>
      <c r="H324" s="4">
        <f t="shared" si="56"/>
        <v>-404.7</v>
      </c>
      <c r="I324" s="4">
        <v>404.7</v>
      </c>
      <c r="J324" s="4">
        <f t="shared" si="57"/>
        <v>9.1666666666666661</v>
      </c>
      <c r="K324" s="4">
        <f t="shared" si="58"/>
        <v>2896.6666666666665</v>
      </c>
      <c r="L324" s="4">
        <f t="shared" si="59"/>
        <v>35.506139166666664</v>
      </c>
      <c r="M324" s="4">
        <f t="shared" si="60"/>
        <v>-365.20011083333333</v>
      </c>
      <c r="N324" s="4">
        <f t="shared" si="71"/>
        <v>-365.20011083333333</v>
      </c>
      <c r="O324" s="4">
        <v>1057.8629877138887</v>
      </c>
      <c r="P324" s="4">
        <f t="shared" si="63"/>
        <v>-1057862.9877138888</v>
      </c>
      <c r="Q324" s="4">
        <f t="shared" si="64"/>
        <v>-1057.8629877138887</v>
      </c>
      <c r="R324" s="4">
        <v>1057.8629877138887</v>
      </c>
      <c r="S324" s="4">
        <f t="shared" si="61"/>
        <v>-92.856862254885783</v>
      </c>
      <c r="T324" s="4">
        <f t="shared" si="62"/>
        <v>-9.2856862254885777E-2</v>
      </c>
      <c r="U324" s="4">
        <v>0.26492942367052463</v>
      </c>
      <c r="V324" s="4">
        <v>0</v>
      </c>
      <c r="W324" s="4">
        <v>92.856862254885783</v>
      </c>
      <c r="X324" s="4">
        <f>SUM($V$8:V324)</f>
        <v>5236.2522603734633</v>
      </c>
      <c r="Y324" s="4">
        <f>SUM($W$8:W324)</f>
        <v>5175.5469523785496</v>
      </c>
      <c r="Z324" s="4">
        <f t="shared" si="65"/>
        <v>3881.660214283912</v>
      </c>
      <c r="AA324" s="4">
        <f t="shared" si="66"/>
        <v>10411.799212752012</v>
      </c>
    </row>
    <row r="325" spans="2:27" x14ac:dyDescent="0.25">
      <c r="B325" s="3" t="s">
        <v>31</v>
      </c>
      <c r="C325" s="3">
        <v>317</v>
      </c>
      <c r="D325" s="3">
        <v>317</v>
      </c>
      <c r="E325" s="4">
        <v>31.7</v>
      </c>
      <c r="F325" s="4">
        <v>-0.42</v>
      </c>
      <c r="G325" s="4">
        <v>-1.5</v>
      </c>
      <c r="H325" s="4">
        <f t="shared" si="56"/>
        <v>-447.3</v>
      </c>
      <c r="I325" s="4">
        <v>447.3</v>
      </c>
      <c r="J325" s="4">
        <f t="shared" si="57"/>
        <v>8.8055555555555554</v>
      </c>
      <c r="K325" s="4">
        <f t="shared" si="58"/>
        <v>2791.3611111111109</v>
      </c>
      <c r="L325" s="4">
        <f t="shared" si="59"/>
        <v>32.763787132407401</v>
      </c>
      <c r="M325" s="4">
        <f t="shared" si="60"/>
        <v>-410.54246286759263</v>
      </c>
      <c r="N325" s="4">
        <f t="shared" si="71"/>
        <v>-410.54246286759263</v>
      </c>
      <c r="O325" s="4">
        <v>1145.9722653083752</v>
      </c>
      <c r="P325" s="4">
        <f t="shared" si="63"/>
        <v>-1145972.2653083752</v>
      </c>
      <c r="Q325" s="4">
        <f t="shared" si="64"/>
        <v>-1145.9722653083752</v>
      </c>
      <c r="R325" s="4">
        <v>1145.9722653083752</v>
      </c>
      <c r="S325" s="4">
        <f t="shared" si="61"/>
        <v>-100.90922447298747</v>
      </c>
      <c r="T325" s="4">
        <f t="shared" si="62"/>
        <v>-0.10090922447298747</v>
      </c>
      <c r="U325" s="4">
        <v>0.29045563315857648</v>
      </c>
      <c r="V325" s="4">
        <v>0</v>
      </c>
      <c r="W325" s="4">
        <v>100.90922447298747</v>
      </c>
      <c r="X325" s="4">
        <f>SUM($V$8:V325)</f>
        <v>5236.2522603734633</v>
      </c>
      <c r="Y325" s="4">
        <f>SUM($W$8:W325)</f>
        <v>5276.4561768515368</v>
      </c>
      <c r="Z325" s="4">
        <f t="shared" si="65"/>
        <v>3957.3421326386524</v>
      </c>
      <c r="AA325" s="4">
        <f t="shared" si="66"/>
        <v>10512.708437224999</v>
      </c>
    </row>
    <row r="326" spans="2:27" x14ac:dyDescent="0.25">
      <c r="B326" s="3" t="s">
        <v>31</v>
      </c>
      <c r="C326" s="3">
        <v>318</v>
      </c>
      <c r="D326" s="3">
        <v>318</v>
      </c>
      <c r="E326" s="4">
        <v>30</v>
      </c>
      <c r="F326" s="4">
        <v>-0.51</v>
      </c>
      <c r="G326" s="4">
        <v>-1.85</v>
      </c>
      <c r="H326" s="4">
        <f t="shared" si="56"/>
        <v>-543.15</v>
      </c>
      <c r="I326" s="4">
        <v>543.15</v>
      </c>
      <c r="J326" s="4">
        <f t="shared" si="57"/>
        <v>8.3333333333333339</v>
      </c>
      <c r="K326" s="4">
        <f t="shared" si="58"/>
        <v>2650</v>
      </c>
      <c r="L326" s="4">
        <f t="shared" si="59"/>
        <v>29.343916666666669</v>
      </c>
      <c r="M326" s="4">
        <f t="shared" si="60"/>
        <v>-509.81233333333336</v>
      </c>
      <c r="N326" s="4">
        <f t="shared" si="71"/>
        <v>-509.81233333333336</v>
      </c>
      <c r="O326" s="4">
        <v>1351.0026833333334</v>
      </c>
      <c r="P326" s="4">
        <f t="shared" si="63"/>
        <v>-1351002.6833333333</v>
      </c>
      <c r="Q326" s="4">
        <f t="shared" si="64"/>
        <v>-1351.0026833333334</v>
      </c>
      <c r="R326" s="4">
        <v>1351.0026833333334</v>
      </c>
      <c r="S326" s="4">
        <f t="shared" si="61"/>
        <v>-119.33857036111111</v>
      </c>
      <c r="T326" s="4">
        <f t="shared" si="62"/>
        <v>-0.1193385703611111</v>
      </c>
      <c r="U326" s="4">
        <v>0.34881992939814815</v>
      </c>
      <c r="V326" s="4">
        <v>0</v>
      </c>
      <c r="W326" s="4">
        <v>119.33857036111111</v>
      </c>
      <c r="X326" s="4">
        <f>SUM($V$8:V326)</f>
        <v>5236.2522603734633</v>
      </c>
      <c r="Y326" s="4">
        <f>SUM($W$8:W326)</f>
        <v>5395.794747212648</v>
      </c>
      <c r="Z326" s="4">
        <f t="shared" si="65"/>
        <v>4046.8460604094862</v>
      </c>
      <c r="AA326" s="4">
        <f t="shared" si="66"/>
        <v>10632.047007586112</v>
      </c>
    </row>
    <row r="327" spans="2:27" x14ac:dyDescent="0.25">
      <c r="B327" s="3" t="s">
        <v>31</v>
      </c>
      <c r="C327" s="3">
        <v>319</v>
      </c>
      <c r="D327" s="3">
        <v>319</v>
      </c>
      <c r="E327" s="4">
        <v>28</v>
      </c>
      <c r="F327" s="4">
        <v>-0.54</v>
      </c>
      <c r="G327" s="4">
        <v>-1.95</v>
      </c>
      <c r="H327" s="4">
        <f t="shared" si="56"/>
        <v>-575.1</v>
      </c>
      <c r="I327" s="4">
        <v>575.1</v>
      </c>
      <c r="J327" s="4">
        <f t="shared" si="57"/>
        <v>7.7777777777777777</v>
      </c>
      <c r="K327" s="4">
        <f t="shared" si="58"/>
        <v>2481.1111111111109</v>
      </c>
      <c r="L327" s="4">
        <f t="shared" si="59"/>
        <v>25.56181185185185</v>
      </c>
      <c r="M327" s="4">
        <f t="shared" si="60"/>
        <v>-545.54443814814817</v>
      </c>
      <c r="N327" s="4">
        <f t="shared" si="71"/>
        <v>-545.54443814814817</v>
      </c>
      <c r="O327" s="4">
        <v>1353.5563670942386</v>
      </c>
      <c r="P327" s="4">
        <f t="shared" si="63"/>
        <v>-1353556.3670942385</v>
      </c>
      <c r="Q327" s="4">
        <f t="shared" si="64"/>
        <v>-1353.5563670942386</v>
      </c>
      <c r="R327" s="4">
        <v>1353.5563670942386</v>
      </c>
      <c r="S327" s="4">
        <f t="shared" si="61"/>
        <v>-119.94013363973947</v>
      </c>
      <c r="T327" s="4">
        <f t="shared" si="62"/>
        <v>-0.11994013363973947</v>
      </c>
      <c r="U327" s="4">
        <v>0.35121553599839955</v>
      </c>
      <c r="V327" s="4">
        <v>0</v>
      </c>
      <c r="W327" s="4">
        <v>119.94013363973947</v>
      </c>
      <c r="X327" s="4">
        <f>SUM($V$8:V327)</f>
        <v>5236.2522603734633</v>
      </c>
      <c r="Y327" s="4">
        <f>SUM($W$8:W327)</f>
        <v>5515.7348808523875</v>
      </c>
      <c r="Z327" s="4">
        <f t="shared" si="65"/>
        <v>4136.8011606392902</v>
      </c>
      <c r="AA327" s="4">
        <f t="shared" si="66"/>
        <v>10751.987141225851</v>
      </c>
    </row>
    <row r="328" spans="2:27" x14ac:dyDescent="0.25">
      <c r="B328" s="3" t="s">
        <v>31</v>
      </c>
      <c r="C328" s="3">
        <v>320</v>
      </c>
      <c r="D328" s="3">
        <v>320</v>
      </c>
      <c r="E328" s="4">
        <v>26.1</v>
      </c>
      <c r="F328" s="4">
        <v>-0.33</v>
      </c>
      <c r="G328" s="4">
        <v>-1.2</v>
      </c>
      <c r="H328" s="4">
        <f t="shared" ref="H328:H391" si="72">$C$3*F328</f>
        <v>-351.45</v>
      </c>
      <c r="I328" s="4">
        <v>351.45</v>
      </c>
      <c r="J328" s="4">
        <f t="shared" ref="J328:J391" si="73">(E328*1000)/3600</f>
        <v>7.25</v>
      </c>
      <c r="K328" s="4">
        <f t="shared" ref="K328:K391" si="74">J328*D328</f>
        <v>2320</v>
      </c>
      <c r="L328" s="4">
        <f t="shared" ref="L328:L391" si="75">(0.5*$G$3*$D$3*J328^2*$H$3)</f>
        <v>22.210410525</v>
      </c>
      <c r="M328" s="4">
        <f t="shared" ref="M328:M391" si="76">H328+$I$3+L328</f>
        <v>-325.24583947500003</v>
      </c>
      <c r="N328" s="4">
        <f t="shared" si="71"/>
        <v>-325.24583947500003</v>
      </c>
      <c r="O328" s="4">
        <v>754.57034758200007</v>
      </c>
      <c r="P328" s="4">
        <f t="shared" si="63"/>
        <v>-754570.34758200007</v>
      </c>
      <c r="Q328" s="4">
        <f t="shared" si="64"/>
        <v>-754.57034758200007</v>
      </c>
      <c r="R328" s="4">
        <v>754.57034758200007</v>
      </c>
      <c r="S328" s="4">
        <f t="shared" ref="S328:S391" si="77">(P328*(C328/3600))/1000</f>
        <v>-67.072919785066688</v>
      </c>
      <c r="T328" s="4">
        <f t="shared" ref="T328:T391" si="78">(Q328*(D328/3600))/1000</f>
        <v>-6.7072919785066673E-2</v>
      </c>
      <c r="U328" s="4">
        <v>0.18643912432833332</v>
      </c>
      <c r="V328" s="4">
        <v>0</v>
      </c>
      <c r="W328" s="4">
        <v>67.072919785066688</v>
      </c>
      <c r="X328" s="4">
        <f>SUM($V$8:V328)</f>
        <v>5236.2522603734633</v>
      </c>
      <c r="Y328" s="4">
        <f>SUM($W$8:W328)</f>
        <v>5582.8078006374544</v>
      </c>
      <c r="Z328" s="4">
        <f t="shared" si="65"/>
        <v>4187.1058504780904</v>
      </c>
      <c r="AA328" s="4">
        <f t="shared" si="66"/>
        <v>10819.060061010918</v>
      </c>
    </row>
    <row r="329" spans="2:27" x14ac:dyDescent="0.25">
      <c r="B329" s="3" t="s">
        <v>31</v>
      </c>
      <c r="C329" s="3">
        <v>321</v>
      </c>
      <c r="D329" s="3">
        <v>321</v>
      </c>
      <c r="E329" s="4">
        <v>25.6</v>
      </c>
      <c r="F329" s="4">
        <v>-0.17</v>
      </c>
      <c r="G329" s="4">
        <v>-0.6</v>
      </c>
      <c r="H329" s="4">
        <f t="shared" si="72"/>
        <v>-181.05</v>
      </c>
      <c r="I329" s="4">
        <v>181.05</v>
      </c>
      <c r="J329" s="4">
        <f t="shared" si="73"/>
        <v>7.1111111111111107</v>
      </c>
      <c r="K329" s="4">
        <f t="shared" si="74"/>
        <v>2282.6666666666665</v>
      </c>
      <c r="L329" s="4">
        <f t="shared" si="75"/>
        <v>21.36758802962963</v>
      </c>
      <c r="M329" s="4">
        <f t="shared" si="76"/>
        <v>-155.68866197037039</v>
      </c>
      <c r="N329" s="4">
        <f t="shared" si="71"/>
        <v>-155.68866197037039</v>
      </c>
      <c r="O329" s="4">
        <v>355.38531905769878</v>
      </c>
      <c r="P329" s="4">
        <f t="shared" ref="P329:P392" si="79">N329*K329</f>
        <v>-355385.31905769877</v>
      </c>
      <c r="Q329" s="4">
        <f t="shared" ref="Q329:Q392" si="80">P329/1000</f>
        <v>-355.38531905769878</v>
      </c>
      <c r="R329" s="4">
        <v>355.38531905769878</v>
      </c>
      <c r="S329" s="4">
        <f t="shared" si="77"/>
        <v>-31.68852428264481</v>
      </c>
      <c r="T329" s="4">
        <f t="shared" si="78"/>
        <v>-3.1688524282644813E-2</v>
      </c>
      <c r="U329" s="4">
        <v>7.5927144182694112E-2</v>
      </c>
      <c r="V329" s="4">
        <v>0</v>
      </c>
      <c r="W329" s="4">
        <v>31.68852428264481</v>
      </c>
      <c r="X329" s="4">
        <f>SUM($V$8:V329)</f>
        <v>5236.2522603734633</v>
      </c>
      <c r="Y329" s="4">
        <f>SUM($W$8:W329)</f>
        <v>5614.4963249200991</v>
      </c>
      <c r="Z329" s="4">
        <f t="shared" ref="Z329:Z392" si="81">Y329*0.75</f>
        <v>4210.8722436900744</v>
      </c>
      <c r="AA329" s="4">
        <f t="shared" ref="AA329:AA392" si="82">X329+Y329</f>
        <v>10850.748585293562</v>
      </c>
    </row>
    <row r="330" spans="2:27" x14ac:dyDescent="0.25">
      <c r="B330" s="3" t="s">
        <v>31</v>
      </c>
      <c r="C330" s="3">
        <v>322</v>
      </c>
      <c r="D330" s="3">
        <v>322</v>
      </c>
      <c r="E330" s="4">
        <v>24.9</v>
      </c>
      <c r="F330" s="4">
        <v>-0.1</v>
      </c>
      <c r="G330" s="4">
        <v>-0.35</v>
      </c>
      <c r="H330" s="4">
        <f t="shared" si="72"/>
        <v>-106.5</v>
      </c>
      <c r="I330" s="4">
        <v>106.5</v>
      </c>
      <c r="J330" s="4">
        <f t="shared" si="73"/>
        <v>6.916666666666667</v>
      </c>
      <c r="K330" s="4">
        <f t="shared" si="74"/>
        <v>2227.166666666667</v>
      </c>
      <c r="L330" s="4">
        <f t="shared" si="75"/>
        <v>20.215024191666668</v>
      </c>
      <c r="M330" s="4">
        <f t="shared" si="76"/>
        <v>-82.291225808333323</v>
      </c>
      <c r="N330" s="4">
        <f t="shared" si="71"/>
        <v>-82.291225808333323</v>
      </c>
      <c r="O330" s="4">
        <v>183.27627507945974</v>
      </c>
      <c r="P330" s="4">
        <f t="shared" si="79"/>
        <v>-183276.27507945974</v>
      </c>
      <c r="Q330" s="4">
        <f t="shared" si="80"/>
        <v>-183.27627507945974</v>
      </c>
      <c r="R330" s="4">
        <v>183.27627507945974</v>
      </c>
      <c r="S330" s="4">
        <f t="shared" si="77"/>
        <v>-16.393044604329454</v>
      </c>
      <c r="T330" s="4">
        <f t="shared" si="78"/>
        <v>-1.6393044604329454E-2</v>
      </c>
      <c r="U330" s="4">
        <v>2.8673209223461033E-2</v>
      </c>
      <c r="V330" s="4">
        <v>0</v>
      </c>
      <c r="W330" s="4">
        <v>16.393044604329454</v>
      </c>
      <c r="X330" s="4">
        <f>SUM($V$8:V330)</f>
        <v>5236.2522603734633</v>
      </c>
      <c r="Y330" s="4">
        <f>SUM($W$8:W330)</f>
        <v>5630.8893695244287</v>
      </c>
      <c r="Z330" s="4">
        <f t="shared" si="81"/>
        <v>4223.1670271433213</v>
      </c>
      <c r="AA330" s="4">
        <f t="shared" si="82"/>
        <v>10867.141629897891</v>
      </c>
    </row>
    <row r="331" spans="2:27" x14ac:dyDescent="0.25">
      <c r="B331" s="3" t="s">
        <v>31</v>
      </c>
      <c r="C331" s="3">
        <v>323</v>
      </c>
      <c r="D331" s="3">
        <v>323</v>
      </c>
      <c r="E331" s="4">
        <v>24.9</v>
      </c>
      <c r="F331" s="4">
        <v>-0.08</v>
      </c>
      <c r="G331" s="4">
        <v>-0.3</v>
      </c>
      <c r="H331" s="4">
        <f t="shared" si="72"/>
        <v>-85.2</v>
      </c>
      <c r="I331" s="4">
        <v>85.2</v>
      </c>
      <c r="J331" s="4">
        <f t="shared" si="73"/>
        <v>6.916666666666667</v>
      </c>
      <c r="K331" s="4">
        <f t="shared" si="74"/>
        <v>2234.0833333333335</v>
      </c>
      <c r="L331" s="4">
        <f t="shared" si="75"/>
        <v>20.215024191666668</v>
      </c>
      <c r="M331" s="4">
        <f t="shared" si="76"/>
        <v>-60.991225808333326</v>
      </c>
      <c r="N331" s="4">
        <f t="shared" si="71"/>
        <v>-60.991225808333326</v>
      </c>
      <c r="O331" s="4">
        <v>136.25948105796735</v>
      </c>
      <c r="P331" s="4">
        <f t="shared" si="79"/>
        <v>-136259.48105796735</v>
      </c>
      <c r="Q331" s="4">
        <f t="shared" si="80"/>
        <v>-136.25948105796735</v>
      </c>
      <c r="R331" s="4">
        <v>136.25948105796735</v>
      </c>
      <c r="S331" s="4">
        <f t="shared" si="77"/>
        <v>-12.225503439367625</v>
      </c>
      <c r="T331" s="4">
        <f t="shared" si="78"/>
        <v>-1.2225503439367624E-2</v>
      </c>
      <c r="U331" s="4">
        <v>1.554393006818538E-2</v>
      </c>
      <c r="V331" s="4">
        <v>0</v>
      </c>
      <c r="W331" s="4">
        <v>12.225503439367625</v>
      </c>
      <c r="X331" s="4">
        <f>SUM($V$8:V331)</f>
        <v>5236.2522603734633</v>
      </c>
      <c r="Y331" s="4">
        <f>SUM($W$8:W331)</f>
        <v>5643.1148729637962</v>
      </c>
      <c r="Z331" s="4">
        <f t="shared" si="81"/>
        <v>4232.3361547228469</v>
      </c>
      <c r="AA331" s="4">
        <f t="shared" si="82"/>
        <v>10879.367133337259</v>
      </c>
    </row>
    <row r="332" spans="2:27" x14ac:dyDescent="0.25">
      <c r="B332" s="3" t="s">
        <v>31</v>
      </c>
      <c r="C332" s="3">
        <v>324</v>
      </c>
      <c r="D332" s="3">
        <v>324</v>
      </c>
      <c r="E332" s="4">
        <v>24.3</v>
      </c>
      <c r="F332" s="4">
        <v>-0.14000000000000001</v>
      </c>
      <c r="G332" s="4">
        <v>-0.5</v>
      </c>
      <c r="H332" s="4">
        <f t="shared" si="72"/>
        <v>-149.10000000000002</v>
      </c>
      <c r="I332" s="4">
        <v>149.10000000000002</v>
      </c>
      <c r="J332" s="4">
        <f t="shared" si="73"/>
        <v>6.75</v>
      </c>
      <c r="K332" s="4">
        <f t="shared" si="74"/>
        <v>2187</v>
      </c>
      <c r="L332" s="4">
        <f t="shared" si="75"/>
        <v>19.252543725000002</v>
      </c>
      <c r="M332" s="4">
        <f t="shared" si="76"/>
        <v>-125.85370627500001</v>
      </c>
      <c r="N332" s="4">
        <f t="shared" si="71"/>
        <v>-125.85370627500001</v>
      </c>
      <c r="O332" s="4">
        <v>275.24205562342502</v>
      </c>
      <c r="P332" s="4">
        <f t="shared" si="79"/>
        <v>-275242.055623425</v>
      </c>
      <c r="Q332" s="4">
        <f t="shared" si="80"/>
        <v>-275.24205562342502</v>
      </c>
      <c r="R332" s="4">
        <v>275.24205562342502</v>
      </c>
      <c r="S332" s="4">
        <f t="shared" si="77"/>
        <v>-24.771785006108249</v>
      </c>
      <c r="T332" s="4">
        <f t="shared" si="78"/>
        <v>-2.477178500610825E-2</v>
      </c>
      <c r="U332" s="4">
        <v>5.4620298437062516E-2</v>
      </c>
      <c r="V332" s="4">
        <v>0</v>
      </c>
      <c r="W332" s="4">
        <v>24.771785006108249</v>
      </c>
      <c r="X332" s="4">
        <f>SUM($V$8:V332)</f>
        <v>5236.2522603734633</v>
      </c>
      <c r="Y332" s="4">
        <f>SUM($W$8:W332)</f>
        <v>5667.8866579699043</v>
      </c>
      <c r="Z332" s="4">
        <f t="shared" si="81"/>
        <v>4250.9149934774287</v>
      </c>
      <c r="AA332" s="4">
        <f t="shared" si="82"/>
        <v>10904.138918343368</v>
      </c>
    </row>
    <row r="333" spans="2:27" x14ac:dyDescent="0.25">
      <c r="B333" s="3" t="s">
        <v>31</v>
      </c>
      <c r="C333" s="3">
        <v>325</v>
      </c>
      <c r="D333" s="3">
        <v>325</v>
      </c>
      <c r="E333" s="4">
        <v>23.9</v>
      </c>
      <c r="F333" s="4">
        <v>-0.06</v>
      </c>
      <c r="G333" s="4">
        <v>-0.2</v>
      </c>
      <c r="H333" s="4">
        <f t="shared" si="72"/>
        <v>-63.9</v>
      </c>
      <c r="I333" s="4">
        <v>63.9</v>
      </c>
      <c r="J333" s="4">
        <f t="shared" si="73"/>
        <v>6.6388888888888893</v>
      </c>
      <c r="K333" s="4">
        <f t="shared" si="74"/>
        <v>2157.6388888888891</v>
      </c>
      <c r="L333" s="4">
        <f t="shared" si="75"/>
        <v>18.623931821296296</v>
      </c>
      <c r="M333" s="4">
        <f t="shared" si="76"/>
        <v>-41.282318178703704</v>
      </c>
      <c r="N333" s="4">
        <f t="shared" si="71"/>
        <v>-41.282318178703704</v>
      </c>
      <c r="O333" s="4">
        <v>89.072335125855858</v>
      </c>
      <c r="P333" s="4">
        <f t="shared" si="79"/>
        <v>-89072.335125855854</v>
      </c>
      <c r="Q333" s="4">
        <f t="shared" si="80"/>
        <v>-89.072335125855858</v>
      </c>
      <c r="R333" s="4">
        <v>89.072335125855858</v>
      </c>
      <c r="S333" s="4">
        <f t="shared" si="77"/>
        <v>-8.0412524766397642</v>
      </c>
      <c r="T333" s="4">
        <f t="shared" si="78"/>
        <v>-8.0412524766397646E-3</v>
      </c>
      <c r="U333" s="4">
        <v>3.1996395314877329E-3</v>
      </c>
      <c r="V333" s="4">
        <v>0</v>
      </c>
      <c r="W333" s="4">
        <v>8.0412524766397642</v>
      </c>
      <c r="X333" s="4">
        <f>SUM($V$8:V333)</f>
        <v>5236.2522603734633</v>
      </c>
      <c r="Y333" s="4">
        <f>SUM($W$8:W333)</f>
        <v>5675.927910446544</v>
      </c>
      <c r="Z333" s="4">
        <f t="shared" si="81"/>
        <v>4256.9459328349076</v>
      </c>
      <c r="AA333" s="4">
        <f t="shared" si="82"/>
        <v>10912.180170820007</v>
      </c>
    </row>
    <row r="334" spans="2:27" x14ac:dyDescent="0.25">
      <c r="B334" s="3" t="s">
        <v>31</v>
      </c>
      <c r="C334" s="3">
        <v>326</v>
      </c>
      <c r="D334" s="3">
        <v>326</v>
      </c>
      <c r="E334" s="4">
        <v>23.9</v>
      </c>
      <c r="F334" s="4">
        <v>-0.04</v>
      </c>
      <c r="G334" s="4">
        <v>-0.15</v>
      </c>
      <c r="H334" s="4">
        <f t="shared" si="72"/>
        <v>-42.6</v>
      </c>
      <c r="I334" s="4">
        <v>42.6</v>
      </c>
      <c r="J334" s="4">
        <f t="shared" si="73"/>
        <v>6.6388888888888893</v>
      </c>
      <c r="K334" s="4">
        <f t="shared" si="74"/>
        <v>2164.2777777777778</v>
      </c>
      <c r="L334" s="4">
        <f t="shared" si="75"/>
        <v>18.623931821296296</v>
      </c>
      <c r="M334" s="4">
        <f t="shared" si="76"/>
        <v>-19.982318178703707</v>
      </c>
      <c r="N334" s="4">
        <f t="shared" si="71"/>
        <v>-19.982318178703707</v>
      </c>
      <c r="O334" s="4">
        <v>43.247287182653352</v>
      </c>
      <c r="P334" s="4">
        <f t="shared" si="79"/>
        <v>-43247.287182653352</v>
      </c>
      <c r="Q334" s="4">
        <f t="shared" si="80"/>
        <v>-43.247287182653352</v>
      </c>
      <c r="R334" s="4">
        <v>43.247287182653352</v>
      </c>
      <c r="S334" s="4">
        <f t="shared" si="77"/>
        <v>-3.9162821170958315</v>
      </c>
      <c r="T334" s="4">
        <f t="shared" si="78"/>
        <v>-3.9162821170958314E-3</v>
      </c>
      <c r="U334" s="4">
        <v>0</v>
      </c>
      <c r="V334" s="4">
        <v>0</v>
      </c>
      <c r="W334" s="4">
        <v>3.9162821170958315</v>
      </c>
      <c r="X334" s="4">
        <f>SUM($V$8:V334)</f>
        <v>5236.2522603734633</v>
      </c>
      <c r="Y334" s="4">
        <f>SUM($W$8:W334)</f>
        <v>5679.8441925636398</v>
      </c>
      <c r="Z334" s="4">
        <f t="shared" si="81"/>
        <v>4259.8831444227299</v>
      </c>
      <c r="AA334" s="4">
        <f t="shared" si="82"/>
        <v>10916.096452937103</v>
      </c>
    </row>
    <row r="335" spans="2:27" x14ac:dyDescent="0.25">
      <c r="B335" s="3" t="s">
        <v>31</v>
      </c>
      <c r="C335" s="3">
        <v>327</v>
      </c>
      <c r="D335" s="3">
        <v>327</v>
      </c>
      <c r="E335" s="4">
        <v>23.6</v>
      </c>
      <c r="F335" s="4">
        <v>-0.08</v>
      </c>
      <c r="G335" s="4">
        <v>-0.3</v>
      </c>
      <c r="H335" s="4">
        <f t="shared" si="72"/>
        <v>-85.2</v>
      </c>
      <c r="I335" s="4">
        <v>85.2</v>
      </c>
      <c r="J335" s="4">
        <f t="shared" si="73"/>
        <v>6.5555555555555554</v>
      </c>
      <c r="K335" s="4">
        <f t="shared" si="74"/>
        <v>2143.6666666666665</v>
      </c>
      <c r="L335" s="4">
        <f t="shared" si="75"/>
        <v>18.159319807407403</v>
      </c>
      <c r="M335" s="4">
        <f t="shared" si="76"/>
        <v>-63.046930192592598</v>
      </c>
      <c r="N335" s="4">
        <f t="shared" si="71"/>
        <v>-63.046930192592598</v>
      </c>
      <c r="O335" s="4">
        <v>135.15160268952098</v>
      </c>
      <c r="P335" s="4">
        <f t="shared" si="79"/>
        <v>-135151.60268952098</v>
      </c>
      <c r="Q335" s="4">
        <f t="shared" si="80"/>
        <v>-135.15160268952098</v>
      </c>
      <c r="R335" s="4">
        <v>135.15160268952098</v>
      </c>
      <c r="S335" s="4">
        <f t="shared" si="77"/>
        <v>-12.27627057763149</v>
      </c>
      <c r="T335" s="4">
        <f t="shared" si="78"/>
        <v>-1.227627057763149E-2</v>
      </c>
      <c r="U335" s="4">
        <v>1.6138939983200276E-2</v>
      </c>
      <c r="V335" s="4">
        <v>0</v>
      </c>
      <c r="W335" s="4">
        <v>12.27627057763149</v>
      </c>
      <c r="X335" s="4">
        <f>SUM($V$8:V335)</f>
        <v>5236.2522603734633</v>
      </c>
      <c r="Y335" s="4">
        <f>SUM($W$8:W335)</f>
        <v>5692.1204631412711</v>
      </c>
      <c r="Z335" s="4">
        <f t="shared" si="81"/>
        <v>4269.0903473559538</v>
      </c>
      <c r="AA335" s="4">
        <f t="shared" si="82"/>
        <v>10928.372723514734</v>
      </c>
    </row>
    <row r="336" spans="2:27" x14ac:dyDescent="0.25">
      <c r="B336" s="3" t="s">
        <v>31</v>
      </c>
      <c r="C336" s="3">
        <v>328</v>
      </c>
      <c r="D336" s="3">
        <v>328</v>
      </c>
      <c r="E336" s="4">
        <v>23.3</v>
      </c>
      <c r="F336" s="4">
        <v>-0.43</v>
      </c>
      <c r="G336" s="4">
        <v>-1.55</v>
      </c>
      <c r="H336" s="4">
        <f t="shared" si="72"/>
        <v>-457.95</v>
      </c>
      <c r="I336" s="4">
        <v>457.95</v>
      </c>
      <c r="J336" s="4">
        <f t="shared" si="73"/>
        <v>6.4722222222222223</v>
      </c>
      <c r="K336" s="4">
        <f t="shared" si="74"/>
        <v>2122.8888888888891</v>
      </c>
      <c r="L336" s="4">
        <f t="shared" si="75"/>
        <v>17.700576576851851</v>
      </c>
      <c r="M336" s="4">
        <f t="shared" si="76"/>
        <v>-436.25567342314815</v>
      </c>
      <c r="N336" s="4">
        <f t="shared" si="71"/>
        <v>-436.25567342314815</v>
      </c>
      <c r="O336" s="4">
        <v>926.12232182474111</v>
      </c>
      <c r="P336" s="4">
        <f t="shared" si="79"/>
        <v>-926122.32182474108</v>
      </c>
      <c r="Q336" s="4">
        <f t="shared" si="80"/>
        <v>-926.12232182474111</v>
      </c>
      <c r="R336" s="4">
        <v>926.12232182474111</v>
      </c>
      <c r="S336" s="4">
        <f t="shared" si="77"/>
        <v>-84.380033766254186</v>
      </c>
      <c r="T336" s="4">
        <f t="shared" si="78"/>
        <v>-8.4380033766254192E-2</v>
      </c>
      <c r="U336" s="4">
        <v>0.23606048175687253</v>
      </c>
      <c r="V336" s="4">
        <v>0</v>
      </c>
      <c r="W336" s="4">
        <v>84.380033766254186</v>
      </c>
      <c r="X336" s="4">
        <f>SUM($V$8:V336)</f>
        <v>5236.2522603734633</v>
      </c>
      <c r="Y336" s="4">
        <f>SUM($W$8:W336)</f>
        <v>5776.5004969075253</v>
      </c>
      <c r="Z336" s="4">
        <f t="shared" si="81"/>
        <v>4332.3753726806444</v>
      </c>
      <c r="AA336" s="4">
        <f t="shared" si="82"/>
        <v>11012.752757280989</v>
      </c>
    </row>
    <row r="337" spans="2:27" x14ac:dyDescent="0.25">
      <c r="B337" s="3" t="s">
        <v>31</v>
      </c>
      <c r="C337" s="3">
        <v>329</v>
      </c>
      <c r="D337" s="3">
        <v>329</v>
      </c>
      <c r="E337" s="4">
        <v>20.5</v>
      </c>
      <c r="F337" s="4">
        <v>-0.81</v>
      </c>
      <c r="G337" s="4">
        <v>-2.9</v>
      </c>
      <c r="H337" s="4">
        <f t="shared" si="72"/>
        <v>-862.65000000000009</v>
      </c>
      <c r="I337" s="4">
        <v>862.65000000000009</v>
      </c>
      <c r="J337" s="4">
        <f t="shared" si="73"/>
        <v>5.6944444444444446</v>
      </c>
      <c r="K337" s="4">
        <f t="shared" si="74"/>
        <v>1873.4722222222224</v>
      </c>
      <c r="L337" s="4">
        <f t="shared" si="75"/>
        <v>13.701978865740744</v>
      </c>
      <c r="M337" s="4">
        <f t="shared" si="76"/>
        <v>-844.95427113425933</v>
      </c>
      <c r="N337" s="4">
        <f t="shared" si="71"/>
        <v>-844.95427113425933</v>
      </c>
      <c r="O337" s="4">
        <v>1582.998356018059</v>
      </c>
      <c r="P337" s="4">
        <f t="shared" si="79"/>
        <v>-1582998.356018059</v>
      </c>
      <c r="Q337" s="4">
        <f t="shared" si="80"/>
        <v>-1582.998356018059</v>
      </c>
      <c r="R337" s="4">
        <v>1582.998356018059</v>
      </c>
      <c r="S337" s="4">
        <f t="shared" si="77"/>
        <v>-144.66846086942817</v>
      </c>
      <c r="T337" s="4">
        <f t="shared" si="78"/>
        <v>-0.14466846086942817</v>
      </c>
      <c r="U337" s="4">
        <v>0.42101631634182196</v>
      </c>
      <c r="V337" s="4">
        <v>0</v>
      </c>
      <c r="W337" s="4">
        <v>144.66846086942817</v>
      </c>
      <c r="X337" s="4">
        <f>SUM($V$8:V337)</f>
        <v>5236.2522603734633</v>
      </c>
      <c r="Y337" s="4">
        <f>SUM($W$8:W337)</f>
        <v>5921.1689577769539</v>
      </c>
      <c r="Z337" s="4">
        <f t="shared" si="81"/>
        <v>4440.8767183327154</v>
      </c>
      <c r="AA337" s="4">
        <f t="shared" si="82"/>
        <v>11157.421218150417</v>
      </c>
    </row>
    <row r="338" spans="2:27" x14ac:dyDescent="0.25">
      <c r="B338" s="3" t="s">
        <v>31</v>
      </c>
      <c r="C338" s="3">
        <v>330</v>
      </c>
      <c r="D338" s="3">
        <v>330</v>
      </c>
      <c r="E338" s="4">
        <v>17.5</v>
      </c>
      <c r="F338" s="4">
        <v>-0.5</v>
      </c>
      <c r="G338" s="4">
        <v>-1.8</v>
      </c>
      <c r="H338" s="4">
        <f t="shared" si="72"/>
        <v>-532.5</v>
      </c>
      <c r="I338" s="4">
        <v>532.5</v>
      </c>
      <c r="J338" s="4">
        <f t="shared" si="73"/>
        <v>4.8611111111111107</v>
      </c>
      <c r="K338" s="4">
        <f t="shared" si="74"/>
        <v>1604.1666666666665</v>
      </c>
      <c r="L338" s="4">
        <f t="shared" si="75"/>
        <v>9.9850827546296284</v>
      </c>
      <c r="M338" s="4">
        <f t="shared" si="76"/>
        <v>-518.52116724537041</v>
      </c>
      <c r="N338" s="4">
        <f t="shared" si="71"/>
        <v>-518.52116724537041</v>
      </c>
      <c r="O338" s="4">
        <v>831.79437245611496</v>
      </c>
      <c r="P338" s="4">
        <f t="shared" si="79"/>
        <v>-831794.37245611497</v>
      </c>
      <c r="Q338" s="4">
        <f t="shared" si="80"/>
        <v>-831.79437245611496</v>
      </c>
      <c r="R338" s="4">
        <v>831.79437245611496</v>
      </c>
      <c r="S338" s="4">
        <f t="shared" si="77"/>
        <v>-76.247817475143862</v>
      </c>
      <c r="T338" s="4">
        <f t="shared" si="78"/>
        <v>-7.6247817475143864E-2</v>
      </c>
      <c r="U338" s="4">
        <v>0.21503739078642084</v>
      </c>
      <c r="V338" s="4">
        <v>0</v>
      </c>
      <c r="W338" s="4">
        <v>76.247817475143862</v>
      </c>
      <c r="X338" s="4">
        <f>SUM($V$8:V338)</f>
        <v>5236.2522603734633</v>
      </c>
      <c r="Y338" s="4">
        <f>SUM($W$8:W338)</f>
        <v>5997.416775252098</v>
      </c>
      <c r="Z338" s="4">
        <f t="shared" si="81"/>
        <v>4498.0625814390733</v>
      </c>
      <c r="AA338" s="4">
        <f t="shared" si="82"/>
        <v>11233.66903562556</v>
      </c>
    </row>
    <row r="339" spans="2:27" x14ac:dyDescent="0.25">
      <c r="B339" s="3" t="s">
        <v>31</v>
      </c>
      <c r="C339" s="3">
        <v>331</v>
      </c>
      <c r="D339" s="3">
        <v>331</v>
      </c>
      <c r="E339" s="4">
        <v>16.899999999999999</v>
      </c>
      <c r="F339" s="4">
        <v>-0.11</v>
      </c>
      <c r="G339" s="4">
        <v>-0.4</v>
      </c>
      <c r="H339" s="4">
        <f t="shared" si="72"/>
        <v>-117.15</v>
      </c>
      <c r="I339" s="4">
        <v>117.15</v>
      </c>
      <c r="J339" s="4">
        <f t="shared" si="73"/>
        <v>4.6944444444444446</v>
      </c>
      <c r="K339" s="4">
        <f t="shared" si="74"/>
        <v>1553.8611111111111</v>
      </c>
      <c r="L339" s="4">
        <f t="shared" si="75"/>
        <v>9.3121289324074095</v>
      </c>
      <c r="M339" s="4">
        <f t="shared" si="76"/>
        <v>-103.8441210675926</v>
      </c>
      <c r="N339" s="4">
        <f t="shared" si="71"/>
        <v>-103.8441210675926</v>
      </c>
      <c r="O339" s="4">
        <v>161.35934134444616</v>
      </c>
      <c r="P339" s="4">
        <f t="shared" si="79"/>
        <v>-161359.34134444618</v>
      </c>
      <c r="Q339" s="4">
        <f t="shared" si="80"/>
        <v>-161.35934134444616</v>
      </c>
      <c r="R339" s="4">
        <v>161.35934134444616</v>
      </c>
      <c r="S339" s="4">
        <f t="shared" si="77"/>
        <v>-14.836094995836579</v>
      </c>
      <c r="T339" s="4">
        <f t="shared" si="78"/>
        <v>-1.4836094995836577E-2</v>
      </c>
      <c r="U339" s="4">
        <v>2.9307707231096162E-2</v>
      </c>
      <c r="V339" s="4">
        <v>0</v>
      </c>
      <c r="W339" s="4">
        <v>14.836094995836579</v>
      </c>
      <c r="X339" s="4">
        <f>SUM($V$8:V339)</f>
        <v>5236.2522603734633</v>
      </c>
      <c r="Y339" s="4">
        <f>SUM($W$8:W339)</f>
        <v>6012.2528702479349</v>
      </c>
      <c r="Z339" s="4">
        <f t="shared" si="81"/>
        <v>4509.1896526859509</v>
      </c>
      <c r="AA339" s="4">
        <f t="shared" si="82"/>
        <v>11248.505130621397</v>
      </c>
    </row>
    <row r="340" spans="2:27" x14ac:dyDescent="0.25">
      <c r="B340" s="3" t="s">
        <v>31</v>
      </c>
      <c r="C340" s="3">
        <v>332</v>
      </c>
      <c r="D340" s="3">
        <v>332</v>
      </c>
      <c r="E340" s="4">
        <v>16.7</v>
      </c>
      <c r="F340" s="4">
        <v>-0.14000000000000001</v>
      </c>
      <c r="G340" s="4">
        <v>-0.5</v>
      </c>
      <c r="H340" s="4">
        <f t="shared" si="72"/>
        <v>-149.10000000000002</v>
      </c>
      <c r="I340" s="4">
        <v>149.10000000000002</v>
      </c>
      <c r="J340" s="4">
        <f t="shared" si="73"/>
        <v>4.6388888888888893</v>
      </c>
      <c r="K340" s="4">
        <f t="shared" si="74"/>
        <v>1540.1111111111113</v>
      </c>
      <c r="L340" s="4">
        <f t="shared" si="75"/>
        <v>9.0930276879629641</v>
      </c>
      <c r="M340" s="4">
        <f t="shared" si="76"/>
        <v>-136.01322231203704</v>
      </c>
      <c r="N340" s="4">
        <f t="shared" si="71"/>
        <v>-136.01322231203704</v>
      </c>
      <c r="O340" s="4">
        <v>209.47547494079396</v>
      </c>
      <c r="P340" s="4">
        <f t="shared" si="79"/>
        <v>-209475.47494079397</v>
      </c>
      <c r="Q340" s="4">
        <f t="shared" si="80"/>
        <v>-209.47547494079396</v>
      </c>
      <c r="R340" s="4">
        <v>209.47547494079396</v>
      </c>
      <c r="S340" s="4">
        <f t="shared" si="77"/>
        <v>-19.318293800095443</v>
      </c>
      <c r="T340" s="4">
        <f t="shared" si="78"/>
        <v>-1.9318293800095442E-2</v>
      </c>
      <c r="U340" s="4">
        <v>4.2810585052998333E-2</v>
      </c>
      <c r="V340" s="4">
        <v>0</v>
      </c>
      <c r="W340" s="4">
        <v>19.318293800095443</v>
      </c>
      <c r="X340" s="4">
        <f>SUM($V$8:V340)</f>
        <v>5236.2522603734633</v>
      </c>
      <c r="Y340" s="4">
        <f>SUM($W$8:W340)</f>
        <v>6031.5711640480304</v>
      </c>
      <c r="Z340" s="4">
        <f t="shared" si="81"/>
        <v>4523.678373036023</v>
      </c>
      <c r="AA340" s="4">
        <f t="shared" si="82"/>
        <v>11267.823424421495</v>
      </c>
    </row>
    <row r="341" spans="2:27" x14ac:dyDescent="0.25">
      <c r="B341" s="3" t="s">
        <v>31</v>
      </c>
      <c r="C341" s="3">
        <v>333</v>
      </c>
      <c r="D341" s="3">
        <v>333</v>
      </c>
      <c r="E341" s="4">
        <v>15.9</v>
      </c>
      <c r="F341" s="4">
        <v>-0.15</v>
      </c>
      <c r="G341" s="4">
        <v>-0.55000000000000004</v>
      </c>
      <c r="H341" s="4">
        <f t="shared" si="72"/>
        <v>-159.75</v>
      </c>
      <c r="I341" s="4">
        <v>159.75</v>
      </c>
      <c r="J341" s="4">
        <f t="shared" si="73"/>
        <v>4.416666666666667</v>
      </c>
      <c r="K341" s="4">
        <f t="shared" si="74"/>
        <v>1470.75</v>
      </c>
      <c r="L341" s="4">
        <f t="shared" si="75"/>
        <v>8.2427061916666666</v>
      </c>
      <c r="M341" s="4">
        <f t="shared" si="76"/>
        <v>-147.51354380833334</v>
      </c>
      <c r="N341" s="4">
        <f t="shared" si="71"/>
        <v>-147.51354380833334</v>
      </c>
      <c r="O341" s="4">
        <v>216.95554455610628</v>
      </c>
      <c r="P341" s="4">
        <f t="shared" si="79"/>
        <v>-216955.54455610627</v>
      </c>
      <c r="Q341" s="4">
        <f t="shared" si="80"/>
        <v>-216.95554455610628</v>
      </c>
      <c r="R341" s="4">
        <v>216.95554455610628</v>
      </c>
      <c r="S341" s="4">
        <f t="shared" si="77"/>
        <v>-20.068387871439832</v>
      </c>
      <c r="T341" s="4">
        <f t="shared" si="78"/>
        <v>-2.0068387871439834E-2</v>
      </c>
      <c r="U341" s="4">
        <v>4.5580909512112848E-2</v>
      </c>
      <c r="V341" s="4">
        <v>0</v>
      </c>
      <c r="W341" s="4">
        <v>20.068387871439832</v>
      </c>
      <c r="X341" s="4">
        <f>SUM($V$8:V341)</f>
        <v>5236.2522603734633</v>
      </c>
      <c r="Y341" s="4">
        <f>SUM($W$8:W341)</f>
        <v>6051.6395519194703</v>
      </c>
      <c r="Z341" s="4">
        <f t="shared" si="81"/>
        <v>4538.7296639396027</v>
      </c>
      <c r="AA341" s="4">
        <f t="shared" si="82"/>
        <v>11287.891812292934</v>
      </c>
    </row>
    <row r="342" spans="2:27" x14ac:dyDescent="0.25">
      <c r="B342" s="3" t="s">
        <v>31</v>
      </c>
      <c r="C342" s="3">
        <v>334</v>
      </c>
      <c r="D342" s="3">
        <v>334</v>
      </c>
      <c r="E342" s="4">
        <v>15.6</v>
      </c>
      <c r="F342" s="4">
        <v>-0.13</v>
      </c>
      <c r="G342" s="4">
        <v>-0.45</v>
      </c>
      <c r="H342" s="4">
        <f t="shared" si="72"/>
        <v>-138.45000000000002</v>
      </c>
      <c r="I342" s="4">
        <v>138.45000000000002</v>
      </c>
      <c r="J342" s="4">
        <f t="shared" si="73"/>
        <v>4.333333333333333</v>
      </c>
      <c r="K342" s="4">
        <f t="shared" si="74"/>
        <v>1447.3333333333333</v>
      </c>
      <c r="L342" s="4">
        <f t="shared" si="75"/>
        <v>7.9345950666666649</v>
      </c>
      <c r="M342" s="4">
        <f t="shared" si="76"/>
        <v>-126.52165493333335</v>
      </c>
      <c r="N342" s="4">
        <f t="shared" si="71"/>
        <v>-126.52165493333335</v>
      </c>
      <c r="O342" s="4">
        <v>183.11900857351111</v>
      </c>
      <c r="P342" s="4">
        <f t="shared" si="79"/>
        <v>-183119.00857351112</v>
      </c>
      <c r="Q342" s="4">
        <f t="shared" si="80"/>
        <v>-183.11900857351111</v>
      </c>
      <c r="R342" s="4">
        <v>183.11900857351111</v>
      </c>
      <c r="S342" s="4">
        <f t="shared" si="77"/>
        <v>-16.9893746843202</v>
      </c>
      <c r="T342" s="4">
        <f t="shared" si="78"/>
        <v>-1.6989374684320196E-2</v>
      </c>
      <c r="U342" s="4">
        <v>3.6415672520419759E-2</v>
      </c>
      <c r="V342" s="4">
        <v>0</v>
      </c>
      <c r="W342" s="4">
        <v>16.9893746843202</v>
      </c>
      <c r="X342" s="4">
        <f>SUM($V$8:V342)</f>
        <v>5236.2522603734633</v>
      </c>
      <c r="Y342" s="4">
        <f>SUM($W$8:W342)</f>
        <v>6068.6289266037902</v>
      </c>
      <c r="Z342" s="4">
        <f t="shared" si="81"/>
        <v>4551.4716949528429</v>
      </c>
      <c r="AA342" s="4">
        <f t="shared" si="82"/>
        <v>11304.881186977254</v>
      </c>
    </row>
    <row r="343" spans="2:27" x14ac:dyDescent="0.25">
      <c r="B343" s="3" t="s">
        <v>31</v>
      </c>
      <c r="C343" s="3">
        <v>335</v>
      </c>
      <c r="D343" s="3">
        <v>335</v>
      </c>
      <c r="E343" s="4">
        <v>15</v>
      </c>
      <c r="F343" s="4">
        <v>-0.15</v>
      </c>
      <c r="G343" s="4">
        <v>-0.55000000000000004</v>
      </c>
      <c r="H343" s="4">
        <f t="shared" si="72"/>
        <v>-159.75</v>
      </c>
      <c r="I343" s="4">
        <v>159.75</v>
      </c>
      <c r="J343" s="4">
        <f t="shared" si="73"/>
        <v>4.166666666666667</v>
      </c>
      <c r="K343" s="4">
        <f t="shared" si="74"/>
        <v>1395.8333333333335</v>
      </c>
      <c r="L343" s="4">
        <f t="shared" si="75"/>
        <v>7.3359791666666672</v>
      </c>
      <c r="M343" s="4">
        <f t="shared" si="76"/>
        <v>-148.42027083333332</v>
      </c>
      <c r="N343" s="4">
        <f t="shared" si="71"/>
        <v>-148.42027083333332</v>
      </c>
      <c r="O343" s="4">
        <v>207.16996137152779</v>
      </c>
      <c r="P343" s="4">
        <f t="shared" si="79"/>
        <v>-207169.96137152778</v>
      </c>
      <c r="Q343" s="4">
        <f t="shared" si="80"/>
        <v>-207.16996137152779</v>
      </c>
      <c r="R343" s="4">
        <v>207.16996137152779</v>
      </c>
      <c r="S343" s="4">
        <f t="shared" si="77"/>
        <v>-19.278315849850504</v>
      </c>
      <c r="T343" s="4">
        <f t="shared" si="78"/>
        <v>-1.9278315849850503E-2</v>
      </c>
      <c r="U343" s="4">
        <v>4.3610688054591062E-2</v>
      </c>
      <c r="V343" s="4">
        <v>0</v>
      </c>
      <c r="W343" s="4">
        <v>19.278315849850504</v>
      </c>
      <c r="X343" s="4">
        <f>SUM($V$8:V343)</f>
        <v>5236.2522603734633</v>
      </c>
      <c r="Y343" s="4">
        <f>SUM($W$8:W343)</f>
        <v>6087.9072424536407</v>
      </c>
      <c r="Z343" s="4">
        <f t="shared" si="81"/>
        <v>4565.9304318402301</v>
      </c>
      <c r="AA343" s="4">
        <f t="shared" si="82"/>
        <v>11324.159502827104</v>
      </c>
    </row>
    <row r="344" spans="2:27" x14ac:dyDescent="0.25">
      <c r="B344" s="3" t="s">
        <v>31</v>
      </c>
      <c r="C344" s="3">
        <v>336</v>
      </c>
      <c r="D344" s="3">
        <v>336</v>
      </c>
      <c r="E344" s="4">
        <v>14.5</v>
      </c>
      <c r="F344" s="4">
        <v>-0.1</v>
      </c>
      <c r="G344" s="4">
        <v>-0.35</v>
      </c>
      <c r="H344" s="4">
        <f t="shared" si="72"/>
        <v>-106.5</v>
      </c>
      <c r="I344" s="4">
        <v>106.5</v>
      </c>
      <c r="J344" s="4">
        <f t="shared" si="73"/>
        <v>4.0277777777777777</v>
      </c>
      <c r="K344" s="4">
        <f t="shared" si="74"/>
        <v>1353.3333333333333</v>
      </c>
      <c r="L344" s="4">
        <f t="shared" si="75"/>
        <v>6.8550649768518523</v>
      </c>
      <c r="M344" s="4">
        <f t="shared" si="76"/>
        <v>-95.651185023148145</v>
      </c>
      <c r="N344" s="4">
        <f t="shared" si="71"/>
        <v>-95.651185023148145</v>
      </c>
      <c r="O344" s="4">
        <v>129.44793706466049</v>
      </c>
      <c r="P344" s="4">
        <f t="shared" si="79"/>
        <v>-129447.93706466048</v>
      </c>
      <c r="Q344" s="4">
        <f t="shared" si="80"/>
        <v>-129.44793706466049</v>
      </c>
      <c r="R344" s="4">
        <v>129.44793706466049</v>
      </c>
      <c r="S344" s="4">
        <f t="shared" si="77"/>
        <v>-12.081807459368312</v>
      </c>
      <c r="T344" s="4">
        <f t="shared" si="78"/>
        <v>-1.2081807459368314E-2</v>
      </c>
      <c r="U344" s="4">
        <v>2.2445572795739027E-2</v>
      </c>
      <c r="V344" s="4">
        <v>0</v>
      </c>
      <c r="W344" s="4">
        <v>12.081807459368312</v>
      </c>
      <c r="X344" s="4">
        <f>SUM($V$8:V344)</f>
        <v>5236.2522603734633</v>
      </c>
      <c r="Y344" s="4">
        <f>SUM($W$8:W344)</f>
        <v>6099.9890499130088</v>
      </c>
      <c r="Z344" s="4">
        <f t="shared" si="81"/>
        <v>4574.9917874347566</v>
      </c>
      <c r="AA344" s="4">
        <f t="shared" si="82"/>
        <v>11336.241310286472</v>
      </c>
    </row>
    <row r="345" spans="2:27" x14ac:dyDescent="0.25">
      <c r="B345" s="3" t="s">
        <v>31</v>
      </c>
      <c r="C345" s="3">
        <v>337</v>
      </c>
      <c r="D345" s="3">
        <v>337</v>
      </c>
      <c r="E345" s="4">
        <v>14.3</v>
      </c>
      <c r="F345" s="4">
        <v>0</v>
      </c>
      <c r="G345" s="4">
        <v>0</v>
      </c>
      <c r="H345" s="4">
        <f t="shared" si="72"/>
        <v>0</v>
      </c>
      <c r="I345" s="4">
        <v>0</v>
      </c>
      <c r="J345" s="4">
        <f t="shared" si="73"/>
        <v>3.9722222222222223</v>
      </c>
      <c r="K345" s="4">
        <f t="shared" si="74"/>
        <v>1338.6388888888889</v>
      </c>
      <c r="L345" s="4">
        <f t="shared" si="75"/>
        <v>6.6672639101851852</v>
      </c>
      <c r="M345" s="4">
        <f t="shared" si="76"/>
        <v>10.661013910185185</v>
      </c>
      <c r="N345" s="4">
        <f t="shared" si="71"/>
        <v>10.661013910185185</v>
      </c>
      <c r="O345" s="4">
        <v>14.271247815159285</v>
      </c>
      <c r="P345" s="4">
        <f t="shared" si="79"/>
        <v>14271.247815159284</v>
      </c>
      <c r="Q345" s="4">
        <f t="shared" si="80"/>
        <v>14.271247815159285</v>
      </c>
      <c r="R345" s="4">
        <v>14.271247815159285</v>
      </c>
      <c r="S345" s="4">
        <f t="shared" si="77"/>
        <v>1.3359473649190774</v>
      </c>
      <c r="T345" s="4">
        <f t="shared" si="78"/>
        <v>1.3359473649190777E-3</v>
      </c>
      <c r="U345" s="4">
        <v>0</v>
      </c>
      <c r="V345" s="4">
        <v>1.3359473649190774</v>
      </c>
      <c r="W345" s="4">
        <v>0</v>
      </c>
      <c r="X345" s="4">
        <f>SUM($V$8:V345)</f>
        <v>5237.5882077383822</v>
      </c>
      <c r="Y345" s="4">
        <f>SUM($W$8:W345)</f>
        <v>6099.9890499130088</v>
      </c>
      <c r="Z345" s="4">
        <f t="shared" si="81"/>
        <v>4574.9917874347566</v>
      </c>
      <c r="AA345" s="4">
        <f t="shared" si="82"/>
        <v>11337.577257651392</v>
      </c>
    </row>
    <row r="346" spans="2:27" x14ac:dyDescent="0.25">
      <c r="B346" s="3" t="s">
        <v>31</v>
      </c>
      <c r="C346" s="3">
        <v>338</v>
      </c>
      <c r="D346" s="3">
        <v>338</v>
      </c>
      <c r="E346" s="4">
        <v>14.5</v>
      </c>
      <c r="F346" s="4">
        <v>0.15</v>
      </c>
      <c r="G346" s="4">
        <v>0.55000000000000004</v>
      </c>
      <c r="H346" s="4">
        <f t="shared" si="72"/>
        <v>159.75</v>
      </c>
      <c r="I346" s="4">
        <v>159.75</v>
      </c>
      <c r="J346" s="4">
        <f t="shared" si="73"/>
        <v>4.0277777777777777</v>
      </c>
      <c r="K346" s="4">
        <f t="shared" si="74"/>
        <v>1361.3888888888889</v>
      </c>
      <c r="L346" s="4">
        <f t="shared" si="75"/>
        <v>6.8550649768518523</v>
      </c>
      <c r="M346" s="4">
        <f t="shared" si="76"/>
        <v>170.59881497685186</v>
      </c>
      <c r="N346" s="4">
        <f t="shared" ref="N346:N358" si="83">H346-$I$3-L346</f>
        <v>148.90118502314814</v>
      </c>
      <c r="O346" s="4">
        <v>202.7124188329025</v>
      </c>
      <c r="P346" s="4">
        <f t="shared" si="79"/>
        <v>202712.41883290251</v>
      </c>
      <c r="Q346" s="4">
        <f t="shared" si="80"/>
        <v>202.7124188329025</v>
      </c>
      <c r="R346" s="4">
        <v>202.7124188329025</v>
      </c>
      <c r="S346" s="4">
        <f t="shared" si="77"/>
        <v>19.032443768200292</v>
      </c>
      <c r="T346" s="4">
        <f t="shared" si="78"/>
        <v>1.9032443768200288E-2</v>
      </c>
      <c r="U346" s="4">
        <v>0</v>
      </c>
      <c r="V346" s="4">
        <v>19.032443768200292</v>
      </c>
      <c r="W346" s="4">
        <v>0</v>
      </c>
      <c r="X346" s="4">
        <f>SUM($V$8:V346)</f>
        <v>5256.6206515065824</v>
      </c>
      <c r="Y346" s="4">
        <f>SUM($W$8:W346)</f>
        <v>6099.9890499130088</v>
      </c>
      <c r="Z346" s="4">
        <f t="shared" si="81"/>
        <v>4574.9917874347566</v>
      </c>
      <c r="AA346" s="4">
        <f t="shared" si="82"/>
        <v>11356.609701419591</v>
      </c>
    </row>
    <row r="347" spans="2:27" x14ac:dyDescent="0.25">
      <c r="B347" s="3" t="s">
        <v>31</v>
      </c>
      <c r="C347" s="3">
        <v>339</v>
      </c>
      <c r="D347" s="3">
        <v>339</v>
      </c>
      <c r="E347" s="4">
        <v>15.4</v>
      </c>
      <c r="F347" s="4">
        <v>0.46</v>
      </c>
      <c r="G347" s="4">
        <v>1.65</v>
      </c>
      <c r="H347" s="4">
        <f t="shared" si="72"/>
        <v>489.90000000000003</v>
      </c>
      <c r="I347" s="4">
        <v>489.90000000000003</v>
      </c>
      <c r="J347" s="4">
        <f t="shared" si="73"/>
        <v>4.2777777777777777</v>
      </c>
      <c r="K347" s="4">
        <f t="shared" si="74"/>
        <v>1450.1666666666667</v>
      </c>
      <c r="L347" s="4">
        <f t="shared" si="75"/>
        <v>7.7324480851851849</v>
      </c>
      <c r="M347" s="4">
        <f t="shared" si="76"/>
        <v>501.62619808518519</v>
      </c>
      <c r="N347" s="4">
        <f t="shared" si="83"/>
        <v>478.17380191481487</v>
      </c>
      <c r="O347" s="4">
        <v>693.43170841013409</v>
      </c>
      <c r="P347" s="4">
        <f t="shared" si="79"/>
        <v>693431.70841013407</v>
      </c>
      <c r="Q347" s="4">
        <f t="shared" si="80"/>
        <v>693.43170841013409</v>
      </c>
      <c r="R347" s="4">
        <v>693.43170841013409</v>
      </c>
      <c r="S347" s="4">
        <f t="shared" si="77"/>
        <v>65.298152541954295</v>
      </c>
      <c r="T347" s="4">
        <f t="shared" si="78"/>
        <v>6.5298152541954299E-2</v>
      </c>
      <c r="U347" s="4">
        <v>0</v>
      </c>
      <c r="V347" s="4">
        <v>65.298152541954295</v>
      </c>
      <c r="W347" s="4">
        <v>0</v>
      </c>
      <c r="X347" s="4">
        <f>SUM($V$8:V347)</f>
        <v>5321.9188040485369</v>
      </c>
      <c r="Y347" s="4">
        <f>SUM($W$8:W347)</f>
        <v>6099.9890499130088</v>
      </c>
      <c r="Z347" s="4">
        <f t="shared" si="81"/>
        <v>4574.9917874347566</v>
      </c>
      <c r="AA347" s="4">
        <f t="shared" si="82"/>
        <v>11421.907853961546</v>
      </c>
    </row>
    <row r="348" spans="2:27" x14ac:dyDescent="0.25">
      <c r="B348" s="3" t="s">
        <v>31</v>
      </c>
      <c r="C348" s="3">
        <v>340</v>
      </c>
      <c r="D348" s="3">
        <v>340</v>
      </c>
      <c r="E348" s="4">
        <v>17.8</v>
      </c>
      <c r="F348" s="4">
        <v>0.79</v>
      </c>
      <c r="G348" s="4">
        <v>2.85</v>
      </c>
      <c r="H348" s="4">
        <f t="shared" si="72"/>
        <v>841.35</v>
      </c>
      <c r="I348" s="4">
        <v>841.35</v>
      </c>
      <c r="J348" s="4">
        <f t="shared" si="73"/>
        <v>4.9444444444444446</v>
      </c>
      <c r="K348" s="4">
        <f t="shared" si="74"/>
        <v>1681.1111111111111</v>
      </c>
      <c r="L348" s="4">
        <f t="shared" si="75"/>
        <v>10.330362840740742</v>
      </c>
      <c r="M348" s="4">
        <f t="shared" si="76"/>
        <v>855.67411284074069</v>
      </c>
      <c r="N348" s="4">
        <f t="shared" si="83"/>
        <v>827.02588715925936</v>
      </c>
      <c r="O348" s="4">
        <v>1390.3224080799548</v>
      </c>
      <c r="P348" s="4">
        <f t="shared" si="79"/>
        <v>1390322.4080799548</v>
      </c>
      <c r="Q348" s="4">
        <f t="shared" si="80"/>
        <v>1390.3224080799548</v>
      </c>
      <c r="R348" s="4">
        <v>1390.3224080799548</v>
      </c>
      <c r="S348" s="4">
        <f t="shared" si="77"/>
        <v>131.30822742977352</v>
      </c>
      <c r="T348" s="4">
        <f t="shared" si="78"/>
        <v>0.13130822742977349</v>
      </c>
      <c r="U348" s="4">
        <v>0</v>
      </c>
      <c r="V348" s="4">
        <v>131.30822742977352</v>
      </c>
      <c r="W348" s="4">
        <v>0</v>
      </c>
      <c r="X348" s="4">
        <f>SUM($V$8:V348)</f>
        <v>5453.2270314783109</v>
      </c>
      <c r="Y348" s="4">
        <f>SUM($W$8:W348)</f>
        <v>6099.9890499130088</v>
      </c>
      <c r="Z348" s="4">
        <f t="shared" si="81"/>
        <v>4574.9917874347566</v>
      </c>
      <c r="AA348" s="4">
        <f t="shared" si="82"/>
        <v>11553.21608139132</v>
      </c>
    </row>
    <row r="349" spans="2:27" x14ac:dyDescent="0.25">
      <c r="B349" s="3" t="s">
        <v>31</v>
      </c>
      <c r="C349" s="3">
        <v>341</v>
      </c>
      <c r="D349" s="3">
        <v>341</v>
      </c>
      <c r="E349" s="4">
        <v>21.1</v>
      </c>
      <c r="F349" s="4">
        <v>0.88</v>
      </c>
      <c r="G349" s="4">
        <v>3.15</v>
      </c>
      <c r="H349" s="4">
        <f t="shared" si="72"/>
        <v>937.2</v>
      </c>
      <c r="I349" s="4">
        <v>937.2</v>
      </c>
      <c r="J349" s="4">
        <f t="shared" si="73"/>
        <v>5.8611111111111107</v>
      </c>
      <c r="K349" s="4">
        <f t="shared" si="74"/>
        <v>1998.6388888888887</v>
      </c>
      <c r="L349" s="4">
        <f t="shared" si="75"/>
        <v>14.515783487962963</v>
      </c>
      <c r="M349" s="4">
        <f t="shared" si="76"/>
        <v>955.70953348796297</v>
      </c>
      <c r="N349" s="4">
        <f t="shared" si="83"/>
        <v>918.69046651203712</v>
      </c>
      <c r="O349" s="4">
        <v>1836.1304932224327</v>
      </c>
      <c r="P349" s="4">
        <f t="shared" si="79"/>
        <v>1836130.4932224327</v>
      </c>
      <c r="Q349" s="4">
        <f t="shared" si="80"/>
        <v>1836.1304932224327</v>
      </c>
      <c r="R349" s="4">
        <v>1836.1304932224327</v>
      </c>
      <c r="S349" s="4">
        <f t="shared" si="77"/>
        <v>173.92236060801375</v>
      </c>
      <c r="T349" s="4">
        <f t="shared" si="78"/>
        <v>0.17392236060801378</v>
      </c>
      <c r="U349" s="4">
        <v>0</v>
      </c>
      <c r="V349" s="4">
        <v>173.92236060801375</v>
      </c>
      <c r="W349" s="4">
        <v>0</v>
      </c>
      <c r="X349" s="4">
        <f>SUM($V$8:V349)</f>
        <v>5627.149392086325</v>
      </c>
      <c r="Y349" s="4">
        <f>SUM($W$8:W349)</f>
        <v>6099.9890499130088</v>
      </c>
      <c r="Z349" s="4">
        <f t="shared" si="81"/>
        <v>4574.9917874347566</v>
      </c>
      <c r="AA349" s="4">
        <f t="shared" si="82"/>
        <v>11727.138441999334</v>
      </c>
    </row>
    <row r="350" spans="2:27" x14ac:dyDescent="0.25">
      <c r="B350" s="3" t="s">
        <v>31</v>
      </c>
      <c r="C350" s="3">
        <v>342</v>
      </c>
      <c r="D350" s="3">
        <v>342</v>
      </c>
      <c r="E350" s="4">
        <v>24.1</v>
      </c>
      <c r="F350" s="4">
        <v>0.54</v>
      </c>
      <c r="G350" s="4">
        <v>1.95</v>
      </c>
      <c r="H350" s="4">
        <f t="shared" si="72"/>
        <v>575.1</v>
      </c>
      <c r="I350" s="4">
        <v>575.1</v>
      </c>
      <c r="J350" s="4">
        <f t="shared" si="73"/>
        <v>6.6944444444444446</v>
      </c>
      <c r="K350" s="4">
        <f t="shared" si="74"/>
        <v>2289.5</v>
      </c>
      <c r="L350" s="4">
        <f t="shared" si="75"/>
        <v>18.936933599074077</v>
      </c>
      <c r="M350" s="4">
        <f t="shared" si="76"/>
        <v>598.03068359907411</v>
      </c>
      <c r="N350" s="4">
        <f t="shared" si="83"/>
        <v>552.16931640092594</v>
      </c>
      <c r="O350" s="4">
        <v>1264.1916498999201</v>
      </c>
      <c r="P350" s="4">
        <f t="shared" si="79"/>
        <v>1264191.64989992</v>
      </c>
      <c r="Q350" s="4">
        <f t="shared" si="80"/>
        <v>1264.1916498999201</v>
      </c>
      <c r="R350" s="4">
        <v>1264.1916498999201</v>
      </c>
      <c r="S350" s="4">
        <f t="shared" si="77"/>
        <v>120.0982067404924</v>
      </c>
      <c r="T350" s="4">
        <f t="shared" si="78"/>
        <v>0.12009820674049242</v>
      </c>
      <c r="U350" s="4">
        <v>0</v>
      </c>
      <c r="V350" s="4">
        <v>120.0982067404924</v>
      </c>
      <c r="W350" s="4">
        <v>0</v>
      </c>
      <c r="X350" s="4">
        <f>SUM($V$8:V350)</f>
        <v>5747.247598826817</v>
      </c>
      <c r="Y350" s="4">
        <f>SUM($W$8:W350)</f>
        <v>6099.9890499130088</v>
      </c>
      <c r="Z350" s="4">
        <f t="shared" si="81"/>
        <v>4574.9917874347566</v>
      </c>
      <c r="AA350" s="4">
        <f t="shared" si="82"/>
        <v>11847.236648739825</v>
      </c>
    </row>
    <row r="351" spans="2:27" x14ac:dyDescent="0.25">
      <c r="B351" s="3" t="s">
        <v>31</v>
      </c>
      <c r="C351" s="3">
        <v>343</v>
      </c>
      <c r="D351" s="3">
        <v>343</v>
      </c>
      <c r="E351" s="4">
        <v>25</v>
      </c>
      <c r="F351" s="4">
        <v>0.17</v>
      </c>
      <c r="G351" s="4">
        <v>0.6</v>
      </c>
      <c r="H351" s="4">
        <f t="shared" si="72"/>
        <v>181.05</v>
      </c>
      <c r="I351" s="4">
        <v>181.05</v>
      </c>
      <c r="J351" s="4">
        <f t="shared" si="73"/>
        <v>6.9444444444444446</v>
      </c>
      <c r="K351" s="4">
        <f t="shared" si="74"/>
        <v>2381.9444444444443</v>
      </c>
      <c r="L351" s="4">
        <f t="shared" si="75"/>
        <v>20.377719907407407</v>
      </c>
      <c r="M351" s="4">
        <f t="shared" si="76"/>
        <v>205.42146990740741</v>
      </c>
      <c r="N351" s="4">
        <f t="shared" si="83"/>
        <v>156.67853009259261</v>
      </c>
      <c r="O351" s="4">
        <v>373.19955431777265</v>
      </c>
      <c r="P351" s="4">
        <f t="shared" si="79"/>
        <v>373199.55431777268</v>
      </c>
      <c r="Q351" s="4">
        <f t="shared" si="80"/>
        <v>373.19955431777265</v>
      </c>
      <c r="R351" s="4">
        <v>373.19955431777265</v>
      </c>
      <c r="S351" s="4">
        <f t="shared" si="77"/>
        <v>35.557624203054452</v>
      </c>
      <c r="T351" s="4">
        <f t="shared" si="78"/>
        <v>3.5557624203054451E-2</v>
      </c>
      <c r="U351" s="4">
        <v>0</v>
      </c>
      <c r="V351" s="4">
        <v>35.557624203054452</v>
      </c>
      <c r="W351" s="4">
        <v>0</v>
      </c>
      <c r="X351" s="4">
        <f>SUM($V$8:V351)</f>
        <v>5782.8052230298717</v>
      </c>
      <c r="Y351" s="4">
        <f>SUM($W$8:W351)</f>
        <v>6099.9890499130088</v>
      </c>
      <c r="Z351" s="4">
        <f t="shared" si="81"/>
        <v>4574.9917874347566</v>
      </c>
      <c r="AA351" s="4">
        <f t="shared" si="82"/>
        <v>11882.79427294288</v>
      </c>
    </row>
    <row r="352" spans="2:27" x14ac:dyDescent="0.25">
      <c r="B352" s="3" t="s">
        <v>31</v>
      </c>
      <c r="C352" s="3">
        <v>344</v>
      </c>
      <c r="D352" s="3">
        <v>344</v>
      </c>
      <c r="E352" s="4">
        <v>25.3</v>
      </c>
      <c r="F352" s="4">
        <v>7.0000000000000007E-2</v>
      </c>
      <c r="G352" s="4">
        <v>0.25</v>
      </c>
      <c r="H352" s="4">
        <f t="shared" si="72"/>
        <v>74.550000000000011</v>
      </c>
      <c r="I352" s="4">
        <v>74.550000000000011</v>
      </c>
      <c r="J352" s="4">
        <f t="shared" si="73"/>
        <v>7.0277777777777777</v>
      </c>
      <c r="K352" s="4">
        <f t="shared" si="74"/>
        <v>2417.5555555555557</v>
      </c>
      <c r="L352" s="4">
        <f t="shared" si="75"/>
        <v>20.86971957685185</v>
      </c>
      <c r="M352" s="4">
        <f t="shared" si="76"/>
        <v>99.413469576851867</v>
      </c>
      <c r="N352" s="4">
        <f t="shared" si="83"/>
        <v>49.686530423148156</v>
      </c>
      <c r="O352" s="4">
        <v>120.11994766076195</v>
      </c>
      <c r="P352" s="4">
        <f t="shared" si="79"/>
        <v>120119.94766076196</v>
      </c>
      <c r="Q352" s="4">
        <f t="shared" si="80"/>
        <v>120.11994766076195</v>
      </c>
      <c r="R352" s="4">
        <v>120.11994766076195</v>
      </c>
      <c r="S352" s="4">
        <f t="shared" si="77"/>
        <v>11.478128332028366</v>
      </c>
      <c r="T352" s="4">
        <f t="shared" si="78"/>
        <v>1.1478128332028366E-2</v>
      </c>
      <c r="U352" s="4">
        <v>0</v>
      </c>
      <c r="V352" s="4">
        <v>11.478128332028366</v>
      </c>
      <c r="W352" s="4">
        <v>0</v>
      </c>
      <c r="X352" s="4">
        <f>SUM($V$8:V352)</f>
        <v>5794.2833513618998</v>
      </c>
      <c r="Y352" s="4">
        <f>SUM($W$8:W352)</f>
        <v>6099.9890499130088</v>
      </c>
      <c r="Z352" s="4">
        <f t="shared" si="81"/>
        <v>4574.9917874347566</v>
      </c>
      <c r="AA352" s="4">
        <f t="shared" si="82"/>
        <v>11894.272401274909</v>
      </c>
    </row>
    <row r="353" spans="2:27" x14ac:dyDescent="0.25">
      <c r="B353" s="3" t="s">
        <v>31</v>
      </c>
      <c r="C353" s="3">
        <v>345</v>
      </c>
      <c r="D353" s="3">
        <v>345</v>
      </c>
      <c r="E353" s="4">
        <v>25.5</v>
      </c>
      <c r="F353" s="4">
        <v>0.15</v>
      </c>
      <c r="G353" s="4">
        <v>0.55000000000000004</v>
      </c>
      <c r="H353" s="4">
        <f t="shared" si="72"/>
        <v>159.75</v>
      </c>
      <c r="I353" s="4">
        <v>159.75</v>
      </c>
      <c r="J353" s="4">
        <f t="shared" si="73"/>
        <v>7.083333333333333</v>
      </c>
      <c r="K353" s="4">
        <f t="shared" si="74"/>
        <v>2443.75</v>
      </c>
      <c r="L353" s="4">
        <f t="shared" si="75"/>
        <v>21.200979791666665</v>
      </c>
      <c r="M353" s="4">
        <f t="shared" si="76"/>
        <v>184.94472979166667</v>
      </c>
      <c r="N353" s="4">
        <f t="shared" si="83"/>
        <v>134.55527020833333</v>
      </c>
      <c r="O353" s="4">
        <v>328.81944157161456</v>
      </c>
      <c r="P353" s="4">
        <f t="shared" si="79"/>
        <v>328819.44157161459</v>
      </c>
      <c r="Q353" s="4">
        <f t="shared" si="80"/>
        <v>328.81944157161456</v>
      </c>
      <c r="R353" s="4">
        <v>328.81944157161456</v>
      </c>
      <c r="S353" s="4">
        <f t="shared" si="77"/>
        <v>31.511863150613067</v>
      </c>
      <c r="T353" s="4">
        <f t="shared" si="78"/>
        <v>3.1511863150613065E-2</v>
      </c>
      <c r="U353" s="4">
        <v>0</v>
      </c>
      <c r="V353" s="4">
        <v>31.511863150613067</v>
      </c>
      <c r="W353" s="4">
        <v>0</v>
      </c>
      <c r="X353" s="4">
        <f>SUM($V$8:V353)</f>
        <v>5825.7952145125128</v>
      </c>
      <c r="Y353" s="4">
        <f>SUM($W$8:W353)</f>
        <v>6099.9890499130088</v>
      </c>
      <c r="Z353" s="4">
        <f t="shared" si="81"/>
        <v>4574.9917874347566</v>
      </c>
      <c r="AA353" s="4">
        <f t="shared" si="82"/>
        <v>11925.784264425522</v>
      </c>
    </row>
    <row r="354" spans="2:27" x14ac:dyDescent="0.25">
      <c r="B354" s="3" t="s">
        <v>31</v>
      </c>
      <c r="C354" s="3">
        <v>346</v>
      </c>
      <c r="D354" s="3">
        <v>346</v>
      </c>
      <c r="E354" s="4">
        <v>26.4</v>
      </c>
      <c r="F354" s="4">
        <v>0.15</v>
      </c>
      <c r="G354" s="4">
        <v>0.55000000000000004</v>
      </c>
      <c r="H354" s="4">
        <f t="shared" si="72"/>
        <v>159.75</v>
      </c>
      <c r="I354" s="4">
        <v>159.75</v>
      </c>
      <c r="J354" s="4">
        <f t="shared" si="73"/>
        <v>7.333333333333333</v>
      </c>
      <c r="K354" s="4">
        <f t="shared" si="74"/>
        <v>2537.333333333333</v>
      </c>
      <c r="L354" s="4">
        <f t="shared" si="75"/>
        <v>22.723929066666663</v>
      </c>
      <c r="M354" s="4">
        <f t="shared" si="76"/>
        <v>186.46767906666668</v>
      </c>
      <c r="N354" s="4">
        <f t="shared" si="83"/>
        <v>133.03232093333332</v>
      </c>
      <c r="O354" s="4">
        <v>337.54734231484434</v>
      </c>
      <c r="P354" s="4">
        <f t="shared" si="79"/>
        <v>337547.34231484437</v>
      </c>
      <c r="Q354" s="4">
        <f t="shared" si="80"/>
        <v>337.54734231484434</v>
      </c>
      <c r="R354" s="4">
        <v>337.54734231484434</v>
      </c>
      <c r="S354" s="4">
        <f t="shared" si="77"/>
        <v>32.442050122482264</v>
      </c>
      <c r="T354" s="4">
        <f t="shared" si="78"/>
        <v>3.244205012248226E-2</v>
      </c>
      <c r="U354" s="4">
        <v>0</v>
      </c>
      <c r="V354" s="4">
        <v>32.442050122482264</v>
      </c>
      <c r="W354" s="4">
        <v>0</v>
      </c>
      <c r="X354" s="4">
        <f>SUM($V$8:V354)</f>
        <v>5858.237264634995</v>
      </c>
      <c r="Y354" s="4">
        <f>SUM($W$8:W354)</f>
        <v>6099.9890499130088</v>
      </c>
      <c r="Z354" s="4">
        <f t="shared" si="81"/>
        <v>4574.9917874347566</v>
      </c>
      <c r="AA354" s="4">
        <f t="shared" si="82"/>
        <v>11958.226314548003</v>
      </c>
    </row>
    <row r="355" spans="2:27" x14ac:dyDescent="0.25">
      <c r="B355" s="3" t="s">
        <v>31</v>
      </c>
      <c r="C355" s="3">
        <v>347</v>
      </c>
      <c r="D355" s="3">
        <v>347</v>
      </c>
      <c r="E355" s="4">
        <v>26.6</v>
      </c>
      <c r="F355" s="4">
        <v>0.1</v>
      </c>
      <c r="G355" s="4">
        <v>0.35</v>
      </c>
      <c r="H355" s="4">
        <f t="shared" si="72"/>
        <v>106.5</v>
      </c>
      <c r="I355" s="4">
        <v>106.5</v>
      </c>
      <c r="J355" s="4">
        <f t="shared" si="73"/>
        <v>7.3888888888888893</v>
      </c>
      <c r="K355" s="4">
        <f t="shared" si="74"/>
        <v>2563.9444444444448</v>
      </c>
      <c r="L355" s="4">
        <f t="shared" si="75"/>
        <v>23.0695351962963</v>
      </c>
      <c r="M355" s="4">
        <f t="shared" si="76"/>
        <v>133.56328519629631</v>
      </c>
      <c r="N355" s="4">
        <f t="shared" si="83"/>
        <v>79.436714803703694</v>
      </c>
      <c r="O355" s="4">
        <v>203.67132360587388</v>
      </c>
      <c r="P355" s="4">
        <f t="shared" si="79"/>
        <v>203671.32360587388</v>
      </c>
      <c r="Q355" s="4">
        <f t="shared" si="80"/>
        <v>203.67132360587388</v>
      </c>
      <c r="R355" s="4">
        <v>203.67132360587388</v>
      </c>
      <c r="S355" s="4">
        <f t="shared" si="77"/>
        <v>19.631652580899509</v>
      </c>
      <c r="T355" s="4">
        <f t="shared" si="78"/>
        <v>1.9631652580899508E-2</v>
      </c>
      <c r="U355" s="4">
        <v>0</v>
      </c>
      <c r="V355" s="4">
        <v>19.631652580899509</v>
      </c>
      <c r="W355" s="4">
        <v>0</v>
      </c>
      <c r="X355" s="4">
        <f>SUM($V$8:V355)</f>
        <v>5877.8689172158947</v>
      </c>
      <c r="Y355" s="4">
        <f>SUM($W$8:W355)</f>
        <v>6099.9890499130088</v>
      </c>
      <c r="Z355" s="4">
        <f t="shared" si="81"/>
        <v>4574.9917874347566</v>
      </c>
      <c r="AA355" s="4">
        <f t="shared" si="82"/>
        <v>11977.857967128904</v>
      </c>
    </row>
    <row r="356" spans="2:27" x14ac:dyDescent="0.25">
      <c r="B356" s="3" t="s">
        <v>31</v>
      </c>
      <c r="C356" s="3">
        <v>348</v>
      </c>
      <c r="D356" s="3">
        <v>348</v>
      </c>
      <c r="E356" s="4">
        <v>27.1</v>
      </c>
      <c r="F356" s="4">
        <v>0.15</v>
      </c>
      <c r="G356" s="4">
        <v>0.55000000000000004</v>
      </c>
      <c r="H356" s="4">
        <f t="shared" si="72"/>
        <v>159.75</v>
      </c>
      <c r="I356" s="4">
        <v>159.75</v>
      </c>
      <c r="J356" s="4">
        <f t="shared" si="73"/>
        <v>7.5277777777777777</v>
      </c>
      <c r="K356" s="4">
        <f t="shared" si="74"/>
        <v>2619.6666666666665</v>
      </c>
      <c r="L356" s="4">
        <f t="shared" si="75"/>
        <v>23.944962043518519</v>
      </c>
      <c r="M356" s="4">
        <f t="shared" si="76"/>
        <v>187.68871204351854</v>
      </c>
      <c r="N356" s="4">
        <f t="shared" si="83"/>
        <v>131.81128795648146</v>
      </c>
      <c r="O356" s="4">
        <v>345.30163734999593</v>
      </c>
      <c r="P356" s="4">
        <f t="shared" si="79"/>
        <v>345301.6373499959</v>
      </c>
      <c r="Q356" s="4">
        <f t="shared" si="80"/>
        <v>345.30163734999593</v>
      </c>
      <c r="R356" s="4">
        <v>345.30163734999593</v>
      </c>
      <c r="S356" s="4">
        <f t="shared" si="77"/>
        <v>33.379158277166269</v>
      </c>
      <c r="T356" s="4">
        <f t="shared" si="78"/>
        <v>3.3379158277166268E-2</v>
      </c>
      <c r="U356" s="4">
        <v>0</v>
      </c>
      <c r="V356" s="4">
        <v>33.379158277166269</v>
      </c>
      <c r="W356" s="4">
        <v>0</v>
      </c>
      <c r="X356" s="4">
        <f>SUM($V$8:V356)</f>
        <v>5911.2480754930612</v>
      </c>
      <c r="Y356" s="4">
        <f>SUM($W$8:W356)</f>
        <v>6099.9890499130088</v>
      </c>
      <c r="Z356" s="4">
        <f t="shared" si="81"/>
        <v>4574.9917874347566</v>
      </c>
      <c r="AA356" s="4">
        <f t="shared" si="82"/>
        <v>12011.237125406071</v>
      </c>
    </row>
    <row r="357" spans="2:27" x14ac:dyDescent="0.25">
      <c r="B357" s="3" t="s">
        <v>31</v>
      </c>
      <c r="C357" s="3">
        <v>349</v>
      </c>
      <c r="D357" s="3">
        <v>349</v>
      </c>
      <c r="E357" s="4">
        <v>27.7</v>
      </c>
      <c r="F357" s="4">
        <v>0.14000000000000001</v>
      </c>
      <c r="G357" s="4">
        <v>0.5</v>
      </c>
      <c r="H357" s="4">
        <f t="shared" si="72"/>
        <v>149.10000000000002</v>
      </c>
      <c r="I357" s="4">
        <v>149.10000000000002</v>
      </c>
      <c r="J357" s="4">
        <f t="shared" si="73"/>
        <v>7.6944444444444446</v>
      </c>
      <c r="K357" s="4">
        <f t="shared" si="74"/>
        <v>2685.3611111111113</v>
      </c>
      <c r="L357" s="4">
        <f t="shared" si="75"/>
        <v>25.016993132407411</v>
      </c>
      <c r="M357" s="4">
        <f t="shared" si="76"/>
        <v>178.11074313240744</v>
      </c>
      <c r="N357" s="4">
        <f t="shared" si="83"/>
        <v>120.08925686759261</v>
      </c>
      <c r="O357" s="4">
        <v>322.48302025446617</v>
      </c>
      <c r="P357" s="4">
        <f t="shared" si="79"/>
        <v>322483.02025446616</v>
      </c>
      <c r="Q357" s="4">
        <f t="shared" si="80"/>
        <v>322.48302025446617</v>
      </c>
      <c r="R357" s="4">
        <v>322.48302025446617</v>
      </c>
      <c r="S357" s="4">
        <f t="shared" si="77"/>
        <v>31.262937241335749</v>
      </c>
      <c r="T357" s="4">
        <f t="shared" si="78"/>
        <v>3.1262937241335748E-2</v>
      </c>
      <c r="U357" s="4">
        <v>0</v>
      </c>
      <c r="V357" s="4">
        <v>31.262937241335749</v>
      </c>
      <c r="W357" s="4">
        <v>0</v>
      </c>
      <c r="X357" s="4">
        <f>SUM($V$8:V357)</f>
        <v>5942.5110127343969</v>
      </c>
      <c r="Y357" s="4">
        <f>SUM($W$8:W357)</f>
        <v>6099.9890499130088</v>
      </c>
      <c r="Z357" s="4">
        <f t="shared" si="81"/>
        <v>4574.9917874347566</v>
      </c>
      <c r="AA357" s="4">
        <f t="shared" si="82"/>
        <v>12042.500062647407</v>
      </c>
    </row>
    <row r="358" spans="2:27" x14ac:dyDescent="0.25">
      <c r="B358" s="3" t="s">
        <v>31</v>
      </c>
      <c r="C358" s="3">
        <v>350</v>
      </c>
      <c r="D358" s="3">
        <v>350</v>
      </c>
      <c r="E358" s="4">
        <v>28.1</v>
      </c>
      <c r="F358" s="4">
        <v>7.0000000000000007E-2</v>
      </c>
      <c r="G358" s="4">
        <v>0.25</v>
      </c>
      <c r="H358" s="4">
        <f t="shared" si="72"/>
        <v>74.550000000000011</v>
      </c>
      <c r="I358" s="4">
        <v>74.550000000000011</v>
      </c>
      <c r="J358" s="4">
        <f t="shared" si="73"/>
        <v>7.8055555555555554</v>
      </c>
      <c r="K358" s="4">
        <f t="shared" si="74"/>
        <v>2731.9444444444443</v>
      </c>
      <c r="L358" s="4">
        <f t="shared" si="75"/>
        <v>25.744722265740741</v>
      </c>
      <c r="M358" s="4">
        <f t="shared" si="76"/>
        <v>104.28847226574075</v>
      </c>
      <c r="N358" s="4">
        <f t="shared" si="83"/>
        <v>44.811527734259265</v>
      </c>
      <c r="O358" s="4">
        <v>122.42260424067774</v>
      </c>
      <c r="P358" s="4">
        <f t="shared" si="79"/>
        <v>122422.60424067774</v>
      </c>
      <c r="Q358" s="4">
        <f t="shared" si="80"/>
        <v>122.42260424067774</v>
      </c>
      <c r="R358" s="4">
        <v>122.42260424067774</v>
      </c>
      <c r="S358" s="4">
        <f t="shared" si="77"/>
        <v>11.902197634510335</v>
      </c>
      <c r="T358" s="4">
        <f t="shared" si="78"/>
        <v>1.1902197634510336E-2</v>
      </c>
      <c r="U358" s="4">
        <v>0</v>
      </c>
      <c r="V358" s="4">
        <v>11.902197634510335</v>
      </c>
      <c r="W358" s="4">
        <v>0</v>
      </c>
      <c r="X358" s="4">
        <f>SUM($V$8:V358)</f>
        <v>5954.4132103689071</v>
      </c>
      <c r="Y358" s="4">
        <f>SUM($W$8:W358)</f>
        <v>6099.9890499130088</v>
      </c>
      <c r="Z358" s="4">
        <f t="shared" si="81"/>
        <v>4574.9917874347566</v>
      </c>
      <c r="AA358" s="4">
        <f t="shared" si="82"/>
        <v>12054.402260281917</v>
      </c>
    </row>
    <row r="359" spans="2:27" x14ac:dyDescent="0.25">
      <c r="B359" s="3" t="s">
        <v>31</v>
      </c>
      <c r="C359" s="3">
        <v>351</v>
      </c>
      <c r="D359" s="3">
        <v>351</v>
      </c>
      <c r="E359" s="4">
        <v>28.2</v>
      </c>
      <c r="F359" s="4">
        <v>0</v>
      </c>
      <c r="G359" s="4">
        <v>0</v>
      </c>
      <c r="H359" s="4">
        <f t="shared" si="72"/>
        <v>0</v>
      </c>
      <c r="I359" s="4">
        <v>0</v>
      </c>
      <c r="J359" s="4">
        <f t="shared" si="73"/>
        <v>7.833333333333333</v>
      </c>
      <c r="K359" s="4">
        <f t="shared" si="74"/>
        <v>2749.5</v>
      </c>
      <c r="L359" s="4">
        <f t="shared" si="75"/>
        <v>25.928284766666664</v>
      </c>
      <c r="M359" s="4">
        <f t="shared" si="76"/>
        <v>29.922034766666663</v>
      </c>
      <c r="N359" s="4">
        <f>H359+$I$3+L359</f>
        <v>29.922034766666663</v>
      </c>
      <c r="O359" s="4">
        <v>82.270634590949996</v>
      </c>
      <c r="P359" s="4">
        <f t="shared" si="79"/>
        <v>82270.634590949994</v>
      </c>
      <c r="Q359" s="4">
        <f t="shared" si="80"/>
        <v>82.270634590949996</v>
      </c>
      <c r="R359" s="4">
        <v>82.270634590949996</v>
      </c>
      <c r="S359" s="4">
        <f t="shared" si="77"/>
        <v>8.0213868726176258</v>
      </c>
      <c r="T359" s="4">
        <f t="shared" si="78"/>
        <v>8.0213868726176241E-3</v>
      </c>
      <c r="U359" s="4">
        <v>0</v>
      </c>
      <c r="V359" s="4">
        <v>8.0213868726176258</v>
      </c>
      <c r="W359" s="4">
        <v>0</v>
      </c>
      <c r="X359" s="4">
        <f>SUM($V$8:V359)</f>
        <v>5962.4345972415249</v>
      </c>
      <c r="Y359" s="4">
        <f>SUM($W$8:W359)</f>
        <v>6099.9890499130088</v>
      </c>
      <c r="Z359" s="4">
        <f t="shared" si="81"/>
        <v>4574.9917874347566</v>
      </c>
      <c r="AA359" s="4">
        <f t="shared" si="82"/>
        <v>12062.423647154534</v>
      </c>
    </row>
    <row r="360" spans="2:27" x14ac:dyDescent="0.25">
      <c r="B360" s="3" t="s">
        <v>31</v>
      </c>
      <c r="C360" s="3">
        <v>352</v>
      </c>
      <c r="D360" s="3">
        <v>352</v>
      </c>
      <c r="E360" s="4">
        <v>28.1</v>
      </c>
      <c r="F360" s="4">
        <v>-0.03</v>
      </c>
      <c r="G360" s="4">
        <v>-0.1</v>
      </c>
      <c r="H360" s="4">
        <f t="shared" si="72"/>
        <v>-31.95</v>
      </c>
      <c r="I360" s="4">
        <v>31.95</v>
      </c>
      <c r="J360" s="4">
        <f t="shared" si="73"/>
        <v>7.8055555555555554</v>
      </c>
      <c r="K360" s="4">
        <f t="shared" si="74"/>
        <v>2747.5555555555557</v>
      </c>
      <c r="L360" s="4">
        <f t="shared" si="75"/>
        <v>25.744722265740741</v>
      </c>
      <c r="M360" s="4">
        <f t="shared" si="76"/>
        <v>-2.2115277342592599</v>
      </c>
      <c r="N360" s="4">
        <f>H360+$I$3+L360</f>
        <v>-2.2115277342592599</v>
      </c>
      <c r="O360" s="4">
        <v>6.0762953125292194</v>
      </c>
      <c r="P360" s="4">
        <f t="shared" si="79"/>
        <v>-6076.2953125292197</v>
      </c>
      <c r="Q360" s="4">
        <f t="shared" si="80"/>
        <v>-6.0762953125292194</v>
      </c>
      <c r="R360" s="4">
        <v>6.0762953125292194</v>
      </c>
      <c r="S360" s="4">
        <f t="shared" si="77"/>
        <v>-0.59412665278063481</v>
      </c>
      <c r="T360" s="4">
        <f t="shared" si="78"/>
        <v>-5.9412665278063483E-4</v>
      </c>
      <c r="U360" s="4">
        <v>0</v>
      </c>
      <c r="V360" s="4">
        <v>0</v>
      </c>
      <c r="W360" s="4">
        <v>0.59412665278063481</v>
      </c>
      <c r="X360" s="4">
        <f>SUM($V$8:V360)</f>
        <v>5962.4345972415249</v>
      </c>
      <c r="Y360" s="4">
        <f>SUM($W$8:W360)</f>
        <v>6100.5831765657895</v>
      </c>
      <c r="Z360" s="4">
        <f t="shared" si="81"/>
        <v>4575.4373824243421</v>
      </c>
      <c r="AA360" s="4">
        <f t="shared" si="82"/>
        <v>12063.017773807314</v>
      </c>
    </row>
    <row r="361" spans="2:27" x14ac:dyDescent="0.25">
      <c r="B361" s="3" t="s">
        <v>31</v>
      </c>
      <c r="C361" s="3">
        <v>353</v>
      </c>
      <c r="D361" s="3">
        <v>353</v>
      </c>
      <c r="E361" s="4">
        <v>28</v>
      </c>
      <c r="F361" s="4">
        <v>-0.03</v>
      </c>
      <c r="G361" s="4">
        <v>-0.1</v>
      </c>
      <c r="H361" s="4">
        <f t="shared" si="72"/>
        <v>-31.95</v>
      </c>
      <c r="I361" s="4">
        <v>31.95</v>
      </c>
      <c r="J361" s="4">
        <f t="shared" si="73"/>
        <v>7.7777777777777777</v>
      </c>
      <c r="K361" s="4">
        <f t="shared" si="74"/>
        <v>2745.5555555555557</v>
      </c>
      <c r="L361" s="4">
        <f t="shared" si="75"/>
        <v>25.56181185185185</v>
      </c>
      <c r="M361" s="4">
        <f t="shared" si="76"/>
        <v>-2.3944381481481507</v>
      </c>
      <c r="N361" s="4">
        <f>H361+$I$3+L361</f>
        <v>-2.3944381481481507</v>
      </c>
      <c r="O361" s="4">
        <v>6.5740629600823119</v>
      </c>
      <c r="P361" s="4">
        <f t="shared" si="79"/>
        <v>-6574.0629600823122</v>
      </c>
      <c r="Q361" s="4">
        <f t="shared" si="80"/>
        <v>-6.5740629600823119</v>
      </c>
      <c r="R361" s="4">
        <v>6.5740629600823119</v>
      </c>
      <c r="S361" s="4">
        <f t="shared" si="77"/>
        <v>-0.64462339580807126</v>
      </c>
      <c r="T361" s="4">
        <f t="shared" si="78"/>
        <v>-6.446233958080712E-4</v>
      </c>
      <c r="U361" s="4">
        <v>0</v>
      </c>
      <c r="V361" s="4">
        <v>0</v>
      </c>
      <c r="W361" s="4">
        <v>0.64462339580807126</v>
      </c>
      <c r="X361" s="4">
        <f>SUM($V$8:V361)</f>
        <v>5962.4345972415249</v>
      </c>
      <c r="Y361" s="4">
        <f>SUM($W$8:W361)</f>
        <v>6101.2277999615972</v>
      </c>
      <c r="Z361" s="4">
        <f t="shared" si="81"/>
        <v>4575.9208499711976</v>
      </c>
      <c r="AA361" s="4">
        <f t="shared" si="82"/>
        <v>12063.662397203123</v>
      </c>
    </row>
    <row r="362" spans="2:27" x14ac:dyDescent="0.25">
      <c r="B362" s="3" t="s">
        <v>31</v>
      </c>
      <c r="C362" s="3">
        <v>354</v>
      </c>
      <c r="D362" s="3">
        <v>354</v>
      </c>
      <c r="E362" s="4">
        <v>27.9</v>
      </c>
      <c r="F362" s="4">
        <v>-0.01</v>
      </c>
      <c r="G362" s="4">
        <v>-0.05</v>
      </c>
      <c r="H362" s="4">
        <f t="shared" si="72"/>
        <v>-10.65</v>
      </c>
      <c r="I362" s="4">
        <v>10.65</v>
      </c>
      <c r="J362" s="4">
        <f t="shared" si="73"/>
        <v>7.75</v>
      </c>
      <c r="K362" s="4">
        <f t="shared" si="74"/>
        <v>2743.5</v>
      </c>
      <c r="L362" s="4">
        <f t="shared" si="75"/>
        <v>25.379553524999999</v>
      </c>
      <c r="M362" s="4">
        <f t="shared" si="76"/>
        <v>18.723303524999999</v>
      </c>
      <c r="N362" s="4">
        <f>H362+$I$3+L362</f>
        <v>18.723303524999999</v>
      </c>
      <c r="O362" s="4">
        <v>51.367383220837496</v>
      </c>
      <c r="P362" s="4">
        <f t="shared" si="79"/>
        <v>51367.383220837495</v>
      </c>
      <c r="Q362" s="4">
        <f t="shared" si="80"/>
        <v>51.367383220837496</v>
      </c>
      <c r="R362" s="4">
        <v>51.367383220837496</v>
      </c>
      <c r="S362" s="4">
        <f t="shared" si="77"/>
        <v>5.0511260167156866</v>
      </c>
      <c r="T362" s="4">
        <f t="shared" si="78"/>
        <v>5.0511260167156865E-3</v>
      </c>
      <c r="U362" s="4">
        <v>0</v>
      </c>
      <c r="V362" s="4">
        <v>5.0511260167156866</v>
      </c>
      <c r="W362" s="4">
        <v>0</v>
      </c>
      <c r="X362" s="4">
        <f>SUM($V$8:V362)</f>
        <v>5967.4857232582408</v>
      </c>
      <c r="Y362" s="4">
        <f>SUM($W$8:W362)</f>
        <v>6101.2277999615972</v>
      </c>
      <c r="Z362" s="4">
        <f t="shared" si="81"/>
        <v>4575.9208499711976</v>
      </c>
      <c r="AA362" s="4">
        <f t="shared" si="82"/>
        <v>12068.713523219838</v>
      </c>
    </row>
    <row r="363" spans="2:27" x14ac:dyDescent="0.25">
      <c r="B363" s="3" t="s">
        <v>31</v>
      </c>
      <c r="C363" s="3">
        <v>355</v>
      </c>
      <c r="D363" s="3">
        <v>355</v>
      </c>
      <c r="E363" s="4">
        <v>27.9</v>
      </c>
      <c r="F363" s="4">
        <v>0.03</v>
      </c>
      <c r="G363" s="4">
        <v>0.1</v>
      </c>
      <c r="H363" s="4">
        <f t="shared" si="72"/>
        <v>31.95</v>
      </c>
      <c r="I363" s="4">
        <v>31.95</v>
      </c>
      <c r="J363" s="4">
        <f t="shared" si="73"/>
        <v>7.75</v>
      </c>
      <c r="K363" s="4">
        <f t="shared" si="74"/>
        <v>2751.25</v>
      </c>
      <c r="L363" s="4">
        <f t="shared" si="75"/>
        <v>25.379553524999999</v>
      </c>
      <c r="M363" s="4">
        <f t="shared" si="76"/>
        <v>61.323303525</v>
      </c>
      <c r="N363" s="4">
        <f>H363-$I$3-L363</f>
        <v>2.5766964750000021</v>
      </c>
      <c r="O363" s="4">
        <v>7.0891361768437555</v>
      </c>
      <c r="P363" s="4">
        <f t="shared" si="79"/>
        <v>7089.1361768437555</v>
      </c>
      <c r="Q363" s="4">
        <f t="shared" si="80"/>
        <v>7.0891361768437555</v>
      </c>
      <c r="R363" s="4">
        <v>7.0891361768437555</v>
      </c>
      <c r="S363" s="4">
        <f t="shared" si="77"/>
        <v>0.69906759521653705</v>
      </c>
      <c r="T363" s="4">
        <f t="shared" si="78"/>
        <v>6.9906759521653691E-4</v>
      </c>
      <c r="U363" s="4">
        <v>2.5500307225182293E-2</v>
      </c>
      <c r="V363" s="4">
        <v>0.69906759521653705</v>
      </c>
      <c r="W363" s="4">
        <v>0</v>
      </c>
      <c r="X363" s="4">
        <f>SUM($V$8:V363)</f>
        <v>5968.1847908534573</v>
      </c>
      <c r="Y363" s="4">
        <f>SUM($W$8:W363)</f>
        <v>6101.2277999615972</v>
      </c>
      <c r="Z363" s="4">
        <f t="shared" si="81"/>
        <v>4575.9208499711976</v>
      </c>
      <c r="AA363" s="4">
        <f t="shared" si="82"/>
        <v>12069.412590815055</v>
      </c>
    </row>
    <row r="364" spans="2:27" x14ac:dyDescent="0.25">
      <c r="B364" s="3" t="s">
        <v>31</v>
      </c>
      <c r="C364" s="3">
        <v>356</v>
      </c>
      <c r="D364" s="3">
        <v>356</v>
      </c>
      <c r="E364" s="4">
        <v>28.1</v>
      </c>
      <c r="F364" s="4">
        <v>0.04</v>
      </c>
      <c r="G364" s="4">
        <v>0.15</v>
      </c>
      <c r="H364" s="4">
        <f t="shared" si="72"/>
        <v>42.6</v>
      </c>
      <c r="I364" s="4">
        <v>42.6</v>
      </c>
      <c r="J364" s="4">
        <f t="shared" si="73"/>
        <v>7.8055555555555554</v>
      </c>
      <c r="K364" s="4">
        <f t="shared" si="74"/>
        <v>2778.7777777777778</v>
      </c>
      <c r="L364" s="4">
        <f t="shared" si="75"/>
        <v>25.744722265740741</v>
      </c>
      <c r="M364" s="4">
        <f t="shared" si="76"/>
        <v>72.338472265740734</v>
      </c>
      <c r="N364" s="4">
        <f>H364-$I$3-L364</f>
        <v>12.861527734259262</v>
      </c>
      <c r="O364" s="4">
        <v>35.739327456232211</v>
      </c>
      <c r="P364" s="4">
        <f t="shared" si="79"/>
        <v>35739.327456232211</v>
      </c>
      <c r="Q364" s="4">
        <f t="shared" si="80"/>
        <v>35.739327456232211</v>
      </c>
      <c r="R364" s="4">
        <v>35.739327456232211</v>
      </c>
      <c r="S364" s="4">
        <f t="shared" si="77"/>
        <v>3.5342223817829632</v>
      </c>
      <c r="T364" s="4">
        <f t="shared" si="78"/>
        <v>3.5342223817829629E-3</v>
      </c>
      <c r="U364" s="4">
        <v>1.7816768414935499E-2</v>
      </c>
      <c r="V364" s="4">
        <v>3.5342223817829632</v>
      </c>
      <c r="W364" s="4">
        <v>0</v>
      </c>
      <c r="X364" s="4">
        <f>SUM($V$8:V364)</f>
        <v>5971.7190132352407</v>
      </c>
      <c r="Y364" s="4">
        <f>SUM($W$8:W364)</f>
        <v>6101.2277999615972</v>
      </c>
      <c r="Z364" s="4">
        <f t="shared" si="81"/>
        <v>4575.9208499711976</v>
      </c>
      <c r="AA364" s="4">
        <f t="shared" si="82"/>
        <v>12072.946813196839</v>
      </c>
    </row>
    <row r="365" spans="2:27" x14ac:dyDescent="0.25">
      <c r="B365" s="3" t="s">
        <v>31</v>
      </c>
      <c r="C365" s="3">
        <v>357</v>
      </c>
      <c r="D365" s="3">
        <v>357</v>
      </c>
      <c r="E365" s="4">
        <v>28.2</v>
      </c>
      <c r="F365" s="4">
        <v>-0.01</v>
      </c>
      <c r="G365" s="4">
        <v>-0.05</v>
      </c>
      <c r="H365" s="4">
        <f t="shared" si="72"/>
        <v>-10.65</v>
      </c>
      <c r="I365" s="4">
        <v>10.65</v>
      </c>
      <c r="J365" s="4">
        <f t="shared" si="73"/>
        <v>7.833333333333333</v>
      </c>
      <c r="K365" s="4">
        <f t="shared" si="74"/>
        <v>2796.5</v>
      </c>
      <c r="L365" s="4">
        <f t="shared" si="75"/>
        <v>25.928284766666664</v>
      </c>
      <c r="M365" s="4">
        <f t="shared" si="76"/>
        <v>19.272034766666664</v>
      </c>
      <c r="N365" s="4">
        <f t="shared" ref="N365:N372" si="84">H365+$I$3+L365</f>
        <v>19.272034766666664</v>
      </c>
      <c r="O365" s="4">
        <v>53.894245224983329</v>
      </c>
      <c r="P365" s="4">
        <f t="shared" si="79"/>
        <v>53894.24522498333</v>
      </c>
      <c r="Q365" s="4">
        <f t="shared" si="80"/>
        <v>53.894245224983329</v>
      </c>
      <c r="R365" s="4">
        <v>53.894245224983329</v>
      </c>
      <c r="S365" s="4">
        <f t="shared" si="77"/>
        <v>5.3445126514775136</v>
      </c>
      <c r="T365" s="4">
        <f t="shared" si="78"/>
        <v>5.3445126514775135E-3</v>
      </c>
      <c r="U365" s="4">
        <v>0</v>
      </c>
      <c r="V365" s="4">
        <v>5.3445126514775136</v>
      </c>
      <c r="W365" s="4">
        <v>0</v>
      </c>
      <c r="X365" s="4">
        <f>SUM($V$8:V365)</f>
        <v>5977.0635258867178</v>
      </c>
      <c r="Y365" s="4">
        <f>SUM($W$8:W365)</f>
        <v>6101.2277999615972</v>
      </c>
      <c r="Z365" s="4">
        <f t="shared" si="81"/>
        <v>4575.9208499711976</v>
      </c>
      <c r="AA365" s="4">
        <f t="shared" si="82"/>
        <v>12078.291325848315</v>
      </c>
    </row>
    <row r="366" spans="2:27" x14ac:dyDescent="0.25">
      <c r="B366" s="3" t="s">
        <v>31</v>
      </c>
      <c r="C366" s="3">
        <v>358</v>
      </c>
      <c r="D366" s="3">
        <v>358</v>
      </c>
      <c r="E366" s="4">
        <v>28</v>
      </c>
      <c r="F366" s="4">
        <v>-0.18</v>
      </c>
      <c r="G366" s="4">
        <v>-0.65</v>
      </c>
      <c r="H366" s="4">
        <f t="shared" si="72"/>
        <v>-191.7</v>
      </c>
      <c r="I366" s="4">
        <v>191.7</v>
      </c>
      <c r="J366" s="4">
        <f t="shared" si="73"/>
        <v>7.7777777777777777</v>
      </c>
      <c r="K366" s="4">
        <f t="shared" si="74"/>
        <v>2784.4444444444443</v>
      </c>
      <c r="L366" s="4">
        <f t="shared" si="75"/>
        <v>25.56181185185185</v>
      </c>
      <c r="M366" s="4">
        <f t="shared" si="76"/>
        <v>-162.14443814814814</v>
      </c>
      <c r="N366" s="4">
        <f t="shared" si="84"/>
        <v>-162.14443814814814</v>
      </c>
      <c r="O366" s="4">
        <v>451.48217999917694</v>
      </c>
      <c r="P366" s="4">
        <f t="shared" si="79"/>
        <v>-451482.17999917694</v>
      </c>
      <c r="Q366" s="4">
        <f t="shared" si="80"/>
        <v>-451.48217999917694</v>
      </c>
      <c r="R366" s="4">
        <v>451.48217999917694</v>
      </c>
      <c r="S366" s="4">
        <f t="shared" si="77"/>
        <v>-44.897394566584815</v>
      </c>
      <c r="T366" s="4">
        <f t="shared" si="78"/>
        <v>-4.4897394566584814E-2</v>
      </c>
      <c r="U366" s="4">
        <v>9.7610779166438039E-2</v>
      </c>
      <c r="V366" s="4">
        <v>0</v>
      </c>
      <c r="W366" s="4">
        <v>44.897394566584815</v>
      </c>
      <c r="X366" s="4">
        <f>SUM($V$8:V366)</f>
        <v>5977.0635258867178</v>
      </c>
      <c r="Y366" s="4">
        <f>SUM($W$8:W366)</f>
        <v>6146.125194528182</v>
      </c>
      <c r="Z366" s="4">
        <f t="shared" si="81"/>
        <v>4609.593895896136</v>
      </c>
      <c r="AA366" s="4">
        <f t="shared" si="82"/>
        <v>12123.188720414899</v>
      </c>
    </row>
    <row r="367" spans="2:27" x14ac:dyDescent="0.25">
      <c r="B367" s="3" t="s">
        <v>31</v>
      </c>
      <c r="C367" s="3">
        <v>359</v>
      </c>
      <c r="D367" s="3">
        <v>359</v>
      </c>
      <c r="E367" s="4">
        <v>26.9</v>
      </c>
      <c r="F367" s="4">
        <v>-0.42</v>
      </c>
      <c r="G367" s="4">
        <v>-1.5</v>
      </c>
      <c r="H367" s="4">
        <f t="shared" si="72"/>
        <v>-447.3</v>
      </c>
      <c r="I367" s="4">
        <v>447.3</v>
      </c>
      <c r="J367" s="4">
        <f t="shared" si="73"/>
        <v>7.4722222222222223</v>
      </c>
      <c r="K367" s="4">
        <f t="shared" si="74"/>
        <v>2682.5277777777778</v>
      </c>
      <c r="L367" s="4">
        <f t="shared" si="75"/>
        <v>23.592835043518519</v>
      </c>
      <c r="M367" s="4">
        <f t="shared" si="76"/>
        <v>-419.71341495648153</v>
      </c>
      <c r="N367" s="4">
        <f t="shared" si="84"/>
        <v>-419.71341495648153</v>
      </c>
      <c r="O367" s="4">
        <v>1125.8928943267326</v>
      </c>
      <c r="P367" s="4">
        <f t="shared" si="79"/>
        <v>-1125892.8943267327</v>
      </c>
      <c r="Q367" s="4">
        <f t="shared" si="80"/>
        <v>-1125.8928943267326</v>
      </c>
      <c r="R367" s="4">
        <v>1125.8928943267326</v>
      </c>
      <c r="S367" s="4">
        <f t="shared" si="77"/>
        <v>-112.27654140647141</v>
      </c>
      <c r="T367" s="4">
        <f t="shared" si="78"/>
        <v>-0.11227654140647139</v>
      </c>
      <c r="U367" s="4">
        <v>0.28596466292062017</v>
      </c>
      <c r="V367" s="4">
        <v>0</v>
      </c>
      <c r="W367" s="4">
        <v>112.27654140647141</v>
      </c>
      <c r="X367" s="4">
        <f>SUM($V$8:V367)</f>
        <v>5977.0635258867178</v>
      </c>
      <c r="Y367" s="4">
        <f>SUM($W$8:W367)</f>
        <v>6258.4017359346535</v>
      </c>
      <c r="Z367" s="4">
        <f t="shared" si="81"/>
        <v>4693.8013019509899</v>
      </c>
      <c r="AA367" s="4">
        <f t="shared" si="82"/>
        <v>12235.465261821371</v>
      </c>
    </row>
    <row r="368" spans="2:27" x14ac:dyDescent="0.25">
      <c r="B368" s="3" t="s">
        <v>31</v>
      </c>
      <c r="C368" s="3">
        <v>360</v>
      </c>
      <c r="D368" s="3">
        <v>360</v>
      </c>
      <c r="E368" s="4">
        <v>25</v>
      </c>
      <c r="F368" s="4">
        <v>-0.51</v>
      </c>
      <c r="G368" s="4">
        <v>-1.85</v>
      </c>
      <c r="H368" s="4">
        <f t="shared" si="72"/>
        <v>-543.15</v>
      </c>
      <c r="I368" s="4">
        <v>543.15</v>
      </c>
      <c r="J368" s="4">
        <f t="shared" si="73"/>
        <v>6.9444444444444446</v>
      </c>
      <c r="K368" s="4">
        <f t="shared" si="74"/>
        <v>2500</v>
      </c>
      <c r="L368" s="4">
        <f t="shared" si="75"/>
        <v>20.377719907407407</v>
      </c>
      <c r="M368" s="4">
        <f t="shared" si="76"/>
        <v>-518.77853009259263</v>
      </c>
      <c r="N368" s="4">
        <f t="shared" si="84"/>
        <v>-518.77853009259263</v>
      </c>
      <c r="O368" s="4">
        <v>1296.9463252314815</v>
      </c>
      <c r="P368" s="4">
        <f t="shared" si="79"/>
        <v>-1296946.3252314816</v>
      </c>
      <c r="Q368" s="4">
        <f t="shared" si="80"/>
        <v>-1296.9463252314815</v>
      </c>
      <c r="R368" s="4">
        <v>1296.9463252314815</v>
      </c>
      <c r="S368" s="4">
        <f t="shared" si="77"/>
        <v>-129.69463252314816</v>
      </c>
      <c r="T368" s="4">
        <f t="shared" si="78"/>
        <v>-0.12969463252314817</v>
      </c>
      <c r="U368" s="4">
        <v>0.33530193061985591</v>
      </c>
      <c r="V368" s="4">
        <v>0</v>
      </c>
      <c r="W368" s="4">
        <v>129.69463252314816</v>
      </c>
      <c r="X368" s="4">
        <f>SUM($V$8:V368)</f>
        <v>5977.0635258867178</v>
      </c>
      <c r="Y368" s="4">
        <f>SUM($W$8:W368)</f>
        <v>6388.0963684578019</v>
      </c>
      <c r="Z368" s="4">
        <f t="shared" si="81"/>
        <v>4791.0722763433514</v>
      </c>
      <c r="AA368" s="4">
        <f t="shared" si="82"/>
        <v>12365.159894344521</v>
      </c>
    </row>
    <row r="369" spans="2:27" x14ac:dyDescent="0.25">
      <c r="B369" s="3" t="s">
        <v>31</v>
      </c>
      <c r="C369" s="3">
        <v>361</v>
      </c>
      <c r="D369" s="3">
        <v>361</v>
      </c>
      <c r="E369" s="4">
        <v>23.2</v>
      </c>
      <c r="F369" s="4">
        <v>-0.43</v>
      </c>
      <c r="G369" s="4">
        <v>-1.55</v>
      </c>
      <c r="H369" s="4">
        <f t="shared" si="72"/>
        <v>-457.95</v>
      </c>
      <c r="I369" s="4">
        <v>457.95</v>
      </c>
      <c r="J369" s="4">
        <f t="shared" si="73"/>
        <v>6.4444444444444446</v>
      </c>
      <c r="K369" s="4">
        <f t="shared" si="74"/>
        <v>2326.4444444444443</v>
      </c>
      <c r="L369" s="4">
        <f t="shared" si="75"/>
        <v>17.548966340740741</v>
      </c>
      <c r="M369" s="4">
        <f t="shared" si="76"/>
        <v>-436.40728365925929</v>
      </c>
      <c r="N369" s="4">
        <f t="shared" si="84"/>
        <v>-436.40728365925929</v>
      </c>
      <c r="O369" s="4">
        <v>1015.2773005841744</v>
      </c>
      <c r="P369" s="4">
        <f t="shared" si="79"/>
        <v>-1015277.3005841745</v>
      </c>
      <c r="Q369" s="4">
        <f t="shared" si="80"/>
        <v>-1015.2773005841744</v>
      </c>
      <c r="R369" s="4">
        <v>1015.2773005841744</v>
      </c>
      <c r="S369" s="4">
        <f t="shared" si="77"/>
        <v>-101.80975153080193</v>
      </c>
      <c r="T369" s="4">
        <f t="shared" si="78"/>
        <v>-0.10180975153080193</v>
      </c>
      <c r="U369" s="4">
        <v>0.25879337863449292</v>
      </c>
      <c r="V369" s="4">
        <v>0</v>
      </c>
      <c r="W369" s="4">
        <v>101.80975153080193</v>
      </c>
      <c r="X369" s="4">
        <f>SUM($V$8:V369)</f>
        <v>5977.0635258867178</v>
      </c>
      <c r="Y369" s="4">
        <f>SUM($W$8:W369)</f>
        <v>6489.9061199886037</v>
      </c>
      <c r="Z369" s="4">
        <f t="shared" si="81"/>
        <v>4867.4295899914523</v>
      </c>
      <c r="AA369" s="4">
        <f t="shared" si="82"/>
        <v>12466.969645875321</v>
      </c>
    </row>
    <row r="370" spans="2:27" x14ac:dyDescent="0.25">
      <c r="B370" s="3" t="s">
        <v>31</v>
      </c>
      <c r="C370" s="3">
        <v>362</v>
      </c>
      <c r="D370" s="3">
        <v>362</v>
      </c>
      <c r="E370" s="4">
        <v>21.9</v>
      </c>
      <c r="F370" s="4">
        <v>-0.28999999999999998</v>
      </c>
      <c r="G370" s="4">
        <v>-1.05</v>
      </c>
      <c r="H370" s="4">
        <f t="shared" si="72"/>
        <v>-308.84999999999997</v>
      </c>
      <c r="I370" s="4">
        <v>308.84999999999997</v>
      </c>
      <c r="J370" s="4">
        <f t="shared" si="73"/>
        <v>6.083333333333333</v>
      </c>
      <c r="K370" s="4">
        <f t="shared" si="74"/>
        <v>2202.1666666666665</v>
      </c>
      <c r="L370" s="4">
        <f t="shared" si="75"/>
        <v>15.637373191666665</v>
      </c>
      <c r="M370" s="4">
        <f t="shared" si="76"/>
        <v>-289.21887680833333</v>
      </c>
      <c r="N370" s="4">
        <f t="shared" si="84"/>
        <v>-289.21887680833333</v>
      </c>
      <c r="O370" s="4">
        <v>636.90816987808466</v>
      </c>
      <c r="P370" s="4">
        <f t="shared" si="79"/>
        <v>-636908.16987808468</v>
      </c>
      <c r="Q370" s="4">
        <f t="shared" si="80"/>
        <v>-636.90816987808466</v>
      </c>
      <c r="R370" s="4">
        <v>636.90816987808466</v>
      </c>
      <c r="S370" s="4">
        <f t="shared" si="77"/>
        <v>-64.044654859962947</v>
      </c>
      <c r="T370" s="4">
        <f t="shared" si="78"/>
        <v>-6.4044654859962954E-2</v>
      </c>
      <c r="U370" s="4">
        <v>0.15493167826474571</v>
      </c>
      <c r="V370" s="4">
        <v>0</v>
      </c>
      <c r="W370" s="4">
        <v>64.044654859962947</v>
      </c>
      <c r="X370" s="4">
        <f>SUM($V$8:V370)</f>
        <v>5977.0635258867178</v>
      </c>
      <c r="Y370" s="4">
        <f>SUM($W$8:W370)</f>
        <v>6553.9507748485667</v>
      </c>
      <c r="Z370" s="4">
        <f t="shared" si="81"/>
        <v>4915.463081136425</v>
      </c>
      <c r="AA370" s="4">
        <f t="shared" si="82"/>
        <v>12531.014300735285</v>
      </c>
    </row>
    <row r="371" spans="2:27" x14ac:dyDescent="0.25">
      <c r="B371" s="3" t="s">
        <v>31</v>
      </c>
      <c r="C371" s="3">
        <v>363</v>
      </c>
      <c r="D371" s="3">
        <v>363</v>
      </c>
      <c r="E371" s="4">
        <v>21.1</v>
      </c>
      <c r="F371" s="4">
        <v>-0.17</v>
      </c>
      <c r="G371" s="4">
        <v>-0.6</v>
      </c>
      <c r="H371" s="4">
        <f t="shared" si="72"/>
        <v>-181.05</v>
      </c>
      <c r="I371" s="4">
        <v>181.05</v>
      </c>
      <c r="J371" s="4">
        <f t="shared" si="73"/>
        <v>5.8611111111111107</v>
      </c>
      <c r="K371" s="4">
        <f t="shared" si="74"/>
        <v>2127.583333333333</v>
      </c>
      <c r="L371" s="4">
        <f t="shared" si="75"/>
        <v>14.515783487962963</v>
      </c>
      <c r="M371" s="4">
        <f t="shared" si="76"/>
        <v>-162.54046651203703</v>
      </c>
      <c r="N371" s="4">
        <f t="shared" si="84"/>
        <v>-162.54046651203703</v>
      </c>
      <c r="O371" s="4">
        <v>345.81838754323473</v>
      </c>
      <c r="P371" s="4">
        <f t="shared" si="79"/>
        <v>-345818.38754323474</v>
      </c>
      <c r="Q371" s="4">
        <f t="shared" si="80"/>
        <v>-345.81838754323473</v>
      </c>
      <c r="R371" s="4">
        <v>345.81838754323473</v>
      </c>
      <c r="S371" s="4">
        <f t="shared" si="77"/>
        <v>-34.870020743942831</v>
      </c>
      <c r="T371" s="4">
        <f t="shared" si="78"/>
        <v>-3.4870020743942839E-2</v>
      </c>
      <c r="U371" s="4">
        <v>7.4818073362704116E-2</v>
      </c>
      <c r="V371" s="4">
        <v>0</v>
      </c>
      <c r="W371" s="4">
        <v>34.870020743942831</v>
      </c>
      <c r="X371" s="4">
        <f>SUM($V$8:V371)</f>
        <v>5977.0635258867178</v>
      </c>
      <c r="Y371" s="4">
        <f>SUM($W$8:W371)</f>
        <v>6588.8207955925091</v>
      </c>
      <c r="Z371" s="4">
        <f t="shared" si="81"/>
        <v>4941.6155966943816</v>
      </c>
      <c r="AA371" s="4">
        <f t="shared" si="82"/>
        <v>12565.884321479227</v>
      </c>
    </row>
    <row r="372" spans="2:27" x14ac:dyDescent="0.25">
      <c r="B372" s="3" t="s">
        <v>31</v>
      </c>
      <c r="C372" s="3">
        <v>364</v>
      </c>
      <c r="D372" s="3">
        <v>364</v>
      </c>
      <c r="E372" s="4">
        <v>20.7</v>
      </c>
      <c r="F372" s="4">
        <v>-0.06</v>
      </c>
      <c r="G372" s="4">
        <v>-0.2</v>
      </c>
      <c r="H372" s="4">
        <f t="shared" si="72"/>
        <v>-63.9</v>
      </c>
      <c r="I372" s="4">
        <v>63.9</v>
      </c>
      <c r="J372" s="4">
        <f t="shared" si="73"/>
        <v>5.75</v>
      </c>
      <c r="K372" s="4">
        <f t="shared" si="74"/>
        <v>2093</v>
      </c>
      <c r="L372" s="4">
        <f t="shared" si="75"/>
        <v>13.970638724999999</v>
      </c>
      <c r="M372" s="4">
        <f t="shared" si="76"/>
        <v>-45.935611274999999</v>
      </c>
      <c r="N372" s="4">
        <f t="shared" si="84"/>
        <v>-45.935611274999999</v>
      </c>
      <c r="O372" s="4">
        <v>96.143234398575004</v>
      </c>
      <c r="P372" s="4">
        <f t="shared" si="79"/>
        <v>-96143.234398575005</v>
      </c>
      <c r="Q372" s="4">
        <f t="shared" si="80"/>
        <v>-96.143234398575004</v>
      </c>
      <c r="R372" s="4">
        <v>96.143234398575004</v>
      </c>
      <c r="S372" s="4">
        <f t="shared" si="77"/>
        <v>-9.7211492558559165</v>
      </c>
      <c r="T372" s="4">
        <f t="shared" si="78"/>
        <v>-9.7211492558559164E-3</v>
      </c>
      <c r="U372" s="4">
        <v>5.809157124604167E-3</v>
      </c>
      <c r="V372" s="4">
        <v>0</v>
      </c>
      <c r="W372" s="4">
        <v>9.7211492558559165</v>
      </c>
      <c r="X372" s="4">
        <f>SUM($V$8:V372)</f>
        <v>5977.0635258867178</v>
      </c>
      <c r="Y372" s="4">
        <f>SUM($W$8:W372)</f>
        <v>6598.5419448483653</v>
      </c>
      <c r="Z372" s="4">
        <f t="shared" si="81"/>
        <v>4948.9064586362738</v>
      </c>
      <c r="AA372" s="4">
        <f t="shared" si="82"/>
        <v>12575.605470735083</v>
      </c>
    </row>
    <row r="373" spans="2:27" x14ac:dyDescent="0.25">
      <c r="B373" s="3" t="s">
        <v>31</v>
      </c>
      <c r="C373" s="3">
        <v>365</v>
      </c>
      <c r="D373" s="3">
        <v>365</v>
      </c>
      <c r="E373" s="4">
        <v>20.7</v>
      </c>
      <c r="F373" s="4">
        <v>0.01</v>
      </c>
      <c r="G373" s="4">
        <v>0.05</v>
      </c>
      <c r="H373" s="4">
        <f t="shared" si="72"/>
        <v>10.65</v>
      </c>
      <c r="I373" s="4">
        <v>10.65</v>
      </c>
      <c r="J373" s="4">
        <f t="shared" si="73"/>
        <v>5.75</v>
      </c>
      <c r="K373" s="4">
        <f t="shared" si="74"/>
        <v>2098.75</v>
      </c>
      <c r="L373" s="4">
        <f t="shared" si="75"/>
        <v>13.970638724999999</v>
      </c>
      <c r="M373" s="4">
        <f t="shared" si="76"/>
        <v>28.614388724999998</v>
      </c>
      <c r="N373" s="4">
        <f t="shared" ref="N373:N378" si="85">H373-$I$3-L373</f>
        <v>-7.3143887249999988</v>
      </c>
      <c r="O373" s="4">
        <v>15.351073336593746</v>
      </c>
      <c r="P373" s="4">
        <f t="shared" si="79"/>
        <v>-15351.073336593747</v>
      </c>
      <c r="Q373" s="4">
        <f t="shared" si="80"/>
        <v>-15.351073336593746</v>
      </c>
      <c r="R373" s="4">
        <v>15.351073336593746</v>
      </c>
      <c r="S373" s="4">
        <f t="shared" si="77"/>
        <v>-1.5564282688490882</v>
      </c>
      <c r="T373" s="4">
        <f t="shared" si="78"/>
        <v>-1.5564282688490883E-3</v>
      </c>
      <c r="U373" s="4">
        <v>2.5218894069192706E-2</v>
      </c>
      <c r="V373" s="4">
        <v>0</v>
      </c>
      <c r="W373" s="4">
        <v>1.5564282688490882</v>
      </c>
      <c r="X373" s="4">
        <f>SUM($V$8:V373)</f>
        <v>5977.0635258867178</v>
      </c>
      <c r="Y373" s="4">
        <f>SUM($W$8:W373)</f>
        <v>6600.0983731172146</v>
      </c>
      <c r="Z373" s="4">
        <f t="shared" si="81"/>
        <v>4950.0737798379105</v>
      </c>
      <c r="AA373" s="4">
        <f t="shared" si="82"/>
        <v>12577.161899003931</v>
      </c>
    </row>
    <row r="374" spans="2:27" x14ac:dyDescent="0.25">
      <c r="B374" s="3" t="s">
        <v>31</v>
      </c>
      <c r="C374" s="3">
        <v>366</v>
      </c>
      <c r="D374" s="3">
        <v>366</v>
      </c>
      <c r="E374" s="4">
        <v>20.8</v>
      </c>
      <c r="F374" s="4">
        <v>7.0000000000000007E-2</v>
      </c>
      <c r="G374" s="4">
        <v>0.25</v>
      </c>
      <c r="H374" s="4">
        <f t="shared" si="72"/>
        <v>74.550000000000011</v>
      </c>
      <c r="I374" s="4">
        <v>74.550000000000011</v>
      </c>
      <c r="J374" s="4">
        <f t="shared" si="73"/>
        <v>5.7777777777777777</v>
      </c>
      <c r="K374" s="4">
        <f t="shared" si="74"/>
        <v>2114.6666666666665</v>
      </c>
      <c r="L374" s="4">
        <f t="shared" si="75"/>
        <v>14.105946785185184</v>
      </c>
      <c r="M374" s="4">
        <f t="shared" si="76"/>
        <v>92.649696785185199</v>
      </c>
      <c r="N374" s="4">
        <f t="shared" si="85"/>
        <v>56.450303214814824</v>
      </c>
      <c r="O374" s="4">
        <v>119.37357453159508</v>
      </c>
      <c r="P374" s="4">
        <f t="shared" si="79"/>
        <v>119373.57453159508</v>
      </c>
      <c r="Q374" s="4">
        <f t="shared" si="80"/>
        <v>119.37357453159508</v>
      </c>
      <c r="R374" s="4">
        <v>119.37357453159508</v>
      </c>
      <c r="S374" s="4">
        <f t="shared" si="77"/>
        <v>12.136313410712166</v>
      </c>
      <c r="T374" s="4">
        <f t="shared" si="78"/>
        <v>1.2136313410712168E-2</v>
      </c>
      <c r="U374" s="4">
        <v>0</v>
      </c>
      <c r="V374" s="4">
        <v>12.136313410712166</v>
      </c>
      <c r="W374" s="4">
        <v>0</v>
      </c>
      <c r="X374" s="4">
        <f>SUM($V$8:V374)</f>
        <v>5989.1998392974301</v>
      </c>
      <c r="Y374" s="4">
        <f>SUM($W$8:W374)</f>
        <v>6600.0983731172146</v>
      </c>
      <c r="Z374" s="4">
        <f t="shared" si="81"/>
        <v>4950.0737798379105</v>
      </c>
      <c r="AA374" s="4">
        <f t="shared" si="82"/>
        <v>12589.298212414644</v>
      </c>
    </row>
    <row r="375" spans="2:27" x14ac:dyDescent="0.25">
      <c r="B375" s="3" t="s">
        <v>31</v>
      </c>
      <c r="C375" s="3">
        <v>367</v>
      </c>
      <c r="D375" s="3">
        <v>367</v>
      </c>
      <c r="E375" s="4">
        <v>21.2</v>
      </c>
      <c r="F375" s="4">
        <v>0.18</v>
      </c>
      <c r="G375" s="4">
        <v>0.65</v>
      </c>
      <c r="H375" s="4">
        <f t="shared" si="72"/>
        <v>191.7</v>
      </c>
      <c r="I375" s="4">
        <v>191.7</v>
      </c>
      <c r="J375" s="4">
        <f t="shared" si="73"/>
        <v>5.8888888888888893</v>
      </c>
      <c r="K375" s="4">
        <f t="shared" si="74"/>
        <v>2161.2222222222222</v>
      </c>
      <c r="L375" s="4">
        <f t="shared" si="75"/>
        <v>14.653699896296301</v>
      </c>
      <c r="M375" s="4">
        <f t="shared" si="76"/>
        <v>210.3474498962963</v>
      </c>
      <c r="N375" s="4">
        <f t="shared" si="85"/>
        <v>173.05255010370368</v>
      </c>
      <c r="O375" s="4">
        <v>374.00501689634893</v>
      </c>
      <c r="P375" s="4">
        <f t="shared" si="79"/>
        <v>374005.01689634891</v>
      </c>
      <c r="Q375" s="4">
        <f t="shared" si="80"/>
        <v>374.00501689634893</v>
      </c>
      <c r="R375" s="4">
        <v>374.00501689634893</v>
      </c>
      <c r="S375" s="4">
        <f t="shared" si="77"/>
        <v>38.127733666933345</v>
      </c>
      <c r="T375" s="4">
        <f t="shared" si="78"/>
        <v>3.8127733666933353E-2</v>
      </c>
      <c r="U375" s="4">
        <v>0</v>
      </c>
      <c r="V375" s="4">
        <v>38.127733666933345</v>
      </c>
      <c r="W375" s="4">
        <v>0</v>
      </c>
      <c r="X375" s="4">
        <f>SUM($V$8:V375)</f>
        <v>6027.3275729643638</v>
      </c>
      <c r="Y375" s="4">
        <f>SUM($W$8:W375)</f>
        <v>6600.0983731172146</v>
      </c>
      <c r="Z375" s="4">
        <f t="shared" si="81"/>
        <v>4950.0737798379105</v>
      </c>
      <c r="AA375" s="4">
        <f t="shared" si="82"/>
        <v>12627.425946081577</v>
      </c>
    </row>
    <row r="376" spans="2:27" x14ac:dyDescent="0.25">
      <c r="B376" s="3" t="s">
        <v>31</v>
      </c>
      <c r="C376" s="3">
        <v>368</v>
      </c>
      <c r="D376" s="3">
        <v>368</v>
      </c>
      <c r="E376" s="4">
        <v>22.1</v>
      </c>
      <c r="F376" s="4">
        <v>0.32</v>
      </c>
      <c r="G376" s="4">
        <v>1.1499999999999999</v>
      </c>
      <c r="H376" s="4">
        <f t="shared" si="72"/>
        <v>340.8</v>
      </c>
      <c r="I376" s="4">
        <v>340.8</v>
      </c>
      <c r="J376" s="4">
        <f t="shared" si="73"/>
        <v>6.1388888888888893</v>
      </c>
      <c r="K376" s="4">
        <f t="shared" si="74"/>
        <v>2259.1111111111113</v>
      </c>
      <c r="L376" s="4">
        <f t="shared" si="75"/>
        <v>15.924291487962964</v>
      </c>
      <c r="M376" s="4">
        <f t="shared" si="76"/>
        <v>360.71804148796298</v>
      </c>
      <c r="N376" s="4">
        <f t="shared" si="85"/>
        <v>320.88195851203704</v>
      </c>
      <c r="O376" s="4">
        <v>724.90799782963745</v>
      </c>
      <c r="P376" s="4">
        <f t="shared" si="79"/>
        <v>724907.99782963749</v>
      </c>
      <c r="Q376" s="4">
        <f t="shared" si="80"/>
        <v>724.90799782963745</v>
      </c>
      <c r="R376" s="4">
        <v>724.90799782963745</v>
      </c>
      <c r="S376" s="4">
        <f t="shared" si="77"/>
        <v>74.101706444807391</v>
      </c>
      <c r="T376" s="4">
        <f t="shared" si="78"/>
        <v>7.4101706444807389E-2</v>
      </c>
      <c r="U376" s="4">
        <v>0</v>
      </c>
      <c r="V376" s="4">
        <v>74.101706444807391</v>
      </c>
      <c r="W376" s="4">
        <v>0</v>
      </c>
      <c r="X376" s="4">
        <f>SUM($V$8:V376)</f>
        <v>6101.4292794091707</v>
      </c>
      <c r="Y376" s="4">
        <f>SUM($W$8:W376)</f>
        <v>6600.0983731172146</v>
      </c>
      <c r="Z376" s="4">
        <f t="shared" si="81"/>
        <v>4950.0737798379105</v>
      </c>
      <c r="AA376" s="4">
        <f t="shared" si="82"/>
        <v>12701.527652526385</v>
      </c>
    </row>
    <row r="377" spans="2:27" x14ac:dyDescent="0.25">
      <c r="B377" s="3" t="s">
        <v>31</v>
      </c>
      <c r="C377" s="3">
        <v>369</v>
      </c>
      <c r="D377" s="3">
        <v>369</v>
      </c>
      <c r="E377" s="4">
        <v>23.5</v>
      </c>
      <c r="F377" s="4">
        <v>0.31</v>
      </c>
      <c r="G377" s="4">
        <v>1.1000000000000001</v>
      </c>
      <c r="H377" s="4">
        <f t="shared" si="72"/>
        <v>330.15</v>
      </c>
      <c r="I377" s="4">
        <v>330.15</v>
      </c>
      <c r="J377" s="4">
        <f t="shared" si="73"/>
        <v>6.5277777777777777</v>
      </c>
      <c r="K377" s="4">
        <f t="shared" si="74"/>
        <v>2408.75</v>
      </c>
      <c r="L377" s="4">
        <f t="shared" si="75"/>
        <v>18.005753310185185</v>
      </c>
      <c r="M377" s="4">
        <f t="shared" si="76"/>
        <v>352.14950331018514</v>
      </c>
      <c r="N377" s="4">
        <f t="shared" si="85"/>
        <v>308.15049668981482</v>
      </c>
      <c r="O377" s="4">
        <v>742.25750890159145</v>
      </c>
      <c r="P377" s="4">
        <f t="shared" si="79"/>
        <v>742257.50890159141</v>
      </c>
      <c r="Q377" s="4">
        <f t="shared" si="80"/>
        <v>742.25750890159145</v>
      </c>
      <c r="R377" s="4">
        <v>742.25750890159145</v>
      </c>
      <c r="S377" s="4">
        <f t="shared" si="77"/>
        <v>76.081394662413118</v>
      </c>
      <c r="T377" s="4">
        <f t="shared" si="78"/>
        <v>7.6081394662413121E-2</v>
      </c>
      <c r="U377" s="4">
        <v>0</v>
      </c>
      <c r="V377" s="4">
        <v>76.081394662413118</v>
      </c>
      <c r="W377" s="4">
        <v>0</v>
      </c>
      <c r="X377" s="4">
        <f>SUM($V$8:V377)</f>
        <v>6177.5106740715837</v>
      </c>
      <c r="Y377" s="4">
        <f>SUM($W$8:W377)</f>
        <v>6600.0983731172146</v>
      </c>
      <c r="Z377" s="4">
        <f t="shared" si="81"/>
        <v>4950.0737798379105</v>
      </c>
      <c r="AA377" s="4">
        <f t="shared" si="82"/>
        <v>12777.609047188798</v>
      </c>
    </row>
    <row r="378" spans="2:27" x14ac:dyDescent="0.25">
      <c r="B378" s="3" t="s">
        <v>31</v>
      </c>
      <c r="C378" s="3">
        <v>370</v>
      </c>
      <c r="D378" s="3">
        <v>370</v>
      </c>
      <c r="E378" s="4">
        <v>24.3</v>
      </c>
      <c r="F378" s="4">
        <v>0.14000000000000001</v>
      </c>
      <c r="G378" s="4">
        <v>0.5</v>
      </c>
      <c r="H378" s="4">
        <f t="shared" si="72"/>
        <v>149.10000000000002</v>
      </c>
      <c r="I378" s="4">
        <v>149.10000000000002</v>
      </c>
      <c r="J378" s="4">
        <f t="shared" si="73"/>
        <v>6.75</v>
      </c>
      <c r="K378" s="4">
        <f t="shared" si="74"/>
        <v>2497.5</v>
      </c>
      <c r="L378" s="4">
        <f t="shared" si="75"/>
        <v>19.252543725000002</v>
      </c>
      <c r="M378" s="4">
        <f t="shared" si="76"/>
        <v>172.34629372500004</v>
      </c>
      <c r="N378" s="4">
        <f t="shared" si="85"/>
        <v>125.85370627500001</v>
      </c>
      <c r="O378" s="4">
        <v>314.31963142181252</v>
      </c>
      <c r="P378" s="4">
        <f t="shared" si="79"/>
        <v>314319.63142181252</v>
      </c>
      <c r="Q378" s="4">
        <f t="shared" si="80"/>
        <v>314.31963142181252</v>
      </c>
      <c r="R378" s="4">
        <v>314.31963142181252</v>
      </c>
      <c r="S378" s="4">
        <f t="shared" si="77"/>
        <v>32.305073229464064</v>
      </c>
      <c r="T378" s="4">
        <f t="shared" si="78"/>
        <v>3.2305073229464062E-2</v>
      </c>
      <c r="U378" s="4">
        <v>0</v>
      </c>
      <c r="V378" s="4">
        <v>32.305073229464064</v>
      </c>
      <c r="W378" s="4">
        <v>0</v>
      </c>
      <c r="X378" s="4">
        <f>SUM($V$8:V378)</f>
        <v>6209.8157473010478</v>
      </c>
      <c r="Y378" s="4">
        <f>SUM($W$8:W378)</f>
        <v>6600.0983731172146</v>
      </c>
      <c r="Z378" s="4">
        <f t="shared" si="81"/>
        <v>4950.0737798379105</v>
      </c>
      <c r="AA378" s="4">
        <f t="shared" si="82"/>
        <v>12809.914120418263</v>
      </c>
    </row>
    <row r="379" spans="2:27" x14ac:dyDescent="0.25">
      <c r="B379" s="3" t="s">
        <v>31</v>
      </c>
      <c r="C379" s="3">
        <v>371</v>
      </c>
      <c r="D379" s="3">
        <v>371</v>
      </c>
      <c r="E379" s="4">
        <v>24.5</v>
      </c>
      <c r="F379" s="4">
        <v>-7.0000000000000007E-2</v>
      </c>
      <c r="G379" s="4">
        <v>-0.25</v>
      </c>
      <c r="H379" s="4">
        <f t="shared" si="72"/>
        <v>-74.550000000000011</v>
      </c>
      <c r="I379" s="4">
        <v>74.550000000000011</v>
      </c>
      <c r="J379" s="4">
        <f t="shared" si="73"/>
        <v>6.8055555555555554</v>
      </c>
      <c r="K379" s="4">
        <f t="shared" si="74"/>
        <v>2524.8611111111109</v>
      </c>
      <c r="L379" s="4">
        <f t="shared" si="75"/>
        <v>19.570762199074071</v>
      </c>
      <c r="M379" s="4">
        <f t="shared" si="76"/>
        <v>-50.985487800925938</v>
      </c>
      <c r="N379" s="4">
        <f t="shared" ref="N379:N398" si="86">H379+$I$3+L379</f>
        <v>-50.985487800925938</v>
      </c>
      <c r="O379" s="4">
        <v>128.73127537958786</v>
      </c>
      <c r="P379" s="4">
        <f t="shared" si="79"/>
        <v>-128731.27537958785</v>
      </c>
      <c r="Q379" s="4">
        <f t="shared" si="80"/>
        <v>-128.73127537958786</v>
      </c>
      <c r="R379" s="4">
        <v>128.73127537958786</v>
      </c>
      <c r="S379" s="4">
        <f t="shared" si="77"/>
        <v>-13.266473101618637</v>
      </c>
      <c r="T379" s="4">
        <f t="shared" si="78"/>
        <v>-1.3266473101618636E-2</v>
      </c>
      <c r="U379" s="4">
        <v>1.0549527449191074E-2</v>
      </c>
      <c r="V379" s="4">
        <v>0</v>
      </c>
      <c r="W379" s="4">
        <v>13.266473101618637</v>
      </c>
      <c r="X379" s="4">
        <f>SUM($V$8:V379)</f>
        <v>6209.8157473010478</v>
      </c>
      <c r="Y379" s="4">
        <f>SUM($W$8:W379)</f>
        <v>6613.364846218833</v>
      </c>
      <c r="Z379" s="4">
        <f t="shared" si="81"/>
        <v>4960.023634664125</v>
      </c>
      <c r="AA379" s="4">
        <f t="shared" si="82"/>
        <v>12823.180593519881</v>
      </c>
    </row>
    <row r="380" spans="2:27" x14ac:dyDescent="0.25">
      <c r="B380" s="3" t="s">
        <v>31</v>
      </c>
      <c r="C380" s="3">
        <v>372</v>
      </c>
      <c r="D380" s="3">
        <v>372</v>
      </c>
      <c r="E380" s="4">
        <v>23.8</v>
      </c>
      <c r="F380" s="4">
        <v>-0.44</v>
      </c>
      <c r="G380" s="4">
        <v>-1.6</v>
      </c>
      <c r="H380" s="4">
        <f t="shared" si="72"/>
        <v>-468.6</v>
      </c>
      <c r="I380" s="4">
        <v>468.6</v>
      </c>
      <c r="J380" s="4">
        <f t="shared" si="73"/>
        <v>6.6111111111111107</v>
      </c>
      <c r="K380" s="4">
        <f t="shared" si="74"/>
        <v>2459.333333333333</v>
      </c>
      <c r="L380" s="4">
        <f t="shared" si="75"/>
        <v>18.468409062962959</v>
      </c>
      <c r="M380" s="4">
        <f t="shared" si="76"/>
        <v>-446.13784093703708</v>
      </c>
      <c r="N380" s="4">
        <f t="shared" si="86"/>
        <v>-446.13784093703708</v>
      </c>
      <c r="O380" s="4">
        <v>1097.2016634778197</v>
      </c>
      <c r="P380" s="4">
        <f t="shared" si="79"/>
        <v>-1097201.6634778196</v>
      </c>
      <c r="Q380" s="4">
        <f t="shared" si="80"/>
        <v>-1097.2016634778197</v>
      </c>
      <c r="R380" s="4">
        <v>1097.2016634778197</v>
      </c>
      <c r="S380" s="4">
        <f t="shared" si="77"/>
        <v>-113.37750522604136</v>
      </c>
      <c r="T380" s="4">
        <f t="shared" si="78"/>
        <v>-0.11337750522604137</v>
      </c>
      <c r="U380" s="4">
        <v>0.28022333360494989</v>
      </c>
      <c r="V380" s="4">
        <v>0</v>
      </c>
      <c r="W380" s="4">
        <v>113.37750522604136</v>
      </c>
      <c r="X380" s="4">
        <f>SUM($V$8:V380)</f>
        <v>6209.8157473010478</v>
      </c>
      <c r="Y380" s="4">
        <f>SUM($W$8:W380)</f>
        <v>6726.7423514448747</v>
      </c>
      <c r="Z380" s="4">
        <f t="shared" si="81"/>
        <v>5045.056763583656</v>
      </c>
      <c r="AA380" s="4">
        <f t="shared" si="82"/>
        <v>12936.558098745922</v>
      </c>
    </row>
    <row r="381" spans="2:27" x14ac:dyDescent="0.25">
      <c r="B381" s="3" t="s">
        <v>31</v>
      </c>
      <c r="C381" s="3">
        <v>373</v>
      </c>
      <c r="D381" s="3">
        <v>373</v>
      </c>
      <c r="E381" s="4">
        <v>21.3</v>
      </c>
      <c r="F381" s="4">
        <v>-0.85</v>
      </c>
      <c r="G381" s="4">
        <v>-3.05</v>
      </c>
      <c r="H381" s="4">
        <f t="shared" si="72"/>
        <v>-905.25</v>
      </c>
      <c r="I381" s="4">
        <v>905.25</v>
      </c>
      <c r="J381" s="4">
        <f t="shared" si="73"/>
        <v>5.916666666666667</v>
      </c>
      <c r="K381" s="4">
        <f t="shared" si="74"/>
        <v>2206.916666666667</v>
      </c>
      <c r="L381" s="4">
        <f t="shared" si="75"/>
        <v>14.792268391666669</v>
      </c>
      <c r="M381" s="4">
        <f t="shared" si="76"/>
        <v>-886.46398160833337</v>
      </c>
      <c r="N381" s="4">
        <f t="shared" si="86"/>
        <v>-886.46398160833337</v>
      </c>
      <c r="O381" s="4">
        <v>1956.3521354111247</v>
      </c>
      <c r="P381" s="4">
        <f t="shared" si="79"/>
        <v>-1956352.1354111247</v>
      </c>
      <c r="Q381" s="4">
        <f t="shared" si="80"/>
        <v>-1956.3521354111247</v>
      </c>
      <c r="R381" s="4">
        <v>1956.3521354111247</v>
      </c>
      <c r="S381" s="4">
        <f t="shared" si="77"/>
        <v>-202.69981847454153</v>
      </c>
      <c r="T381" s="4">
        <f t="shared" si="78"/>
        <v>-0.20269981847454152</v>
      </c>
      <c r="U381" s="4">
        <v>0.52139646513156235</v>
      </c>
      <c r="V381" s="4">
        <v>0</v>
      </c>
      <c r="W381" s="4">
        <v>202.69981847454153</v>
      </c>
      <c r="X381" s="4">
        <f>SUM($V$8:V381)</f>
        <v>6209.8157473010478</v>
      </c>
      <c r="Y381" s="4">
        <f>SUM($W$8:W381)</f>
        <v>6929.4421699194163</v>
      </c>
      <c r="Z381" s="4">
        <f t="shared" si="81"/>
        <v>5197.081627439562</v>
      </c>
      <c r="AA381" s="4">
        <f t="shared" si="82"/>
        <v>13139.257917220464</v>
      </c>
    </row>
    <row r="382" spans="2:27" x14ac:dyDescent="0.25">
      <c r="B382" s="3" t="s">
        <v>31</v>
      </c>
      <c r="C382" s="3">
        <v>374</v>
      </c>
      <c r="D382" s="3">
        <v>374</v>
      </c>
      <c r="E382" s="4">
        <v>17.7</v>
      </c>
      <c r="F382" s="4">
        <v>-0.96</v>
      </c>
      <c r="G382" s="4">
        <v>-3.45</v>
      </c>
      <c r="H382" s="4">
        <f t="shared" si="72"/>
        <v>-1022.4</v>
      </c>
      <c r="I382" s="4">
        <v>1022.4</v>
      </c>
      <c r="J382" s="4">
        <f t="shared" si="73"/>
        <v>4.916666666666667</v>
      </c>
      <c r="K382" s="4">
        <f t="shared" si="74"/>
        <v>1838.8333333333335</v>
      </c>
      <c r="L382" s="4">
        <f t="shared" si="75"/>
        <v>10.214617391666668</v>
      </c>
      <c r="M382" s="4">
        <f t="shared" si="76"/>
        <v>-1008.1916326083333</v>
      </c>
      <c r="N382" s="4">
        <f t="shared" si="86"/>
        <v>-1008.1916326083333</v>
      </c>
      <c r="O382" s="4">
        <v>1853.896380427957</v>
      </c>
      <c r="P382" s="4">
        <f t="shared" si="79"/>
        <v>-1853896.380427957</v>
      </c>
      <c r="Q382" s="4">
        <f t="shared" si="80"/>
        <v>-1853.896380427957</v>
      </c>
      <c r="R382" s="4">
        <v>1853.896380427957</v>
      </c>
      <c r="S382" s="4">
        <f t="shared" si="77"/>
        <v>-192.59923507779334</v>
      </c>
      <c r="T382" s="4">
        <f t="shared" si="78"/>
        <v>-0.19259923507779331</v>
      </c>
      <c r="U382" s="4">
        <v>0.49661161522304365</v>
      </c>
      <c r="V382" s="4">
        <v>0</v>
      </c>
      <c r="W382" s="4">
        <v>192.59923507779334</v>
      </c>
      <c r="X382" s="4">
        <f>SUM($V$8:V382)</f>
        <v>6209.8157473010478</v>
      </c>
      <c r="Y382" s="4">
        <f>SUM($W$8:W382)</f>
        <v>7122.0414049972096</v>
      </c>
      <c r="Z382" s="4">
        <f t="shared" si="81"/>
        <v>5341.5310537479072</v>
      </c>
      <c r="AA382" s="4">
        <f t="shared" si="82"/>
        <v>13331.857152298257</v>
      </c>
    </row>
    <row r="383" spans="2:27" x14ac:dyDescent="0.25">
      <c r="B383" s="3" t="s">
        <v>31</v>
      </c>
      <c r="C383" s="3">
        <v>375</v>
      </c>
      <c r="D383" s="3">
        <v>375</v>
      </c>
      <c r="E383" s="4">
        <v>14.4</v>
      </c>
      <c r="F383" s="4">
        <v>-0.81</v>
      </c>
      <c r="G383" s="4">
        <v>-2.9</v>
      </c>
      <c r="H383" s="4">
        <f t="shared" si="72"/>
        <v>-862.65000000000009</v>
      </c>
      <c r="I383" s="4">
        <v>862.65000000000009</v>
      </c>
      <c r="J383" s="4">
        <f t="shared" si="73"/>
        <v>4</v>
      </c>
      <c r="K383" s="4">
        <f t="shared" si="74"/>
        <v>1500</v>
      </c>
      <c r="L383" s="4">
        <f t="shared" si="75"/>
        <v>6.7608383999999999</v>
      </c>
      <c r="M383" s="4">
        <f t="shared" si="76"/>
        <v>-851.8954116000001</v>
      </c>
      <c r="N383" s="4">
        <f t="shared" si="86"/>
        <v>-851.8954116000001</v>
      </c>
      <c r="O383" s="4">
        <v>1277.8431174000002</v>
      </c>
      <c r="P383" s="4">
        <f t="shared" si="79"/>
        <v>-1277843.1174000001</v>
      </c>
      <c r="Q383" s="4">
        <f t="shared" si="80"/>
        <v>-1277.8431174000002</v>
      </c>
      <c r="R383" s="4">
        <v>1277.8431174000002</v>
      </c>
      <c r="S383" s="4">
        <f t="shared" si="77"/>
        <v>-133.10865806250001</v>
      </c>
      <c r="T383" s="4">
        <f t="shared" si="78"/>
        <v>-0.13310865806250005</v>
      </c>
      <c r="U383" s="4">
        <v>0.33997985900000005</v>
      </c>
      <c r="V383" s="4">
        <v>0</v>
      </c>
      <c r="W383" s="4">
        <v>133.10865806250001</v>
      </c>
      <c r="X383" s="4">
        <f>SUM($V$8:V383)</f>
        <v>6209.8157473010478</v>
      </c>
      <c r="Y383" s="4">
        <f>SUM($W$8:W383)</f>
        <v>7255.1500630597093</v>
      </c>
      <c r="Z383" s="4">
        <f t="shared" si="81"/>
        <v>5441.3625472947824</v>
      </c>
      <c r="AA383" s="4">
        <f t="shared" si="82"/>
        <v>13464.965810360758</v>
      </c>
    </row>
    <row r="384" spans="2:27" x14ac:dyDescent="0.25">
      <c r="B384" s="3" t="s">
        <v>31</v>
      </c>
      <c r="C384" s="3">
        <v>376</v>
      </c>
      <c r="D384" s="3">
        <v>376</v>
      </c>
      <c r="E384" s="4">
        <v>11.9</v>
      </c>
      <c r="F384" s="4">
        <v>-0.57999999999999996</v>
      </c>
      <c r="G384" s="4">
        <v>-2.1</v>
      </c>
      <c r="H384" s="4">
        <f t="shared" si="72"/>
        <v>-617.69999999999993</v>
      </c>
      <c r="I384" s="4">
        <v>617.69999999999993</v>
      </c>
      <c r="J384" s="4">
        <f t="shared" si="73"/>
        <v>3.3055555555555554</v>
      </c>
      <c r="K384" s="4">
        <f t="shared" si="74"/>
        <v>1242.8888888888889</v>
      </c>
      <c r="L384" s="4">
        <f t="shared" si="75"/>
        <v>4.6171022657407397</v>
      </c>
      <c r="M384" s="4">
        <f t="shared" si="76"/>
        <v>-609.0891477342592</v>
      </c>
      <c r="N384" s="4">
        <f t="shared" si="86"/>
        <v>-609.0891477342592</v>
      </c>
      <c r="O384" s="4">
        <v>757.03013406171374</v>
      </c>
      <c r="P384" s="4">
        <f t="shared" si="79"/>
        <v>-757030.1340617137</v>
      </c>
      <c r="Q384" s="4">
        <f t="shared" si="80"/>
        <v>-757.03013406171374</v>
      </c>
      <c r="R384" s="4">
        <v>757.03013406171374</v>
      </c>
      <c r="S384" s="4">
        <f t="shared" si="77"/>
        <v>-79.067591779778994</v>
      </c>
      <c r="T384" s="4">
        <f t="shared" si="78"/>
        <v>-7.9067591779778998E-2</v>
      </c>
      <c r="U384" s="4">
        <v>0.19787667960047603</v>
      </c>
      <c r="V384" s="4">
        <v>0</v>
      </c>
      <c r="W384" s="4">
        <v>79.067591779778994</v>
      </c>
      <c r="X384" s="4">
        <f>SUM($V$8:V384)</f>
        <v>6209.8157473010478</v>
      </c>
      <c r="Y384" s="4">
        <f>SUM($W$8:W384)</f>
        <v>7334.2176548394882</v>
      </c>
      <c r="Z384" s="4">
        <f t="shared" si="81"/>
        <v>5500.6632411296159</v>
      </c>
      <c r="AA384" s="4">
        <f t="shared" si="82"/>
        <v>13544.033402140536</v>
      </c>
    </row>
    <row r="385" spans="2:27" x14ac:dyDescent="0.25">
      <c r="B385" s="3" t="s">
        <v>31</v>
      </c>
      <c r="C385" s="3">
        <v>377</v>
      </c>
      <c r="D385" s="3">
        <v>377</v>
      </c>
      <c r="E385" s="4">
        <v>10.199999999999999</v>
      </c>
      <c r="F385" s="4">
        <v>-0.42</v>
      </c>
      <c r="G385" s="4">
        <v>-1.5</v>
      </c>
      <c r="H385" s="4">
        <f t="shared" si="72"/>
        <v>-447.3</v>
      </c>
      <c r="I385" s="4">
        <v>447.3</v>
      </c>
      <c r="J385" s="4">
        <f t="shared" si="73"/>
        <v>2.8333333333333335</v>
      </c>
      <c r="K385" s="4">
        <f t="shared" si="74"/>
        <v>1068.1666666666667</v>
      </c>
      <c r="L385" s="4">
        <f t="shared" si="75"/>
        <v>3.392156766666667</v>
      </c>
      <c r="M385" s="4">
        <f t="shared" si="76"/>
        <v>-439.91409323333335</v>
      </c>
      <c r="N385" s="4">
        <f t="shared" si="86"/>
        <v>-439.91409323333335</v>
      </c>
      <c r="O385" s="4">
        <v>469.90157058873893</v>
      </c>
      <c r="P385" s="4">
        <f t="shared" si="79"/>
        <v>-469901.57058873895</v>
      </c>
      <c r="Q385" s="4">
        <f t="shared" si="80"/>
        <v>-469.90157058873893</v>
      </c>
      <c r="R385" s="4">
        <v>469.90157058873893</v>
      </c>
      <c r="S385" s="4">
        <f t="shared" si="77"/>
        <v>-49.209136697765153</v>
      </c>
      <c r="T385" s="4">
        <f t="shared" si="78"/>
        <v>-4.9209136697765159E-2</v>
      </c>
      <c r="U385" s="4">
        <v>0.11986323748992747</v>
      </c>
      <c r="V385" s="4">
        <v>0</v>
      </c>
      <c r="W385" s="4">
        <v>49.209136697765153</v>
      </c>
      <c r="X385" s="4">
        <f>SUM($V$8:V385)</f>
        <v>6209.8157473010478</v>
      </c>
      <c r="Y385" s="4">
        <f>SUM($W$8:W385)</f>
        <v>7383.4267915372529</v>
      </c>
      <c r="Z385" s="4">
        <f t="shared" si="81"/>
        <v>5537.5700936529392</v>
      </c>
      <c r="AA385" s="4">
        <f t="shared" si="82"/>
        <v>13593.242538838302</v>
      </c>
    </row>
    <row r="386" spans="2:27" x14ac:dyDescent="0.25">
      <c r="B386" s="3" t="s">
        <v>31</v>
      </c>
      <c r="C386" s="3">
        <v>378</v>
      </c>
      <c r="D386" s="3">
        <v>378</v>
      </c>
      <c r="E386" s="4">
        <v>8.9</v>
      </c>
      <c r="F386" s="4">
        <v>-0.31</v>
      </c>
      <c r="G386" s="4">
        <v>-1.1000000000000001</v>
      </c>
      <c r="H386" s="4">
        <f t="shared" si="72"/>
        <v>-330.15</v>
      </c>
      <c r="I386" s="4">
        <v>330.15</v>
      </c>
      <c r="J386" s="4">
        <f t="shared" si="73"/>
        <v>2.4722222222222223</v>
      </c>
      <c r="K386" s="4">
        <f t="shared" si="74"/>
        <v>934.5</v>
      </c>
      <c r="L386" s="4">
        <f t="shared" si="75"/>
        <v>2.5825907101851855</v>
      </c>
      <c r="M386" s="4">
        <f t="shared" si="76"/>
        <v>-323.57365928981483</v>
      </c>
      <c r="N386" s="4">
        <f t="shared" si="86"/>
        <v>-323.57365928981483</v>
      </c>
      <c r="O386" s="4">
        <v>302.37958460633195</v>
      </c>
      <c r="P386" s="4">
        <f t="shared" si="79"/>
        <v>-302379.58460633195</v>
      </c>
      <c r="Q386" s="4">
        <f t="shared" si="80"/>
        <v>-302.37958460633195</v>
      </c>
      <c r="R386" s="4">
        <v>302.37958460633195</v>
      </c>
      <c r="S386" s="4">
        <f t="shared" si="77"/>
        <v>-31.749856383664852</v>
      </c>
      <c r="T386" s="4">
        <f t="shared" si="78"/>
        <v>-3.174985638366485E-2</v>
      </c>
      <c r="U386" s="4">
        <v>7.4663930619814425E-2</v>
      </c>
      <c r="V386" s="4">
        <v>0</v>
      </c>
      <c r="W386" s="4">
        <v>31.749856383664852</v>
      </c>
      <c r="X386" s="4">
        <f>SUM($V$8:V386)</f>
        <v>6209.8157473010478</v>
      </c>
      <c r="Y386" s="4">
        <f>SUM($W$8:W386)</f>
        <v>7415.1766479209182</v>
      </c>
      <c r="Z386" s="4">
        <f t="shared" si="81"/>
        <v>5561.3824859406886</v>
      </c>
      <c r="AA386" s="4">
        <f t="shared" si="82"/>
        <v>13624.992395221965</v>
      </c>
    </row>
    <row r="387" spans="2:27" x14ac:dyDescent="0.25">
      <c r="B387" s="3" t="s">
        <v>31</v>
      </c>
      <c r="C387" s="3">
        <v>379</v>
      </c>
      <c r="D387" s="3">
        <v>379</v>
      </c>
      <c r="E387" s="4">
        <v>8</v>
      </c>
      <c r="F387" s="4">
        <v>-0.24</v>
      </c>
      <c r="G387" s="4">
        <v>-0.85</v>
      </c>
      <c r="H387" s="4">
        <f t="shared" si="72"/>
        <v>-255.6</v>
      </c>
      <c r="I387" s="4">
        <v>255.6</v>
      </c>
      <c r="J387" s="4">
        <f t="shared" si="73"/>
        <v>2.2222222222222223</v>
      </c>
      <c r="K387" s="4">
        <f t="shared" si="74"/>
        <v>842.22222222222229</v>
      </c>
      <c r="L387" s="4">
        <f t="shared" si="75"/>
        <v>2.0866785185185188</v>
      </c>
      <c r="M387" s="4">
        <f t="shared" si="76"/>
        <v>-249.51957148148148</v>
      </c>
      <c r="N387" s="4">
        <f t="shared" si="86"/>
        <v>-249.51957148148148</v>
      </c>
      <c r="O387" s="4">
        <v>210.15092798106997</v>
      </c>
      <c r="P387" s="4">
        <f t="shared" si="79"/>
        <v>-210150.92798106998</v>
      </c>
      <c r="Q387" s="4">
        <f t="shared" si="80"/>
        <v>-210.15092798106997</v>
      </c>
      <c r="R387" s="4">
        <v>210.15092798106997</v>
      </c>
      <c r="S387" s="4">
        <f t="shared" si="77"/>
        <v>-22.124222695784866</v>
      </c>
      <c r="T387" s="4">
        <f t="shared" si="78"/>
        <v>-2.2124222695784866E-2</v>
      </c>
      <c r="U387" s="4">
        <v>4.9966195272519442E-2</v>
      </c>
      <c r="V387" s="4">
        <v>0</v>
      </c>
      <c r="W387" s="4">
        <v>22.124222695784866</v>
      </c>
      <c r="X387" s="4">
        <f>SUM($V$8:V387)</f>
        <v>6209.8157473010478</v>
      </c>
      <c r="Y387" s="4">
        <f>SUM($W$8:W387)</f>
        <v>7437.3008706167029</v>
      </c>
      <c r="Z387" s="4">
        <f t="shared" si="81"/>
        <v>5577.9756529625274</v>
      </c>
      <c r="AA387" s="4">
        <f t="shared" si="82"/>
        <v>13647.116617917751</v>
      </c>
    </row>
    <row r="388" spans="2:27" x14ac:dyDescent="0.25">
      <c r="B388" s="3" t="s">
        <v>31</v>
      </c>
      <c r="C388" s="3">
        <v>380</v>
      </c>
      <c r="D388" s="3">
        <v>380</v>
      </c>
      <c r="E388" s="4">
        <v>7.2</v>
      </c>
      <c r="F388" s="4">
        <v>-0.26</v>
      </c>
      <c r="G388" s="4">
        <v>-0.95</v>
      </c>
      <c r="H388" s="4">
        <f t="shared" si="72"/>
        <v>-276.90000000000003</v>
      </c>
      <c r="I388" s="4">
        <v>276.90000000000003</v>
      </c>
      <c r="J388" s="4">
        <f t="shared" si="73"/>
        <v>2</v>
      </c>
      <c r="K388" s="4">
        <f t="shared" si="74"/>
        <v>760</v>
      </c>
      <c r="L388" s="4">
        <f t="shared" si="75"/>
        <v>1.6902096</v>
      </c>
      <c r="M388" s="4">
        <f t="shared" si="76"/>
        <v>-271.21604040000005</v>
      </c>
      <c r="N388" s="4">
        <f t="shared" si="86"/>
        <v>-271.21604040000005</v>
      </c>
      <c r="O388" s="4">
        <v>206.12419070400003</v>
      </c>
      <c r="P388" s="4">
        <f t="shared" si="79"/>
        <v>-206124.19070400004</v>
      </c>
      <c r="Q388" s="4">
        <f t="shared" si="80"/>
        <v>-206.12419070400003</v>
      </c>
      <c r="R388" s="4">
        <v>206.12419070400003</v>
      </c>
      <c r="S388" s="4">
        <f t="shared" si="77"/>
        <v>-21.757553463200004</v>
      </c>
      <c r="T388" s="4">
        <f t="shared" si="78"/>
        <v>-2.1757553463200005E-2</v>
      </c>
      <c r="U388" s="4">
        <v>4.9668594640000008E-2</v>
      </c>
      <c r="V388" s="4">
        <v>0</v>
      </c>
      <c r="W388" s="4">
        <v>21.757553463200004</v>
      </c>
      <c r="X388" s="4">
        <f>SUM($V$8:V388)</f>
        <v>6209.8157473010478</v>
      </c>
      <c r="Y388" s="4">
        <f>SUM($W$8:W388)</f>
        <v>7459.0584240799026</v>
      </c>
      <c r="Z388" s="4">
        <f t="shared" si="81"/>
        <v>5594.2938180599267</v>
      </c>
      <c r="AA388" s="4">
        <f t="shared" si="82"/>
        <v>13668.87417138095</v>
      </c>
    </row>
    <row r="389" spans="2:27" x14ac:dyDescent="0.25">
      <c r="B389" s="3" t="s">
        <v>31</v>
      </c>
      <c r="C389" s="3">
        <v>381</v>
      </c>
      <c r="D389" s="3">
        <v>381</v>
      </c>
      <c r="E389" s="4">
        <v>6.1</v>
      </c>
      <c r="F389" s="4">
        <v>-0.32</v>
      </c>
      <c r="G389" s="4">
        <v>-1.1499999999999999</v>
      </c>
      <c r="H389" s="4">
        <f t="shared" si="72"/>
        <v>-340.8</v>
      </c>
      <c r="I389" s="4">
        <v>340.8</v>
      </c>
      <c r="J389" s="4">
        <f t="shared" si="73"/>
        <v>1.6944444444444444</v>
      </c>
      <c r="K389" s="4">
        <f t="shared" si="74"/>
        <v>645.58333333333337</v>
      </c>
      <c r="L389" s="4">
        <f t="shared" si="75"/>
        <v>1.2132079324074074</v>
      </c>
      <c r="M389" s="4">
        <f t="shared" si="76"/>
        <v>-335.59304206759265</v>
      </c>
      <c r="N389" s="4">
        <f t="shared" si="86"/>
        <v>-335.59304206759265</v>
      </c>
      <c r="O389" s="4">
        <v>216.65327474147003</v>
      </c>
      <c r="P389" s="4">
        <f t="shared" si="79"/>
        <v>-216653.27474147003</v>
      </c>
      <c r="Q389" s="4">
        <f t="shared" si="80"/>
        <v>-216.65327474147003</v>
      </c>
      <c r="R389" s="4">
        <v>216.65327474147003</v>
      </c>
      <c r="S389" s="4">
        <f t="shared" si="77"/>
        <v>-22.929138243472245</v>
      </c>
      <c r="T389" s="4">
        <f t="shared" si="78"/>
        <v>-2.2929138243472244E-2</v>
      </c>
      <c r="U389" s="4">
        <v>5.3735719112213892E-2</v>
      </c>
      <c r="V389" s="4">
        <v>0</v>
      </c>
      <c r="W389" s="4">
        <v>22.929138243472245</v>
      </c>
      <c r="X389" s="4">
        <f>SUM($V$8:V389)</f>
        <v>6209.8157473010478</v>
      </c>
      <c r="Y389" s="4">
        <f>SUM($W$8:W389)</f>
        <v>7481.9875623233747</v>
      </c>
      <c r="Z389" s="4">
        <f t="shared" si="81"/>
        <v>5611.490671742531</v>
      </c>
      <c r="AA389" s="4">
        <f t="shared" si="82"/>
        <v>13691.803309624422</v>
      </c>
    </row>
    <row r="390" spans="2:27" x14ac:dyDescent="0.25">
      <c r="B390" s="3" t="s">
        <v>31</v>
      </c>
      <c r="C390" s="3">
        <v>382</v>
      </c>
      <c r="D390" s="3">
        <v>382</v>
      </c>
      <c r="E390" s="4">
        <v>4.9000000000000004</v>
      </c>
      <c r="F390" s="4">
        <v>-0.33</v>
      </c>
      <c r="G390" s="4">
        <v>-1.2</v>
      </c>
      <c r="H390" s="4">
        <f t="shared" si="72"/>
        <v>-351.45</v>
      </c>
      <c r="I390" s="4">
        <v>351.45</v>
      </c>
      <c r="J390" s="4">
        <f t="shared" si="73"/>
        <v>1.3611111111111112</v>
      </c>
      <c r="K390" s="4">
        <f t="shared" si="74"/>
        <v>519.94444444444446</v>
      </c>
      <c r="L390" s="4">
        <f t="shared" si="75"/>
        <v>0.78283048796296306</v>
      </c>
      <c r="M390" s="4">
        <f t="shared" si="76"/>
        <v>-346.67341951203707</v>
      </c>
      <c r="N390" s="4">
        <f t="shared" si="86"/>
        <v>-346.67341951203707</v>
      </c>
      <c r="O390" s="4">
        <v>180.25091851184195</v>
      </c>
      <c r="P390" s="4">
        <f t="shared" si="79"/>
        <v>-180250.91851184194</v>
      </c>
      <c r="Q390" s="4">
        <f t="shared" si="80"/>
        <v>-180.25091851184195</v>
      </c>
      <c r="R390" s="4">
        <v>180.25091851184195</v>
      </c>
      <c r="S390" s="4">
        <f t="shared" si="77"/>
        <v>-19.126625242089897</v>
      </c>
      <c r="T390" s="4">
        <f t="shared" si="78"/>
        <v>-1.9126625242089898E-2</v>
      </c>
      <c r="U390" s="4">
        <v>4.4878379274122755E-2</v>
      </c>
      <c r="V390" s="4">
        <v>0</v>
      </c>
      <c r="W390" s="4">
        <v>19.126625242089897</v>
      </c>
      <c r="X390" s="4">
        <f>SUM($V$8:V390)</f>
        <v>6209.8157473010478</v>
      </c>
      <c r="Y390" s="4">
        <f>SUM($W$8:W390)</f>
        <v>7501.1141875654648</v>
      </c>
      <c r="Z390" s="4">
        <f t="shared" si="81"/>
        <v>5625.8356406740986</v>
      </c>
      <c r="AA390" s="4">
        <f t="shared" si="82"/>
        <v>13710.929934866512</v>
      </c>
    </row>
    <row r="391" spans="2:27" x14ac:dyDescent="0.25">
      <c r="B391" s="3" t="s">
        <v>31</v>
      </c>
      <c r="C391" s="3">
        <v>383</v>
      </c>
      <c r="D391" s="3">
        <v>383</v>
      </c>
      <c r="E391" s="4">
        <v>3.7</v>
      </c>
      <c r="F391" s="4">
        <v>-0.36</v>
      </c>
      <c r="G391" s="4">
        <v>-1.3</v>
      </c>
      <c r="H391" s="4">
        <f t="shared" si="72"/>
        <v>-383.4</v>
      </c>
      <c r="I391" s="4">
        <v>383.4</v>
      </c>
      <c r="J391" s="4">
        <f t="shared" si="73"/>
        <v>1.0277777777777777</v>
      </c>
      <c r="K391" s="4">
        <f t="shared" si="74"/>
        <v>393.63888888888886</v>
      </c>
      <c r="L391" s="4">
        <f t="shared" si="75"/>
        <v>0.44635357685185173</v>
      </c>
      <c r="M391" s="4">
        <f t="shared" si="76"/>
        <v>-378.95989642314817</v>
      </c>
      <c r="N391" s="4">
        <f t="shared" si="86"/>
        <v>-378.95989642314817</v>
      </c>
      <c r="O391" s="4">
        <v>149.17335256145645</v>
      </c>
      <c r="P391" s="4">
        <f t="shared" si="79"/>
        <v>-149173.35256145644</v>
      </c>
      <c r="Q391" s="4">
        <f t="shared" si="80"/>
        <v>-149.17335256145645</v>
      </c>
      <c r="R391" s="4">
        <v>149.17335256145645</v>
      </c>
      <c r="S391" s="4">
        <f t="shared" si="77"/>
        <v>-15.870387230843839</v>
      </c>
      <c r="T391" s="4">
        <f t="shared" si="78"/>
        <v>-1.587038723084384E-2</v>
      </c>
      <c r="U391" s="4">
        <v>3.7506804096932342E-2</v>
      </c>
      <c r="V391" s="4">
        <v>0</v>
      </c>
      <c r="W391" s="4">
        <v>15.870387230843839</v>
      </c>
      <c r="X391" s="4">
        <f>SUM($V$8:V391)</f>
        <v>6209.8157473010478</v>
      </c>
      <c r="Y391" s="4">
        <f>SUM($W$8:W391)</f>
        <v>7516.9845747963091</v>
      </c>
      <c r="Z391" s="4">
        <f t="shared" si="81"/>
        <v>5637.738431097232</v>
      </c>
      <c r="AA391" s="4">
        <f t="shared" si="82"/>
        <v>13726.800322097357</v>
      </c>
    </row>
    <row r="392" spans="2:27" x14ac:dyDescent="0.25">
      <c r="B392" s="3" t="s">
        <v>31</v>
      </c>
      <c r="C392" s="3">
        <v>384</v>
      </c>
      <c r="D392" s="3">
        <v>384</v>
      </c>
      <c r="E392" s="4">
        <v>2.2999999999999998</v>
      </c>
      <c r="F392" s="4">
        <v>-0.39</v>
      </c>
      <c r="G392" s="4">
        <v>-1.4</v>
      </c>
      <c r="H392" s="4">
        <f t="shared" ref="H392:H455" si="87">$C$3*F392</f>
        <v>-415.35</v>
      </c>
      <c r="I392" s="4">
        <v>415.35</v>
      </c>
      <c r="J392" s="4">
        <f t="shared" ref="J392:J455" si="88">(E392*1000)/3600</f>
        <v>0.63888888888888884</v>
      </c>
      <c r="K392" s="4">
        <f t="shared" ref="K392:K455" si="89">J392*D392</f>
        <v>245.33333333333331</v>
      </c>
      <c r="L392" s="4">
        <f t="shared" ref="L392:L455" si="90">(0.5*$G$3*$D$3*J392^2*$H$3)</f>
        <v>0.17247702129629625</v>
      </c>
      <c r="M392" s="4">
        <f t="shared" ref="M392:M455" si="91">H392+$I$3+L392</f>
        <v>-411.18377297870376</v>
      </c>
      <c r="N392" s="4">
        <f t="shared" si="86"/>
        <v>-411.18377297870376</v>
      </c>
      <c r="O392" s="4">
        <v>100.87708563744198</v>
      </c>
      <c r="P392" s="4">
        <f t="shared" si="79"/>
        <v>-100877.08563744198</v>
      </c>
      <c r="Q392" s="4">
        <f t="shared" si="80"/>
        <v>-100.87708563744198</v>
      </c>
      <c r="R392" s="4">
        <v>100.87708563744198</v>
      </c>
      <c r="S392" s="4">
        <f t="shared" ref="S392:S455" si="92">(P392*(C392/3600))/1000</f>
        <v>-10.760222467993811</v>
      </c>
      <c r="T392" s="4">
        <f t="shared" ref="T392:T455" si="93">(Q392*(D392/3600))/1000</f>
        <v>-1.0760222467993812E-2</v>
      </c>
      <c r="U392" s="4">
        <v>2.5571912677067214E-2</v>
      </c>
      <c r="V392" s="4">
        <v>0</v>
      </c>
      <c r="W392" s="4">
        <v>10.760222467993811</v>
      </c>
      <c r="X392" s="4">
        <f>SUM($V$8:V392)</f>
        <v>6209.8157473010478</v>
      </c>
      <c r="Y392" s="4">
        <f>SUM($W$8:W392)</f>
        <v>7527.7447972643031</v>
      </c>
      <c r="Z392" s="4">
        <f t="shared" si="81"/>
        <v>5645.8085979482275</v>
      </c>
      <c r="AA392" s="4">
        <f t="shared" si="82"/>
        <v>13737.560544565351</v>
      </c>
    </row>
    <row r="393" spans="2:27" x14ac:dyDescent="0.25">
      <c r="B393" s="3" t="s">
        <v>31</v>
      </c>
      <c r="C393" s="3">
        <v>385</v>
      </c>
      <c r="D393" s="3">
        <v>385</v>
      </c>
      <c r="E393" s="4">
        <v>0.9</v>
      </c>
      <c r="F393" s="4">
        <v>-0.32</v>
      </c>
      <c r="G393" s="4">
        <v>-1.1499999999999999</v>
      </c>
      <c r="H393" s="4">
        <f t="shared" si="87"/>
        <v>-340.8</v>
      </c>
      <c r="I393" s="4">
        <v>340.8</v>
      </c>
      <c r="J393" s="4">
        <f t="shared" si="88"/>
        <v>0.25</v>
      </c>
      <c r="K393" s="4">
        <f t="shared" si="89"/>
        <v>96.25</v>
      </c>
      <c r="L393" s="4">
        <f t="shared" si="90"/>
        <v>2.6409525E-2</v>
      </c>
      <c r="M393" s="4">
        <f t="shared" si="91"/>
        <v>-336.77984047500001</v>
      </c>
      <c r="N393" s="4">
        <f t="shared" si="86"/>
        <v>-336.77984047500001</v>
      </c>
      <c r="O393" s="4">
        <v>32.415059645718756</v>
      </c>
      <c r="P393" s="4">
        <f t="shared" ref="P393:P456" si="94">N393*K393</f>
        <v>-32415.059645718753</v>
      </c>
      <c r="Q393" s="4">
        <f t="shared" ref="Q393:Q456" si="95">P393/1000</f>
        <v>-32.415059645718756</v>
      </c>
      <c r="R393" s="4">
        <v>32.415059645718756</v>
      </c>
      <c r="S393" s="4">
        <f t="shared" si="92"/>
        <v>-3.4666105454449219</v>
      </c>
      <c r="T393" s="4">
        <f t="shared" si="93"/>
        <v>-3.4666105454449225E-3</v>
      </c>
      <c r="U393" s="4">
        <v>8.0431871411718748E-3</v>
      </c>
      <c r="V393" s="4">
        <v>0</v>
      </c>
      <c r="W393" s="4">
        <v>3.4666105454449219</v>
      </c>
      <c r="X393" s="4">
        <f>SUM($V$8:V393)</f>
        <v>6209.8157473010478</v>
      </c>
      <c r="Y393" s="4">
        <f>SUM($W$8:W393)</f>
        <v>7531.2114078097484</v>
      </c>
      <c r="Z393" s="4">
        <f t="shared" ref="Z393:Z456" si="96">Y393*0.75</f>
        <v>5648.4085558573115</v>
      </c>
      <c r="AA393" s="4">
        <f t="shared" ref="AA393:AA456" si="97">X393+Y393</f>
        <v>13741.027155110796</v>
      </c>
    </row>
    <row r="394" spans="2:27" x14ac:dyDescent="0.25">
      <c r="B394" s="3" t="s">
        <v>31</v>
      </c>
      <c r="C394" s="3">
        <v>386</v>
      </c>
      <c r="D394" s="3">
        <v>386</v>
      </c>
      <c r="E394" s="4">
        <v>0</v>
      </c>
      <c r="F394" s="4">
        <v>-0.13</v>
      </c>
      <c r="G394" s="4">
        <v>-0.45</v>
      </c>
      <c r="H394" s="4">
        <f t="shared" si="87"/>
        <v>-138.45000000000002</v>
      </c>
      <c r="I394" s="4">
        <v>138.45000000000002</v>
      </c>
      <c r="J394" s="4">
        <f t="shared" si="88"/>
        <v>0</v>
      </c>
      <c r="K394" s="4">
        <f t="shared" si="89"/>
        <v>0</v>
      </c>
      <c r="L394" s="4">
        <f t="shared" si="90"/>
        <v>0</v>
      </c>
      <c r="M394" s="4">
        <f t="shared" si="91"/>
        <v>-134.45625000000001</v>
      </c>
      <c r="N394" s="4">
        <f t="shared" si="86"/>
        <v>-134.45625000000001</v>
      </c>
      <c r="O394" s="4">
        <v>0</v>
      </c>
      <c r="P394" s="4">
        <f t="shared" si="94"/>
        <v>0</v>
      </c>
      <c r="Q394" s="4">
        <f t="shared" si="95"/>
        <v>0</v>
      </c>
      <c r="R394" s="4">
        <v>0</v>
      </c>
      <c r="S394" s="4">
        <f t="shared" si="92"/>
        <v>0</v>
      </c>
      <c r="T394" s="4">
        <f t="shared" si="93"/>
        <v>0</v>
      </c>
      <c r="U394" s="4">
        <v>0</v>
      </c>
      <c r="V394" s="4">
        <v>0</v>
      </c>
      <c r="W394" s="4">
        <v>0</v>
      </c>
      <c r="X394" s="4">
        <f>SUM($V$8:V394)</f>
        <v>6209.8157473010478</v>
      </c>
      <c r="Y394" s="4">
        <f>SUM($W$8:W394)</f>
        <v>7531.2114078097484</v>
      </c>
      <c r="Z394" s="4">
        <f t="shared" si="96"/>
        <v>5648.4085558573115</v>
      </c>
      <c r="AA394" s="4">
        <f t="shared" si="97"/>
        <v>13741.027155110796</v>
      </c>
    </row>
    <row r="395" spans="2:27" x14ac:dyDescent="0.25">
      <c r="B395" s="3" t="s">
        <v>31</v>
      </c>
      <c r="C395" s="3">
        <v>387</v>
      </c>
      <c r="D395" s="3">
        <v>387</v>
      </c>
      <c r="E395" s="4">
        <v>0</v>
      </c>
      <c r="F395" s="4">
        <v>0</v>
      </c>
      <c r="G395" s="4">
        <v>0</v>
      </c>
      <c r="H395" s="4">
        <f t="shared" si="87"/>
        <v>0</v>
      </c>
      <c r="I395" s="4">
        <v>0</v>
      </c>
      <c r="J395" s="4">
        <f t="shared" si="88"/>
        <v>0</v>
      </c>
      <c r="K395" s="4">
        <f t="shared" si="89"/>
        <v>0</v>
      </c>
      <c r="L395" s="4">
        <f t="shared" si="90"/>
        <v>0</v>
      </c>
      <c r="M395" s="4">
        <f t="shared" si="91"/>
        <v>3.9937499999999999</v>
      </c>
      <c r="N395" s="4">
        <f t="shared" si="86"/>
        <v>3.9937499999999999</v>
      </c>
      <c r="O395" s="4">
        <v>0</v>
      </c>
      <c r="P395" s="4">
        <f t="shared" si="94"/>
        <v>0</v>
      </c>
      <c r="Q395" s="4">
        <f t="shared" si="95"/>
        <v>0</v>
      </c>
      <c r="R395" s="4">
        <v>0</v>
      </c>
      <c r="S395" s="4">
        <f t="shared" si="92"/>
        <v>0</v>
      </c>
      <c r="T395" s="4">
        <f t="shared" si="93"/>
        <v>0</v>
      </c>
      <c r="U395" s="4">
        <v>0</v>
      </c>
      <c r="V395" s="4">
        <v>0</v>
      </c>
      <c r="W395" s="4">
        <v>0</v>
      </c>
      <c r="X395" s="4">
        <f>SUM($V$8:V395)</f>
        <v>6209.8157473010478</v>
      </c>
      <c r="Y395" s="4">
        <f>SUM($W$8:W395)</f>
        <v>7531.2114078097484</v>
      </c>
      <c r="Z395" s="4">
        <f t="shared" si="96"/>
        <v>5648.4085558573115</v>
      </c>
      <c r="AA395" s="4">
        <f t="shared" si="97"/>
        <v>13741.027155110796</v>
      </c>
    </row>
    <row r="396" spans="2:27" x14ac:dyDescent="0.25">
      <c r="B396" s="3" t="s">
        <v>31</v>
      </c>
      <c r="C396" s="3">
        <v>388</v>
      </c>
      <c r="D396" s="3">
        <v>388</v>
      </c>
      <c r="E396" s="4">
        <v>0</v>
      </c>
      <c r="F396" s="4">
        <v>0</v>
      </c>
      <c r="G396" s="4">
        <v>0</v>
      </c>
      <c r="H396" s="4">
        <f t="shared" si="87"/>
        <v>0</v>
      </c>
      <c r="I396" s="4">
        <v>0</v>
      </c>
      <c r="J396" s="4">
        <f t="shared" si="88"/>
        <v>0</v>
      </c>
      <c r="K396" s="4">
        <f t="shared" si="89"/>
        <v>0</v>
      </c>
      <c r="L396" s="4">
        <f t="shared" si="90"/>
        <v>0</v>
      </c>
      <c r="M396" s="4">
        <f t="shared" si="91"/>
        <v>3.9937499999999999</v>
      </c>
      <c r="N396" s="4">
        <f t="shared" si="86"/>
        <v>3.9937499999999999</v>
      </c>
      <c r="O396" s="4">
        <v>0</v>
      </c>
      <c r="P396" s="4">
        <f t="shared" si="94"/>
        <v>0</v>
      </c>
      <c r="Q396" s="4">
        <f t="shared" si="95"/>
        <v>0</v>
      </c>
      <c r="R396" s="4">
        <v>0</v>
      </c>
      <c r="S396" s="4">
        <f t="shared" si="92"/>
        <v>0</v>
      </c>
      <c r="T396" s="4">
        <f t="shared" si="93"/>
        <v>0</v>
      </c>
      <c r="U396" s="4">
        <v>0</v>
      </c>
      <c r="V396" s="4">
        <v>0</v>
      </c>
      <c r="W396" s="4">
        <v>0</v>
      </c>
      <c r="X396" s="4">
        <f>SUM($V$8:V396)</f>
        <v>6209.8157473010478</v>
      </c>
      <c r="Y396" s="4">
        <f>SUM($W$8:W396)</f>
        <v>7531.2114078097484</v>
      </c>
      <c r="Z396" s="4">
        <f t="shared" si="96"/>
        <v>5648.4085558573115</v>
      </c>
      <c r="AA396" s="4">
        <f t="shared" si="97"/>
        <v>13741.027155110796</v>
      </c>
    </row>
    <row r="397" spans="2:27" x14ac:dyDescent="0.25">
      <c r="B397" s="3" t="s">
        <v>31</v>
      </c>
      <c r="C397" s="3">
        <v>389</v>
      </c>
      <c r="D397" s="3">
        <v>389</v>
      </c>
      <c r="E397" s="4">
        <v>0</v>
      </c>
      <c r="F397" s="4">
        <v>0</v>
      </c>
      <c r="G397" s="4">
        <v>0</v>
      </c>
      <c r="H397" s="4">
        <f t="shared" si="87"/>
        <v>0</v>
      </c>
      <c r="I397" s="4">
        <v>0</v>
      </c>
      <c r="J397" s="4">
        <f t="shared" si="88"/>
        <v>0</v>
      </c>
      <c r="K397" s="4">
        <f t="shared" si="89"/>
        <v>0</v>
      </c>
      <c r="L397" s="4">
        <f t="shared" si="90"/>
        <v>0</v>
      </c>
      <c r="M397" s="4">
        <f t="shared" si="91"/>
        <v>3.9937499999999999</v>
      </c>
      <c r="N397" s="4">
        <f t="shared" si="86"/>
        <v>3.9937499999999999</v>
      </c>
      <c r="O397" s="4">
        <v>0</v>
      </c>
      <c r="P397" s="4">
        <f t="shared" si="94"/>
        <v>0</v>
      </c>
      <c r="Q397" s="4">
        <f t="shared" si="95"/>
        <v>0</v>
      </c>
      <c r="R397" s="4">
        <v>0</v>
      </c>
      <c r="S397" s="4">
        <f t="shared" si="92"/>
        <v>0</v>
      </c>
      <c r="T397" s="4">
        <f t="shared" si="93"/>
        <v>0</v>
      </c>
      <c r="U397" s="4">
        <v>0</v>
      </c>
      <c r="V397" s="4">
        <v>0</v>
      </c>
      <c r="W397" s="4">
        <v>0</v>
      </c>
      <c r="X397" s="4">
        <f>SUM($V$8:V397)</f>
        <v>6209.8157473010478</v>
      </c>
      <c r="Y397" s="4">
        <f>SUM($W$8:W397)</f>
        <v>7531.2114078097484</v>
      </c>
      <c r="Z397" s="4">
        <f t="shared" si="96"/>
        <v>5648.4085558573115</v>
      </c>
      <c r="AA397" s="4">
        <f t="shared" si="97"/>
        <v>13741.027155110796</v>
      </c>
    </row>
    <row r="398" spans="2:27" x14ac:dyDescent="0.25">
      <c r="B398" s="3" t="s">
        <v>31</v>
      </c>
      <c r="C398" s="3">
        <v>390</v>
      </c>
      <c r="D398" s="3">
        <v>390</v>
      </c>
      <c r="E398" s="4">
        <v>0</v>
      </c>
      <c r="F398" s="4">
        <v>0</v>
      </c>
      <c r="G398" s="4">
        <v>0</v>
      </c>
      <c r="H398" s="4">
        <f t="shared" si="87"/>
        <v>0</v>
      </c>
      <c r="I398" s="4">
        <v>0</v>
      </c>
      <c r="J398" s="4">
        <f t="shared" si="88"/>
        <v>0</v>
      </c>
      <c r="K398" s="4">
        <f t="shared" si="89"/>
        <v>0</v>
      </c>
      <c r="L398" s="4">
        <f t="shared" si="90"/>
        <v>0</v>
      </c>
      <c r="M398" s="4">
        <f t="shared" si="91"/>
        <v>3.9937499999999999</v>
      </c>
      <c r="N398" s="4">
        <f t="shared" si="86"/>
        <v>3.9937499999999999</v>
      </c>
      <c r="O398" s="4">
        <v>0</v>
      </c>
      <c r="P398" s="4">
        <f t="shared" si="94"/>
        <v>0</v>
      </c>
      <c r="Q398" s="4">
        <f t="shared" si="95"/>
        <v>0</v>
      </c>
      <c r="R398" s="4">
        <v>0</v>
      </c>
      <c r="S398" s="4">
        <f t="shared" si="92"/>
        <v>0</v>
      </c>
      <c r="T398" s="4">
        <f t="shared" si="93"/>
        <v>0</v>
      </c>
      <c r="U398" s="4">
        <v>0</v>
      </c>
      <c r="V398" s="4">
        <v>0</v>
      </c>
      <c r="W398" s="4">
        <v>0</v>
      </c>
      <c r="X398" s="4">
        <f>SUM($V$8:V398)</f>
        <v>6209.8157473010478</v>
      </c>
      <c r="Y398" s="4">
        <f>SUM($W$8:W398)</f>
        <v>7531.2114078097484</v>
      </c>
      <c r="Z398" s="4">
        <f t="shared" si="96"/>
        <v>5648.4085558573115</v>
      </c>
      <c r="AA398" s="4">
        <f t="shared" si="97"/>
        <v>13741.027155110796</v>
      </c>
    </row>
    <row r="399" spans="2:27" x14ac:dyDescent="0.25">
      <c r="B399" s="3" t="s">
        <v>31</v>
      </c>
      <c r="C399" s="3">
        <v>391</v>
      </c>
      <c r="D399" s="3">
        <v>391</v>
      </c>
      <c r="E399" s="4">
        <v>0</v>
      </c>
      <c r="F399" s="4">
        <v>7.0000000000000007E-2</v>
      </c>
      <c r="G399" s="4">
        <v>0.25</v>
      </c>
      <c r="H399" s="4">
        <f t="shared" si="87"/>
        <v>74.550000000000011</v>
      </c>
      <c r="I399" s="4">
        <v>74.550000000000011</v>
      </c>
      <c r="J399" s="4">
        <f t="shared" si="88"/>
        <v>0</v>
      </c>
      <c r="K399" s="4">
        <f t="shared" si="89"/>
        <v>0</v>
      </c>
      <c r="L399" s="4">
        <f t="shared" si="90"/>
        <v>0</v>
      </c>
      <c r="M399" s="4">
        <f t="shared" si="91"/>
        <v>78.543750000000017</v>
      </c>
      <c r="N399" s="4">
        <f t="shared" ref="N399:N408" si="98">H399-$I$3-L399</f>
        <v>70.556250000000006</v>
      </c>
      <c r="O399" s="4">
        <v>0</v>
      </c>
      <c r="P399" s="4">
        <f t="shared" si="94"/>
        <v>0</v>
      </c>
      <c r="Q399" s="4">
        <f t="shared" si="95"/>
        <v>0</v>
      </c>
      <c r="R399" s="4">
        <v>0</v>
      </c>
      <c r="S399" s="4">
        <f t="shared" si="92"/>
        <v>0</v>
      </c>
      <c r="T399" s="4">
        <f t="shared" si="93"/>
        <v>0</v>
      </c>
      <c r="U399" s="4">
        <v>0</v>
      </c>
      <c r="V399" s="4">
        <v>0</v>
      </c>
      <c r="W399" s="4">
        <v>0</v>
      </c>
      <c r="X399" s="4">
        <f>SUM($V$8:V399)</f>
        <v>6209.8157473010478</v>
      </c>
      <c r="Y399" s="4">
        <f>SUM($W$8:W399)</f>
        <v>7531.2114078097484</v>
      </c>
      <c r="Z399" s="4">
        <f t="shared" si="96"/>
        <v>5648.4085558573115</v>
      </c>
      <c r="AA399" s="4">
        <f t="shared" si="97"/>
        <v>13741.027155110796</v>
      </c>
    </row>
    <row r="400" spans="2:27" x14ac:dyDescent="0.25">
      <c r="B400" s="3" t="s">
        <v>31</v>
      </c>
      <c r="C400" s="3">
        <v>392</v>
      </c>
      <c r="D400" s="3">
        <v>392</v>
      </c>
      <c r="E400" s="4">
        <v>0.5</v>
      </c>
      <c r="F400" s="4">
        <v>0.28999999999999998</v>
      </c>
      <c r="G400" s="4">
        <v>1.05</v>
      </c>
      <c r="H400" s="4">
        <f t="shared" si="87"/>
        <v>308.84999999999997</v>
      </c>
      <c r="I400" s="4">
        <v>308.84999999999997</v>
      </c>
      <c r="J400" s="4">
        <f t="shared" si="88"/>
        <v>0.1388888888888889</v>
      </c>
      <c r="K400" s="4">
        <f t="shared" si="89"/>
        <v>54.44444444444445</v>
      </c>
      <c r="L400" s="4">
        <f t="shared" si="90"/>
        <v>8.1510879629629641E-3</v>
      </c>
      <c r="M400" s="4">
        <f t="shared" si="91"/>
        <v>312.85190108796291</v>
      </c>
      <c r="N400" s="4">
        <f t="shared" si="98"/>
        <v>304.84809891203702</v>
      </c>
      <c r="O400" s="4">
        <v>16.597285385210906</v>
      </c>
      <c r="P400" s="4">
        <f t="shared" si="94"/>
        <v>16597.285385210907</v>
      </c>
      <c r="Q400" s="4">
        <f t="shared" si="95"/>
        <v>16.597285385210906</v>
      </c>
      <c r="R400" s="4">
        <v>16.597285385210906</v>
      </c>
      <c r="S400" s="4">
        <f t="shared" si="92"/>
        <v>1.8072599641674099</v>
      </c>
      <c r="T400" s="4">
        <f t="shared" si="93"/>
        <v>1.8072599641674096E-3</v>
      </c>
      <c r="U400" s="4">
        <v>0</v>
      </c>
      <c r="V400" s="4">
        <v>1.8072599641674099</v>
      </c>
      <c r="W400" s="4">
        <v>0</v>
      </c>
      <c r="X400" s="4">
        <f>SUM($V$8:V400)</f>
        <v>6211.6230072652152</v>
      </c>
      <c r="Y400" s="4">
        <f>SUM($W$8:W400)</f>
        <v>7531.2114078097484</v>
      </c>
      <c r="Z400" s="4">
        <f t="shared" si="96"/>
        <v>5648.4085558573115</v>
      </c>
      <c r="AA400" s="4">
        <f t="shared" si="97"/>
        <v>13742.834415074964</v>
      </c>
    </row>
    <row r="401" spans="2:27" x14ac:dyDescent="0.25">
      <c r="B401" s="3" t="s">
        <v>31</v>
      </c>
      <c r="C401" s="3">
        <v>393</v>
      </c>
      <c r="D401" s="3">
        <v>393</v>
      </c>
      <c r="E401" s="4">
        <v>2.1</v>
      </c>
      <c r="F401" s="4">
        <v>0.6</v>
      </c>
      <c r="G401" s="4">
        <v>2.15</v>
      </c>
      <c r="H401" s="4">
        <f t="shared" si="87"/>
        <v>639</v>
      </c>
      <c r="I401" s="4">
        <v>639</v>
      </c>
      <c r="J401" s="4">
        <f t="shared" si="88"/>
        <v>0.58333333333333337</v>
      </c>
      <c r="K401" s="4">
        <f t="shared" si="89"/>
        <v>229.25000000000003</v>
      </c>
      <c r="L401" s="4">
        <f t="shared" si="90"/>
        <v>0.1437851916666667</v>
      </c>
      <c r="M401" s="4">
        <f t="shared" si="91"/>
        <v>643.13753519166664</v>
      </c>
      <c r="N401" s="4">
        <f t="shared" si="98"/>
        <v>634.86246480833336</v>
      </c>
      <c r="O401" s="4">
        <v>145.54222005731046</v>
      </c>
      <c r="P401" s="4">
        <f t="shared" si="94"/>
        <v>145542.22005731045</v>
      </c>
      <c r="Q401" s="4">
        <f t="shared" si="95"/>
        <v>145.54222005731046</v>
      </c>
      <c r="R401" s="4">
        <v>145.54222005731046</v>
      </c>
      <c r="S401" s="4">
        <f t="shared" si="92"/>
        <v>15.888359022923057</v>
      </c>
      <c r="T401" s="4">
        <f t="shared" si="93"/>
        <v>1.5888359022923057E-2</v>
      </c>
      <c r="U401" s="4">
        <v>0</v>
      </c>
      <c r="V401" s="4">
        <v>15.888359022923057</v>
      </c>
      <c r="W401" s="4">
        <v>0</v>
      </c>
      <c r="X401" s="4">
        <f>SUM($V$8:V401)</f>
        <v>6227.5113662881386</v>
      </c>
      <c r="Y401" s="4">
        <f>SUM($W$8:W401)</f>
        <v>7531.2114078097484</v>
      </c>
      <c r="Z401" s="4">
        <f t="shared" si="96"/>
        <v>5648.4085558573115</v>
      </c>
      <c r="AA401" s="4">
        <f t="shared" si="97"/>
        <v>13758.722774097887</v>
      </c>
    </row>
    <row r="402" spans="2:27" x14ac:dyDescent="0.25">
      <c r="B402" s="3" t="s">
        <v>31</v>
      </c>
      <c r="C402" s="3">
        <v>394</v>
      </c>
      <c r="D402" s="3">
        <v>394</v>
      </c>
      <c r="E402" s="4">
        <v>4.8</v>
      </c>
      <c r="F402" s="4">
        <v>0.86</v>
      </c>
      <c r="G402" s="4">
        <v>3.1</v>
      </c>
      <c r="H402" s="4">
        <f t="shared" si="87"/>
        <v>915.9</v>
      </c>
      <c r="I402" s="4">
        <v>915.9</v>
      </c>
      <c r="J402" s="4">
        <f t="shared" si="88"/>
        <v>1.3333333333333333</v>
      </c>
      <c r="K402" s="4">
        <f t="shared" si="89"/>
        <v>525.33333333333326</v>
      </c>
      <c r="L402" s="4">
        <f t="shared" si="90"/>
        <v>0.75120426666666662</v>
      </c>
      <c r="M402" s="4">
        <f t="shared" si="91"/>
        <v>920.64495426666667</v>
      </c>
      <c r="N402" s="4">
        <f t="shared" si="98"/>
        <v>911.15504573333328</v>
      </c>
      <c r="O402" s="4">
        <v>478.66011735857768</v>
      </c>
      <c r="P402" s="4">
        <f t="shared" si="94"/>
        <v>478660.11735857767</v>
      </c>
      <c r="Q402" s="4">
        <f t="shared" si="95"/>
        <v>478.66011735857768</v>
      </c>
      <c r="R402" s="4">
        <v>478.66011735857768</v>
      </c>
      <c r="S402" s="4">
        <f t="shared" si="92"/>
        <v>52.386690622022115</v>
      </c>
      <c r="T402" s="4">
        <f t="shared" si="93"/>
        <v>5.2386690622022107E-2</v>
      </c>
      <c r="U402" s="4">
        <v>0</v>
      </c>
      <c r="V402" s="4">
        <v>52.386690622022115</v>
      </c>
      <c r="W402" s="4">
        <v>0</v>
      </c>
      <c r="X402" s="4">
        <f>SUM($V$8:V402)</f>
        <v>6279.8980569101604</v>
      </c>
      <c r="Y402" s="4">
        <f>SUM($W$8:W402)</f>
        <v>7531.2114078097484</v>
      </c>
      <c r="Z402" s="4">
        <f t="shared" si="96"/>
        <v>5648.4085558573115</v>
      </c>
      <c r="AA402" s="4">
        <f t="shared" si="97"/>
        <v>13811.10946471991</v>
      </c>
    </row>
    <row r="403" spans="2:27" x14ac:dyDescent="0.25">
      <c r="B403" s="3" t="s">
        <v>31</v>
      </c>
      <c r="C403" s="3">
        <v>395</v>
      </c>
      <c r="D403" s="3">
        <v>395</v>
      </c>
      <c r="E403" s="4">
        <v>8.3000000000000007</v>
      </c>
      <c r="F403" s="4">
        <v>1.04</v>
      </c>
      <c r="G403" s="4">
        <v>3.75</v>
      </c>
      <c r="H403" s="4">
        <f t="shared" si="87"/>
        <v>1107.6000000000001</v>
      </c>
      <c r="I403" s="4">
        <v>1107.6000000000001</v>
      </c>
      <c r="J403" s="4">
        <f t="shared" si="88"/>
        <v>2.3055555555555554</v>
      </c>
      <c r="K403" s="4">
        <f t="shared" si="89"/>
        <v>910.69444444444434</v>
      </c>
      <c r="L403" s="4">
        <f t="shared" si="90"/>
        <v>2.2461137990740734</v>
      </c>
      <c r="M403" s="4">
        <f t="shared" si="91"/>
        <v>1113.8398637990742</v>
      </c>
      <c r="N403" s="4">
        <f t="shared" si="98"/>
        <v>1101.360136200926</v>
      </c>
      <c r="O403" s="4">
        <v>1003.0025573707599</v>
      </c>
      <c r="P403" s="4">
        <f t="shared" si="94"/>
        <v>1003002.5573707599</v>
      </c>
      <c r="Q403" s="4">
        <f t="shared" si="95"/>
        <v>1003.0025573707599</v>
      </c>
      <c r="R403" s="4">
        <v>1003.0025573707599</v>
      </c>
      <c r="S403" s="4">
        <f t="shared" si="92"/>
        <v>110.05166948929171</v>
      </c>
      <c r="T403" s="4">
        <f t="shared" si="93"/>
        <v>0.11005166948929171</v>
      </c>
      <c r="U403" s="4">
        <v>0</v>
      </c>
      <c r="V403" s="4">
        <v>110.05166948929171</v>
      </c>
      <c r="W403" s="4">
        <v>0</v>
      </c>
      <c r="X403" s="4">
        <f>SUM($V$8:V403)</f>
        <v>6389.9497263994517</v>
      </c>
      <c r="Y403" s="4">
        <f>SUM($W$8:W403)</f>
        <v>7531.2114078097484</v>
      </c>
      <c r="Z403" s="4">
        <f t="shared" si="96"/>
        <v>5648.4085558573115</v>
      </c>
      <c r="AA403" s="4">
        <f t="shared" si="97"/>
        <v>13921.1611342092</v>
      </c>
    </row>
    <row r="404" spans="2:27" x14ac:dyDescent="0.25">
      <c r="B404" s="3" t="s">
        <v>31</v>
      </c>
      <c r="C404" s="3">
        <v>396</v>
      </c>
      <c r="D404" s="3">
        <v>396</v>
      </c>
      <c r="E404" s="4">
        <v>12.3</v>
      </c>
      <c r="F404" s="4">
        <v>1.1499999999999999</v>
      </c>
      <c r="G404" s="4">
        <v>4.1500000000000004</v>
      </c>
      <c r="H404" s="4">
        <f t="shared" si="87"/>
        <v>1224.75</v>
      </c>
      <c r="I404" s="4">
        <v>1224.75</v>
      </c>
      <c r="J404" s="4">
        <f t="shared" si="88"/>
        <v>3.4166666666666665</v>
      </c>
      <c r="K404" s="4">
        <f t="shared" si="89"/>
        <v>1353</v>
      </c>
      <c r="L404" s="4">
        <f t="shared" si="90"/>
        <v>4.9327123916666666</v>
      </c>
      <c r="M404" s="4">
        <f t="shared" si="91"/>
        <v>1233.6764623916667</v>
      </c>
      <c r="N404" s="4">
        <f t="shared" si="98"/>
        <v>1215.8235376083333</v>
      </c>
      <c r="O404" s="4">
        <v>1645.0092463840749</v>
      </c>
      <c r="P404" s="4">
        <f t="shared" si="94"/>
        <v>1645009.2463840749</v>
      </c>
      <c r="Q404" s="4">
        <f t="shared" si="95"/>
        <v>1645.0092463840749</v>
      </c>
      <c r="R404" s="4">
        <v>1645.0092463840749</v>
      </c>
      <c r="S404" s="4">
        <f t="shared" si="92"/>
        <v>180.95101710224824</v>
      </c>
      <c r="T404" s="4">
        <f t="shared" si="93"/>
        <v>0.18095101710224826</v>
      </c>
      <c r="U404" s="4">
        <v>0</v>
      </c>
      <c r="V404" s="4">
        <v>180.95101710224824</v>
      </c>
      <c r="W404" s="4">
        <v>0</v>
      </c>
      <c r="X404" s="4">
        <f>SUM($V$8:V404)</f>
        <v>6570.9007435017002</v>
      </c>
      <c r="Y404" s="4">
        <f>SUM($W$8:W404)</f>
        <v>7531.2114078097484</v>
      </c>
      <c r="Z404" s="4">
        <f t="shared" si="96"/>
        <v>5648.4085558573115</v>
      </c>
      <c r="AA404" s="4">
        <f t="shared" si="97"/>
        <v>14102.112151311449</v>
      </c>
    </row>
    <row r="405" spans="2:27" x14ac:dyDescent="0.25">
      <c r="B405" s="3" t="s">
        <v>31</v>
      </c>
      <c r="C405" s="3">
        <v>397</v>
      </c>
      <c r="D405" s="3">
        <v>397</v>
      </c>
      <c r="E405" s="4">
        <v>16.600000000000001</v>
      </c>
      <c r="F405" s="4">
        <v>1.19</v>
      </c>
      <c r="G405" s="4">
        <v>4.3</v>
      </c>
      <c r="H405" s="4">
        <f t="shared" si="87"/>
        <v>1267.3499999999999</v>
      </c>
      <c r="I405" s="4">
        <v>1267.3499999999999</v>
      </c>
      <c r="J405" s="4">
        <f t="shared" si="88"/>
        <v>4.6111111111111107</v>
      </c>
      <c r="K405" s="4">
        <f t="shared" si="89"/>
        <v>1830.6111111111109</v>
      </c>
      <c r="L405" s="4">
        <f t="shared" si="90"/>
        <v>8.9844551962962935</v>
      </c>
      <c r="M405" s="4">
        <f t="shared" si="91"/>
        <v>1280.3282051962963</v>
      </c>
      <c r="N405" s="4">
        <f t="shared" si="98"/>
        <v>1254.3717948037036</v>
      </c>
      <c r="O405" s="4">
        <v>2296.2669450320464</v>
      </c>
      <c r="P405" s="4">
        <f t="shared" si="94"/>
        <v>2296266.9450320462</v>
      </c>
      <c r="Q405" s="4">
        <f t="shared" si="95"/>
        <v>2296.2669450320464</v>
      </c>
      <c r="R405" s="4">
        <v>2296.2669450320464</v>
      </c>
      <c r="S405" s="4">
        <f t="shared" si="92"/>
        <v>253.22721588270068</v>
      </c>
      <c r="T405" s="4">
        <f t="shared" si="93"/>
        <v>0.2532272158827007</v>
      </c>
      <c r="U405" s="4">
        <v>0</v>
      </c>
      <c r="V405" s="4">
        <v>253.22721588270068</v>
      </c>
      <c r="W405" s="4">
        <v>0</v>
      </c>
      <c r="X405" s="4">
        <f>SUM($V$8:V405)</f>
        <v>6824.127959384401</v>
      </c>
      <c r="Y405" s="4">
        <f>SUM($W$8:W405)</f>
        <v>7531.2114078097484</v>
      </c>
      <c r="Z405" s="4">
        <f t="shared" si="96"/>
        <v>5648.4085558573115</v>
      </c>
      <c r="AA405" s="4">
        <f t="shared" si="97"/>
        <v>14355.339367194149</v>
      </c>
    </row>
    <row r="406" spans="2:27" x14ac:dyDescent="0.25">
      <c r="B406" s="3" t="s">
        <v>31</v>
      </c>
      <c r="C406" s="3">
        <v>398</v>
      </c>
      <c r="D406" s="3">
        <v>398</v>
      </c>
      <c r="E406" s="4">
        <v>20.9</v>
      </c>
      <c r="F406" s="4">
        <v>1.06</v>
      </c>
      <c r="G406" s="4">
        <v>3.8</v>
      </c>
      <c r="H406" s="4">
        <f t="shared" si="87"/>
        <v>1128.9000000000001</v>
      </c>
      <c r="I406" s="4">
        <v>1128.9000000000001</v>
      </c>
      <c r="J406" s="4">
        <f t="shared" si="88"/>
        <v>5.8055555555555554</v>
      </c>
      <c r="K406" s="4">
        <f t="shared" si="89"/>
        <v>2310.6111111111109</v>
      </c>
      <c r="L406" s="4">
        <f t="shared" si="90"/>
        <v>14.241906932407407</v>
      </c>
      <c r="M406" s="4">
        <f t="shared" si="91"/>
        <v>1147.1356569324075</v>
      </c>
      <c r="N406" s="4">
        <f t="shared" si="98"/>
        <v>1110.6643430675927</v>
      </c>
      <c r="O406" s="4">
        <v>2566.3133718069025</v>
      </c>
      <c r="P406" s="4">
        <f t="shared" si="94"/>
        <v>2566313.3718069023</v>
      </c>
      <c r="Q406" s="4">
        <f t="shared" si="95"/>
        <v>2566.3133718069025</v>
      </c>
      <c r="R406" s="4">
        <v>2566.3133718069025</v>
      </c>
      <c r="S406" s="4">
        <f t="shared" si="92"/>
        <v>283.72020054976309</v>
      </c>
      <c r="T406" s="4">
        <f t="shared" si="93"/>
        <v>0.28372020054976316</v>
      </c>
      <c r="U406" s="4">
        <v>0</v>
      </c>
      <c r="V406" s="4">
        <v>283.72020054976309</v>
      </c>
      <c r="W406" s="4">
        <v>0</v>
      </c>
      <c r="X406" s="4">
        <f>SUM($V$8:V406)</f>
        <v>7107.848159934164</v>
      </c>
      <c r="Y406" s="4">
        <f>SUM($W$8:W406)</f>
        <v>7531.2114078097484</v>
      </c>
      <c r="Z406" s="4">
        <f t="shared" si="96"/>
        <v>5648.4085558573115</v>
      </c>
      <c r="AA406" s="4">
        <f t="shared" si="97"/>
        <v>14639.059567743912</v>
      </c>
    </row>
    <row r="407" spans="2:27" x14ac:dyDescent="0.25">
      <c r="B407" s="3" t="s">
        <v>31</v>
      </c>
      <c r="C407" s="3">
        <v>399</v>
      </c>
      <c r="D407" s="3">
        <v>399</v>
      </c>
      <c r="E407" s="4">
        <v>24.2</v>
      </c>
      <c r="F407" s="4">
        <v>0.65</v>
      </c>
      <c r="G407" s="4">
        <v>2.35</v>
      </c>
      <c r="H407" s="4">
        <f t="shared" si="87"/>
        <v>692.25</v>
      </c>
      <c r="I407" s="4">
        <v>692.25</v>
      </c>
      <c r="J407" s="4">
        <f t="shared" si="88"/>
        <v>6.7222222222222223</v>
      </c>
      <c r="K407" s="4">
        <f t="shared" si="89"/>
        <v>2682.1666666666665</v>
      </c>
      <c r="L407" s="4">
        <f t="shared" si="90"/>
        <v>19.094412618518518</v>
      </c>
      <c r="M407" s="4">
        <f t="shared" si="91"/>
        <v>715.33816261851848</v>
      </c>
      <c r="N407" s="4">
        <f t="shared" si="98"/>
        <v>669.16183738148152</v>
      </c>
      <c r="O407" s="4">
        <v>1794.8035748300304</v>
      </c>
      <c r="P407" s="4">
        <f t="shared" si="94"/>
        <v>1794803.5748300303</v>
      </c>
      <c r="Q407" s="4">
        <f t="shared" si="95"/>
        <v>1794.8035748300304</v>
      </c>
      <c r="R407" s="4">
        <v>1794.8035748300304</v>
      </c>
      <c r="S407" s="4">
        <f t="shared" si="92"/>
        <v>198.92406287699504</v>
      </c>
      <c r="T407" s="4">
        <f t="shared" si="93"/>
        <v>0.19892406287699504</v>
      </c>
      <c r="U407" s="4">
        <v>0</v>
      </c>
      <c r="V407" s="4">
        <v>198.92406287699504</v>
      </c>
      <c r="W407" s="4">
        <v>0</v>
      </c>
      <c r="X407" s="4">
        <f>SUM($V$8:V407)</f>
        <v>7306.7722228111588</v>
      </c>
      <c r="Y407" s="4">
        <f>SUM($W$8:W407)</f>
        <v>7531.2114078097484</v>
      </c>
      <c r="Z407" s="4">
        <f t="shared" si="96"/>
        <v>5648.4085558573115</v>
      </c>
      <c r="AA407" s="4">
        <f t="shared" si="97"/>
        <v>14837.983630620907</v>
      </c>
    </row>
    <row r="408" spans="2:27" x14ac:dyDescent="0.25">
      <c r="B408" s="3" t="s">
        <v>31</v>
      </c>
      <c r="C408" s="3">
        <v>400</v>
      </c>
      <c r="D408" s="3">
        <v>400</v>
      </c>
      <c r="E408" s="4">
        <v>25.6</v>
      </c>
      <c r="F408" s="4">
        <v>0.19</v>
      </c>
      <c r="G408" s="4">
        <v>0.7</v>
      </c>
      <c r="H408" s="4">
        <f t="shared" si="87"/>
        <v>202.35</v>
      </c>
      <c r="I408" s="4">
        <v>202.35</v>
      </c>
      <c r="J408" s="4">
        <f t="shared" si="88"/>
        <v>7.1111111111111107</v>
      </c>
      <c r="K408" s="4">
        <f t="shared" si="89"/>
        <v>2844.4444444444443</v>
      </c>
      <c r="L408" s="4">
        <f t="shared" si="90"/>
        <v>21.36758802962963</v>
      </c>
      <c r="M408" s="4">
        <f t="shared" si="91"/>
        <v>227.71133802962964</v>
      </c>
      <c r="N408" s="4">
        <f t="shared" si="98"/>
        <v>176.98866197037034</v>
      </c>
      <c r="O408" s="4">
        <v>503.43441627127561</v>
      </c>
      <c r="P408" s="4">
        <f t="shared" si="94"/>
        <v>503434.41627127561</v>
      </c>
      <c r="Q408" s="4">
        <f t="shared" si="95"/>
        <v>503.43441627127561</v>
      </c>
      <c r="R408" s="4">
        <v>503.43441627127561</v>
      </c>
      <c r="S408" s="4">
        <f t="shared" si="92"/>
        <v>55.937157363475066</v>
      </c>
      <c r="T408" s="4">
        <f t="shared" si="93"/>
        <v>5.5937157363475064E-2</v>
      </c>
      <c r="U408" s="4">
        <v>0</v>
      </c>
      <c r="V408" s="4">
        <v>55.937157363475066</v>
      </c>
      <c r="W408" s="4">
        <v>0</v>
      </c>
      <c r="X408" s="4">
        <f>SUM($V$8:V408)</f>
        <v>7362.7093801746341</v>
      </c>
      <c r="Y408" s="4">
        <f>SUM($W$8:W408)</f>
        <v>7531.2114078097484</v>
      </c>
      <c r="Z408" s="4">
        <f t="shared" si="96"/>
        <v>5648.4085558573115</v>
      </c>
      <c r="AA408" s="4">
        <f t="shared" si="97"/>
        <v>14893.920787984382</v>
      </c>
    </row>
    <row r="409" spans="2:27" x14ac:dyDescent="0.25">
      <c r="B409" s="3" t="s">
        <v>31</v>
      </c>
      <c r="C409" s="3">
        <v>401</v>
      </c>
      <c r="D409" s="3">
        <v>401</v>
      </c>
      <c r="E409" s="4">
        <v>25.6</v>
      </c>
      <c r="F409" s="4">
        <v>-0.1</v>
      </c>
      <c r="G409" s="4">
        <v>-0.35</v>
      </c>
      <c r="H409" s="4">
        <f t="shared" si="87"/>
        <v>-106.5</v>
      </c>
      <c r="I409" s="4">
        <v>106.5</v>
      </c>
      <c r="J409" s="4">
        <f t="shared" si="88"/>
        <v>7.1111111111111107</v>
      </c>
      <c r="K409" s="4">
        <f t="shared" si="89"/>
        <v>2851.5555555555552</v>
      </c>
      <c r="L409" s="4">
        <f t="shared" si="90"/>
        <v>21.36758802962963</v>
      </c>
      <c r="M409" s="4">
        <f t="shared" si="91"/>
        <v>-81.138661970370364</v>
      </c>
      <c r="N409" s="4">
        <f t="shared" ref="N409:N418" si="99">H409+$I$3+L409</f>
        <v>-81.138661970370364</v>
      </c>
      <c r="O409" s="4">
        <v>231.37140231195386</v>
      </c>
      <c r="P409" s="4">
        <f t="shared" si="94"/>
        <v>-231371.40231195386</v>
      </c>
      <c r="Q409" s="4">
        <f t="shared" si="95"/>
        <v>-231.37140231195386</v>
      </c>
      <c r="R409" s="4">
        <v>231.37140231195386</v>
      </c>
      <c r="S409" s="4">
        <f t="shared" si="92"/>
        <v>-25.772203424192636</v>
      </c>
      <c r="T409" s="4">
        <f t="shared" si="93"/>
        <v>-2.5772203424192636E-2</v>
      </c>
      <c r="U409" s="4">
        <v>3.5798833975542746E-2</v>
      </c>
      <c r="V409" s="4">
        <v>0</v>
      </c>
      <c r="W409" s="4">
        <v>25.772203424192636</v>
      </c>
      <c r="X409" s="4">
        <f>SUM($V$8:V409)</f>
        <v>7362.7093801746341</v>
      </c>
      <c r="Y409" s="4">
        <f>SUM($W$8:W409)</f>
        <v>7556.9836112339408</v>
      </c>
      <c r="Z409" s="4">
        <f t="shared" si="96"/>
        <v>5667.7377084254558</v>
      </c>
      <c r="AA409" s="4">
        <f t="shared" si="97"/>
        <v>14919.692991408574</v>
      </c>
    </row>
    <row r="410" spans="2:27" x14ac:dyDescent="0.25">
      <c r="B410" s="3" t="s">
        <v>31</v>
      </c>
      <c r="C410" s="3">
        <v>402</v>
      </c>
      <c r="D410" s="3">
        <v>402</v>
      </c>
      <c r="E410" s="4">
        <v>24.9</v>
      </c>
      <c r="F410" s="4">
        <v>-0.32</v>
      </c>
      <c r="G410" s="4">
        <v>-1.1499999999999999</v>
      </c>
      <c r="H410" s="4">
        <f t="shared" si="87"/>
        <v>-340.8</v>
      </c>
      <c r="I410" s="4">
        <v>340.8</v>
      </c>
      <c r="J410" s="4">
        <f t="shared" si="88"/>
        <v>6.916666666666667</v>
      </c>
      <c r="K410" s="4">
        <f t="shared" si="89"/>
        <v>2780.5</v>
      </c>
      <c r="L410" s="4">
        <f t="shared" si="90"/>
        <v>20.215024191666668</v>
      </c>
      <c r="M410" s="4">
        <f t="shared" si="91"/>
        <v>-316.59122580833338</v>
      </c>
      <c r="N410" s="4">
        <f t="shared" si="99"/>
        <v>-316.59122580833338</v>
      </c>
      <c r="O410" s="4">
        <v>880.28190336007106</v>
      </c>
      <c r="P410" s="4">
        <f t="shared" si="94"/>
        <v>-880281.90336007101</v>
      </c>
      <c r="Q410" s="4">
        <f t="shared" si="95"/>
        <v>-880.28190336007106</v>
      </c>
      <c r="R410" s="4">
        <v>880.28190336007106</v>
      </c>
      <c r="S410" s="4">
        <f t="shared" si="92"/>
        <v>-98.298145875207936</v>
      </c>
      <c r="T410" s="4">
        <f t="shared" si="93"/>
        <v>-9.8298145875207937E-2</v>
      </c>
      <c r="U410" s="4">
        <v>0.21676119624585302</v>
      </c>
      <c r="V410" s="4">
        <v>0</v>
      </c>
      <c r="W410" s="4">
        <v>98.298145875207936</v>
      </c>
      <c r="X410" s="4">
        <f>SUM($V$8:V410)</f>
        <v>7362.7093801746341</v>
      </c>
      <c r="Y410" s="4">
        <f>SUM($W$8:W410)</f>
        <v>7655.2817571091491</v>
      </c>
      <c r="Z410" s="4">
        <f t="shared" si="96"/>
        <v>5741.4613178318614</v>
      </c>
      <c r="AA410" s="4">
        <f t="shared" si="97"/>
        <v>15017.991137283783</v>
      </c>
    </row>
    <row r="411" spans="2:27" x14ac:dyDescent="0.25">
      <c r="B411" s="3" t="s">
        <v>31</v>
      </c>
      <c r="C411" s="3">
        <v>403</v>
      </c>
      <c r="D411" s="3">
        <v>403</v>
      </c>
      <c r="E411" s="4">
        <v>23.3</v>
      </c>
      <c r="F411" s="4">
        <v>-0.46</v>
      </c>
      <c r="G411" s="4">
        <v>-1.65</v>
      </c>
      <c r="H411" s="4">
        <f t="shared" si="87"/>
        <v>-489.90000000000003</v>
      </c>
      <c r="I411" s="4">
        <v>489.90000000000003</v>
      </c>
      <c r="J411" s="4">
        <f t="shared" si="88"/>
        <v>6.4722222222222223</v>
      </c>
      <c r="K411" s="4">
        <f t="shared" si="89"/>
        <v>2608.3055555555557</v>
      </c>
      <c r="L411" s="4">
        <f t="shared" si="90"/>
        <v>17.700576576851851</v>
      </c>
      <c r="M411" s="4">
        <f t="shared" si="91"/>
        <v>-468.2056734231482</v>
      </c>
      <c r="N411" s="4">
        <f t="shared" si="99"/>
        <v>-468.2056734231482</v>
      </c>
      <c r="O411" s="4">
        <v>1221.2234591322276</v>
      </c>
      <c r="P411" s="4">
        <f t="shared" si="94"/>
        <v>-1221223.4591322276</v>
      </c>
      <c r="Q411" s="4">
        <f t="shared" si="95"/>
        <v>-1221.2234591322276</v>
      </c>
      <c r="R411" s="4">
        <v>1221.2234591322276</v>
      </c>
      <c r="S411" s="4">
        <f t="shared" si="92"/>
        <v>-136.70918167507992</v>
      </c>
      <c r="T411" s="4">
        <f t="shared" si="93"/>
        <v>-0.13670918167507992</v>
      </c>
      <c r="U411" s="4">
        <v>0.31318643786659101</v>
      </c>
      <c r="V411" s="4">
        <v>0</v>
      </c>
      <c r="W411" s="4">
        <v>136.70918167507992</v>
      </c>
      <c r="X411" s="4">
        <f>SUM($V$8:V411)</f>
        <v>7362.7093801746341</v>
      </c>
      <c r="Y411" s="4">
        <f>SUM($W$8:W411)</f>
        <v>7791.990938784229</v>
      </c>
      <c r="Z411" s="4">
        <f t="shared" si="96"/>
        <v>5843.9932040881722</v>
      </c>
      <c r="AA411" s="4">
        <f t="shared" si="97"/>
        <v>15154.700318958863</v>
      </c>
    </row>
    <row r="412" spans="2:27" x14ac:dyDescent="0.25">
      <c r="B412" s="3" t="s">
        <v>31</v>
      </c>
      <c r="C412" s="3">
        <v>404</v>
      </c>
      <c r="D412" s="3">
        <v>404</v>
      </c>
      <c r="E412" s="4">
        <v>21.6</v>
      </c>
      <c r="F412" s="4">
        <v>-0.43</v>
      </c>
      <c r="G412" s="4">
        <v>-1.55</v>
      </c>
      <c r="H412" s="4">
        <f t="shared" si="87"/>
        <v>-457.95</v>
      </c>
      <c r="I412" s="4">
        <v>457.95</v>
      </c>
      <c r="J412" s="4">
        <f t="shared" si="88"/>
        <v>6</v>
      </c>
      <c r="K412" s="4">
        <f t="shared" si="89"/>
        <v>2424</v>
      </c>
      <c r="L412" s="4">
        <f t="shared" si="90"/>
        <v>15.211886400000001</v>
      </c>
      <c r="M412" s="4">
        <f t="shared" si="91"/>
        <v>-438.74436359999999</v>
      </c>
      <c r="N412" s="4">
        <f t="shared" si="99"/>
        <v>-438.74436359999999</v>
      </c>
      <c r="O412" s="4">
        <v>1063.5163373664</v>
      </c>
      <c r="P412" s="4">
        <f t="shared" si="94"/>
        <v>-1063516.3373664001</v>
      </c>
      <c r="Q412" s="4">
        <f t="shared" si="95"/>
        <v>-1063.5163373664</v>
      </c>
      <c r="R412" s="4">
        <v>1063.5163373664</v>
      </c>
      <c r="S412" s="4">
        <f t="shared" si="92"/>
        <v>-119.35016674889602</v>
      </c>
      <c r="T412" s="4">
        <f t="shared" si="93"/>
        <v>-0.11935016674889599</v>
      </c>
      <c r="U412" s="4">
        <v>0.27121907982400001</v>
      </c>
      <c r="V412" s="4">
        <v>0</v>
      </c>
      <c r="W412" s="4">
        <v>119.35016674889602</v>
      </c>
      <c r="X412" s="4">
        <f>SUM($V$8:V412)</f>
        <v>7362.7093801746341</v>
      </c>
      <c r="Y412" s="4">
        <f>SUM($W$8:W412)</f>
        <v>7911.3411055331253</v>
      </c>
      <c r="Z412" s="4">
        <f t="shared" si="96"/>
        <v>5933.5058291498444</v>
      </c>
      <c r="AA412" s="4">
        <f t="shared" si="97"/>
        <v>15274.050485707759</v>
      </c>
    </row>
    <row r="413" spans="2:27" x14ac:dyDescent="0.25">
      <c r="B413" s="3" t="s">
        <v>31</v>
      </c>
      <c r="C413" s="3">
        <v>405</v>
      </c>
      <c r="D413" s="3">
        <v>405</v>
      </c>
      <c r="E413" s="4">
        <v>20.2</v>
      </c>
      <c r="F413" s="4">
        <v>-0.4</v>
      </c>
      <c r="G413" s="4">
        <v>-1.45</v>
      </c>
      <c r="H413" s="4">
        <f t="shared" si="87"/>
        <v>-426</v>
      </c>
      <c r="I413" s="4">
        <v>426</v>
      </c>
      <c r="J413" s="4">
        <f t="shared" si="88"/>
        <v>5.6111111111111107</v>
      </c>
      <c r="K413" s="4">
        <f t="shared" si="89"/>
        <v>2272.5</v>
      </c>
      <c r="L413" s="4">
        <f t="shared" si="90"/>
        <v>13.303879729629626</v>
      </c>
      <c r="M413" s="4">
        <f t="shared" si="91"/>
        <v>-408.70237027037041</v>
      </c>
      <c r="N413" s="4">
        <f t="shared" si="99"/>
        <v>-408.70237027037041</v>
      </c>
      <c r="O413" s="4">
        <v>928.77613643941675</v>
      </c>
      <c r="P413" s="4">
        <f t="shared" si="94"/>
        <v>-928776.13643941679</v>
      </c>
      <c r="Q413" s="4">
        <f t="shared" si="95"/>
        <v>-928.77613643941675</v>
      </c>
      <c r="R413" s="4">
        <v>928.77613643941675</v>
      </c>
      <c r="S413" s="4">
        <f t="shared" si="92"/>
        <v>-104.48731534943438</v>
      </c>
      <c r="T413" s="4">
        <f t="shared" si="93"/>
        <v>-0.10448731534943438</v>
      </c>
      <c r="U413" s="4">
        <v>0.23530387904567129</v>
      </c>
      <c r="V413" s="4">
        <v>0</v>
      </c>
      <c r="W413" s="4">
        <v>104.48731534943438</v>
      </c>
      <c r="X413" s="4">
        <f>SUM($V$8:V413)</f>
        <v>7362.7093801746341</v>
      </c>
      <c r="Y413" s="4">
        <f>SUM($W$8:W413)</f>
        <v>8015.8284208825598</v>
      </c>
      <c r="Z413" s="4">
        <f t="shared" si="96"/>
        <v>6011.8713156619197</v>
      </c>
      <c r="AA413" s="4">
        <f t="shared" si="97"/>
        <v>15378.537801057195</v>
      </c>
    </row>
    <row r="414" spans="2:27" x14ac:dyDescent="0.25">
      <c r="B414" s="3" t="s">
        <v>31</v>
      </c>
      <c r="C414" s="3">
        <v>406</v>
      </c>
      <c r="D414" s="3">
        <v>406</v>
      </c>
      <c r="E414" s="4">
        <v>18.7</v>
      </c>
      <c r="F414" s="4">
        <v>-0.44</v>
      </c>
      <c r="G414" s="4">
        <v>-1.6</v>
      </c>
      <c r="H414" s="4">
        <f t="shared" si="87"/>
        <v>-468.6</v>
      </c>
      <c r="I414" s="4">
        <v>468.6</v>
      </c>
      <c r="J414" s="4">
        <f t="shared" si="88"/>
        <v>5.1944444444444446</v>
      </c>
      <c r="K414" s="4">
        <f t="shared" si="89"/>
        <v>2108.9444444444443</v>
      </c>
      <c r="L414" s="4">
        <f t="shared" si="90"/>
        <v>11.401415799074075</v>
      </c>
      <c r="M414" s="4">
        <f t="shared" si="91"/>
        <v>-453.20483420092597</v>
      </c>
      <c r="N414" s="4">
        <f t="shared" si="99"/>
        <v>-453.20483420092597</v>
      </c>
      <c r="O414" s="4">
        <v>955.78381728340833</v>
      </c>
      <c r="P414" s="4">
        <f t="shared" si="94"/>
        <v>-955783.81728340837</v>
      </c>
      <c r="Q414" s="4">
        <f t="shared" si="95"/>
        <v>-955.78381728340833</v>
      </c>
      <c r="R414" s="4">
        <v>955.78381728340833</v>
      </c>
      <c r="S414" s="4">
        <f t="shared" si="92"/>
        <v>-107.79117494918439</v>
      </c>
      <c r="T414" s="4">
        <f t="shared" si="93"/>
        <v>-0.10779117494918439</v>
      </c>
      <c r="U414" s="4">
        <v>0.24443901261344675</v>
      </c>
      <c r="V414" s="4">
        <v>0</v>
      </c>
      <c r="W414" s="4">
        <v>107.79117494918439</v>
      </c>
      <c r="X414" s="4">
        <f>SUM($V$8:V414)</f>
        <v>7362.7093801746341</v>
      </c>
      <c r="Y414" s="4">
        <f>SUM($W$8:W414)</f>
        <v>8123.6195958317439</v>
      </c>
      <c r="Z414" s="4">
        <f t="shared" si="96"/>
        <v>6092.714696873808</v>
      </c>
      <c r="AA414" s="4">
        <f t="shared" si="97"/>
        <v>15486.328976006378</v>
      </c>
    </row>
    <row r="415" spans="2:27" x14ac:dyDescent="0.25">
      <c r="B415" s="3" t="s">
        <v>31</v>
      </c>
      <c r="C415" s="3">
        <v>407</v>
      </c>
      <c r="D415" s="3">
        <v>407</v>
      </c>
      <c r="E415" s="4">
        <v>17</v>
      </c>
      <c r="F415" s="4">
        <v>-0.47</v>
      </c>
      <c r="G415" s="4">
        <v>-1.7</v>
      </c>
      <c r="H415" s="4">
        <f t="shared" si="87"/>
        <v>-500.54999999999995</v>
      </c>
      <c r="I415" s="4">
        <v>500.54999999999995</v>
      </c>
      <c r="J415" s="4">
        <f t="shared" si="88"/>
        <v>4.7222222222222223</v>
      </c>
      <c r="K415" s="4">
        <f t="shared" si="89"/>
        <v>1921.9444444444446</v>
      </c>
      <c r="L415" s="4">
        <f t="shared" si="90"/>
        <v>9.4226576851851842</v>
      </c>
      <c r="M415" s="4">
        <f t="shared" si="91"/>
        <v>-487.13359231481479</v>
      </c>
      <c r="N415" s="4">
        <f t="shared" si="99"/>
        <v>-487.13359231481479</v>
      </c>
      <c r="O415" s="4">
        <v>936.24370145172327</v>
      </c>
      <c r="P415" s="4">
        <f t="shared" si="94"/>
        <v>-936243.70145172323</v>
      </c>
      <c r="Q415" s="4">
        <f t="shared" si="95"/>
        <v>-936.24370145172327</v>
      </c>
      <c r="R415" s="4">
        <v>936.24370145172327</v>
      </c>
      <c r="S415" s="4">
        <f t="shared" si="92"/>
        <v>-105.84755180301427</v>
      </c>
      <c r="T415" s="4">
        <f t="shared" si="93"/>
        <v>-0.10584755180301426</v>
      </c>
      <c r="U415" s="4">
        <v>0.2408782807852009</v>
      </c>
      <c r="V415" s="4">
        <v>0</v>
      </c>
      <c r="W415" s="4">
        <v>105.84755180301427</v>
      </c>
      <c r="X415" s="4">
        <f>SUM($V$8:V415)</f>
        <v>7362.7093801746341</v>
      </c>
      <c r="Y415" s="4">
        <f>SUM($W$8:W415)</f>
        <v>8229.4671476347576</v>
      </c>
      <c r="Z415" s="4">
        <f t="shared" si="96"/>
        <v>6172.1003607260682</v>
      </c>
      <c r="AA415" s="4">
        <f t="shared" si="97"/>
        <v>15592.176527809392</v>
      </c>
    </row>
    <row r="416" spans="2:27" x14ac:dyDescent="0.25">
      <c r="B416" s="3" t="s">
        <v>31</v>
      </c>
      <c r="C416" s="3">
        <v>408</v>
      </c>
      <c r="D416" s="3">
        <v>408</v>
      </c>
      <c r="E416" s="4">
        <v>15.3</v>
      </c>
      <c r="F416" s="4">
        <v>-0.39</v>
      </c>
      <c r="G416" s="4">
        <v>-1.4</v>
      </c>
      <c r="H416" s="4">
        <f t="shared" si="87"/>
        <v>-415.35</v>
      </c>
      <c r="I416" s="4">
        <v>415.35</v>
      </c>
      <c r="J416" s="4">
        <f t="shared" si="88"/>
        <v>4.25</v>
      </c>
      <c r="K416" s="4">
        <f t="shared" si="89"/>
        <v>1734</v>
      </c>
      <c r="L416" s="4">
        <f t="shared" si="90"/>
        <v>7.6323527250000005</v>
      </c>
      <c r="M416" s="4">
        <f t="shared" si="91"/>
        <v>-403.72389727500007</v>
      </c>
      <c r="N416" s="4">
        <f t="shared" si="99"/>
        <v>-403.72389727500007</v>
      </c>
      <c r="O416" s="4">
        <v>700.05723787485022</v>
      </c>
      <c r="P416" s="4">
        <f t="shared" si="94"/>
        <v>-700057.23787485017</v>
      </c>
      <c r="Q416" s="4">
        <f t="shared" si="95"/>
        <v>-700.05723787485022</v>
      </c>
      <c r="R416" s="4">
        <v>700.05723787485022</v>
      </c>
      <c r="S416" s="4">
        <f t="shared" si="92"/>
        <v>-79.339820292483012</v>
      </c>
      <c r="T416" s="4">
        <f t="shared" si="93"/>
        <v>-7.9339820292483029E-2</v>
      </c>
      <c r="U416" s="4">
        <v>0.17714743760412502</v>
      </c>
      <c r="V416" s="4">
        <v>0</v>
      </c>
      <c r="W416" s="4">
        <v>79.339820292483012</v>
      </c>
      <c r="X416" s="4">
        <f>SUM($V$8:V416)</f>
        <v>7362.7093801746341</v>
      </c>
      <c r="Y416" s="4">
        <f>SUM($W$8:W416)</f>
        <v>8308.8069679272412</v>
      </c>
      <c r="Z416" s="4">
        <f t="shared" si="96"/>
        <v>6231.6052259454309</v>
      </c>
      <c r="AA416" s="4">
        <f t="shared" si="97"/>
        <v>15671.516348101875</v>
      </c>
    </row>
    <row r="417" spans="2:27" x14ac:dyDescent="0.25">
      <c r="B417" s="3" t="s">
        <v>31</v>
      </c>
      <c r="C417" s="3">
        <v>409</v>
      </c>
      <c r="D417" s="3">
        <v>409</v>
      </c>
      <c r="E417" s="4">
        <v>14.2</v>
      </c>
      <c r="F417" s="4">
        <v>-0.19</v>
      </c>
      <c r="G417" s="4">
        <v>-0.7</v>
      </c>
      <c r="H417" s="4">
        <f t="shared" si="87"/>
        <v>-202.35</v>
      </c>
      <c r="I417" s="4">
        <v>202.35</v>
      </c>
      <c r="J417" s="4">
        <f t="shared" si="88"/>
        <v>3.9444444444444446</v>
      </c>
      <c r="K417" s="4">
        <f t="shared" si="89"/>
        <v>1613.2777777777778</v>
      </c>
      <c r="L417" s="4">
        <f t="shared" si="90"/>
        <v>6.574341507407409</v>
      </c>
      <c r="M417" s="4">
        <f t="shared" si="91"/>
        <v>-191.78190849259258</v>
      </c>
      <c r="N417" s="4">
        <f t="shared" si="99"/>
        <v>-191.78190849259258</v>
      </c>
      <c r="O417" s="4">
        <v>309.39749115091092</v>
      </c>
      <c r="P417" s="4">
        <f t="shared" si="94"/>
        <v>-309397.49115091091</v>
      </c>
      <c r="Q417" s="4">
        <f t="shared" si="95"/>
        <v>-309.39749115091092</v>
      </c>
      <c r="R417" s="4">
        <v>309.39749115091092</v>
      </c>
      <c r="S417" s="4">
        <f t="shared" si="92"/>
        <v>-35.150992744645151</v>
      </c>
      <c r="T417" s="4">
        <f t="shared" si="93"/>
        <v>-3.5150992744645157E-2</v>
      </c>
      <c r="U417" s="4">
        <v>6.9836177229419691E-2</v>
      </c>
      <c r="V417" s="4">
        <v>0</v>
      </c>
      <c r="W417" s="4">
        <v>35.150992744645151</v>
      </c>
      <c r="X417" s="4">
        <f>SUM($V$8:V417)</f>
        <v>7362.7093801746341</v>
      </c>
      <c r="Y417" s="4">
        <f>SUM($W$8:W417)</f>
        <v>8343.9579606718871</v>
      </c>
      <c r="Z417" s="4">
        <f t="shared" si="96"/>
        <v>6257.9684705039153</v>
      </c>
      <c r="AA417" s="4">
        <f t="shared" si="97"/>
        <v>15706.667340846521</v>
      </c>
    </row>
    <row r="418" spans="2:27" x14ac:dyDescent="0.25">
      <c r="B418" s="3" t="s">
        <v>31</v>
      </c>
      <c r="C418" s="3">
        <v>410</v>
      </c>
      <c r="D418" s="3">
        <v>410</v>
      </c>
      <c r="E418" s="4">
        <v>13.9</v>
      </c>
      <c r="F418" s="4">
        <v>-0.03</v>
      </c>
      <c r="G418" s="4">
        <v>-0.1</v>
      </c>
      <c r="H418" s="4">
        <f t="shared" si="87"/>
        <v>-31.95</v>
      </c>
      <c r="I418" s="4">
        <v>31.95</v>
      </c>
      <c r="J418" s="4">
        <f t="shared" si="88"/>
        <v>3.8611111111111112</v>
      </c>
      <c r="K418" s="4">
        <f t="shared" si="89"/>
        <v>1583.0555555555557</v>
      </c>
      <c r="L418" s="4">
        <f t="shared" si="90"/>
        <v>6.2994868212962958</v>
      </c>
      <c r="M418" s="4">
        <f t="shared" si="91"/>
        <v>-21.656763178703706</v>
      </c>
      <c r="N418" s="4">
        <f t="shared" si="99"/>
        <v>-21.656763178703706</v>
      </c>
      <c r="O418" s="4">
        <v>34.283859265397901</v>
      </c>
      <c r="P418" s="4">
        <f t="shared" si="94"/>
        <v>-34283.859265397899</v>
      </c>
      <c r="Q418" s="4">
        <f t="shared" si="95"/>
        <v>-34.283859265397901</v>
      </c>
      <c r="R418" s="4">
        <v>34.283859265397901</v>
      </c>
      <c r="S418" s="4">
        <f t="shared" si="92"/>
        <v>-3.904550638559205</v>
      </c>
      <c r="T418" s="4">
        <f t="shared" si="93"/>
        <v>-3.9045506385592056E-3</v>
      </c>
      <c r="U418" s="4">
        <v>0</v>
      </c>
      <c r="V418" s="4">
        <v>0</v>
      </c>
      <c r="W418" s="4">
        <v>3.904550638559205</v>
      </c>
      <c r="X418" s="4">
        <f>SUM($V$8:V418)</f>
        <v>7362.7093801746341</v>
      </c>
      <c r="Y418" s="4">
        <f>SUM($W$8:W418)</f>
        <v>8347.8625113104463</v>
      </c>
      <c r="Z418" s="4">
        <f t="shared" si="96"/>
        <v>6260.8968834828347</v>
      </c>
      <c r="AA418" s="4">
        <f t="shared" si="97"/>
        <v>15710.57189148508</v>
      </c>
    </row>
    <row r="419" spans="2:27" x14ac:dyDescent="0.25">
      <c r="B419" s="3" t="s">
        <v>31</v>
      </c>
      <c r="C419" s="3">
        <v>411</v>
      </c>
      <c r="D419" s="3">
        <v>411</v>
      </c>
      <c r="E419" s="4">
        <v>14</v>
      </c>
      <c r="F419" s="4">
        <v>0.04</v>
      </c>
      <c r="G419" s="4">
        <v>0.15</v>
      </c>
      <c r="H419" s="4">
        <f t="shared" si="87"/>
        <v>42.6</v>
      </c>
      <c r="I419" s="4">
        <v>42.6</v>
      </c>
      <c r="J419" s="4">
        <f t="shared" si="88"/>
        <v>3.8888888888888888</v>
      </c>
      <c r="K419" s="4">
        <f t="shared" si="89"/>
        <v>1598.3333333333333</v>
      </c>
      <c r="L419" s="4">
        <f t="shared" si="90"/>
        <v>6.3904529629629625</v>
      </c>
      <c r="M419" s="4">
        <f t="shared" si="91"/>
        <v>52.984202962962961</v>
      </c>
      <c r="N419" s="4">
        <f t="shared" ref="N419:N426" si="100">H419-$I$3-L419</f>
        <v>32.215797037037042</v>
      </c>
      <c r="O419" s="4">
        <v>51.49158226419754</v>
      </c>
      <c r="P419" s="4">
        <f t="shared" si="94"/>
        <v>51491.582264197539</v>
      </c>
      <c r="Q419" s="4">
        <f t="shared" si="95"/>
        <v>51.49158226419754</v>
      </c>
      <c r="R419" s="4">
        <v>51.49158226419754</v>
      </c>
      <c r="S419" s="4">
        <f t="shared" si="92"/>
        <v>5.8786223084958857</v>
      </c>
      <c r="T419" s="4">
        <f t="shared" si="93"/>
        <v>5.878622308495886E-3</v>
      </c>
      <c r="U419" s="4">
        <v>1.655142079389574E-3</v>
      </c>
      <c r="V419" s="4">
        <v>5.8786223084958857</v>
      </c>
      <c r="W419" s="4">
        <v>0</v>
      </c>
      <c r="X419" s="4">
        <f>SUM($V$8:V419)</f>
        <v>7368.5880024831304</v>
      </c>
      <c r="Y419" s="4">
        <f>SUM($W$8:W419)</f>
        <v>8347.8625113104463</v>
      </c>
      <c r="Z419" s="4">
        <f t="shared" si="96"/>
        <v>6260.8968834828347</v>
      </c>
      <c r="AA419" s="4">
        <f t="shared" si="97"/>
        <v>15716.450513793578</v>
      </c>
    </row>
    <row r="420" spans="2:27" x14ac:dyDescent="0.25">
      <c r="B420" s="3" t="s">
        <v>31</v>
      </c>
      <c r="C420" s="3">
        <v>412</v>
      </c>
      <c r="D420" s="3">
        <v>412</v>
      </c>
      <c r="E420" s="4">
        <v>14.2</v>
      </c>
      <c r="F420" s="4">
        <v>7.0000000000000007E-2</v>
      </c>
      <c r="G420" s="4">
        <v>0.25</v>
      </c>
      <c r="H420" s="4">
        <f t="shared" si="87"/>
        <v>74.550000000000011</v>
      </c>
      <c r="I420" s="4">
        <v>74.550000000000011</v>
      </c>
      <c r="J420" s="4">
        <f t="shared" si="88"/>
        <v>3.9444444444444446</v>
      </c>
      <c r="K420" s="4">
        <f t="shared" si="89"/>
        <v>1625.1111111111111</v>
      </c>
      <c r="L420" s="4">
        <f t="shared" si="90"/>
        <v>6.574341507407409</v>
      </c>
      <c r="M420" s="4">
        <f t="shared" si="91"/>
        <v>85.118091507407428</v>
      </c>
      <c r="N420" s="4">
        <f t="shared" si="100"/>
        <v>63.981908492592595</v>
      </c>
      <c r="O420" s="4">
        <v>103.97771040140658</v>
      </c>
      <c r="P420" s="4">
        <f t="shared" si="94"/>
        <v>103977.71040140658</v>
      </c>
      <c r="Q420" s="4">
        <f t="shared" si="95"/>
        <v>103.97771040140658</v>
      </c>
      <c r="R420" s="4">
        <v>103.97771040140658</v>
      </c>
      <c r="S420" s="4">
        <f t="shared" si="92"/>
        <v>11.899671301494308</v>
      </c>
      <c r="T420" s="4">
        <f t="shared" si="93"/>
        <v>1.1899671301494308E-2</v>
      </c>
      <c r="U420" s="4">
        <v>0</v>
      </c>
      <c r="V420" s="4">
        <v>11.899671301494308</v>
      </c>
      <c r="W420" s="4">
        <v>0</v>
      </c>
      <c r="X420" s="4">
        <f>SUM($V$8:V420)</f>
        <v>7380.4876737846243</v>
      </c>
      <c r="Y420" s="4">
        <f>SUM($W$8:W420)</f>
        <v>8347.8625113104463</v>
      </c>
      <c r="Z420" s="4">
        <f t="shared" si="96"/>
        <v>6260.8968834828347</v>
      </c>
      <c r="AA420" s="4">
        <f t="shared" si="97"/>
        <v>15728.350185095071</v>
      </c>
    </row>
    <row r="421" spans="2:27" x14ac:dyDescent="0.25">
      <c r="B421" s="3" t="s">
        <v>31</v>
      </c>
      <c r="C421" s="3">
        <v>413</v>
      </c>
      <c r="D421" s="3">
        <v>413</v>
      </c>
      <c r="E421" s="4">
        <v>14.5</v>
      </c>
      <c r="F421" s="4">
        <v>0.1</v>
      </c>
      <c r="G421" s="4">
        <v>0.35</v>
      </c>
      <c r="H421" s="4">
        <f t="shared" si="87"/>
        <v>106.5</v>
      </c>
      <c r="I421" s="4">
        <v>106.5</v>
      </c>
      <c r="J421" s="4">
        <f t="shared" si="88"/>
        <v>4.0277777777777777</v>
      </c>
      <c r="K421" s="4">
        <f t="shared" si="89"/>
        <v>1663.4722222222222</v>
      </c>
      <c r="L421" s="4">
        <f t="shared" si="90"/>
        <v>6.8550649768518523</v>
      </c>
      <c r="M421" s="4">
        <f t="shared" si="91"/>
        <v>117.34881497685186</v>
      </c>
      <c r="N421" s="4">
        <f t="shared" si="100"/>
        <v>95.651185023148145</v>
      </c>
      <c r="O421" s="4">
        <v>159.11308930864516</v>
      </c>
      <c r="P421" s="4">
        <f t="shared" si="94"/>
        <v>159113.08930864517</v>
      </c>
      <c r="Q421" s="4">
        <f t="shared" si="95"/>
        <v>159.11308930864516</v>
      </c>
      <c r="R421" s="4">
        <v>159.11308930864516</v>
      </c>
      <c r="S421" s="4">
        <f t="shared" si="92"/>
        <v>18.253807190130683</v>
      </c>
      <c r="T421" s="4">
        <f t="shared" si="93"/>
        <v>1.8253807190130682E-2</v>
      </c>
      <c r="U421" s="4">
        <v>0</v>
      </c>
      <c r="V421" s="4">
        <v>18.253807190130683</v>
      </c>
      <c r="W421" s="4">
        <v>0</v>
      </c>
      <c r="X421" s="4">
        <f>SUM($V$8:V421)</f>
        <v>7398.7414809747552</v>
      </c>
      <c r="Y421" s="4">
        <f>SUM($W$8:W421)</f>
        <v>8347.8625113104463</v>
      </c>
      <c r="Z421" s="4">
        <f t="shared" si="96"/>
        <v>6260.8968834828347</v>
      </c>
      <c r="AA421" s="4">
        <f t="shared" si="97"/>
        <v>15746.603992285201</v>
      </c>
    </row>
    <row r="422" spans="2:27" x14ac:dyDescent="0.25">
      <c r="B422" s="3" t="s">
        <v>31</v>
      </c>
      <c r="C422" s="3">
        <v>414</v>
      </c>
      <c r="D422" s="3">
        <v>414</v>
      </c>
      <c r="E422" s="4">
        <v>14.9</v>
      </c>
      <c r="F422" s="4">
        <v>0.19</v>
      </c>
      <c r="G422" s="4">
        <v>0.7</v>
      </c>
      <c r="H422" s="4">
        <f t="shared" si="87"/>
        <v>202.35</v>
      </c>
      <c r="I422" s="4">
        <v>202.35</v>
      </c>
      <c r="J422" s="4">
        <f t="shared" si="88"/>
        <v>4.1388888888888893</v>
      </c>
      <c r="K422" s="4">
        <f t="shared" si="89"/>
        <v>1713.5000000000002</v>
      </c>
      <c r="L422" s="4">
        <f t="shared" si="90"/>
        <v>7.2384921546296317</v>
      </c>
      <c r="M422" s="4">
        <f t="shared" si="91"/>
        <v>213.58224215462963</v>
      </c>
      <c r="N422" s="4">
        <f t="shared" si="100"/>
        <v>191.11775784537036</v>
      </c>
      <c r="O422" s="4">
        <v>327.4802780680422</v>
      </c>
      <c r="P422" s="4">
        <f t="shared" si="94"/>
        <v>327480.27806804219</v>
      </c>
      <c r="Q422" s="4">
        <f t="shared" si="95"/>
        <v>327.4802780680422</v>
      </c>
      <c r="R422" s="4">
        <v>327.4802780680422</v>
      </c>
      <c r="S422" s="4">
        <f t="shared" si="92"/>
        <v>37.660231977824857</v>
      </c>
      <c r="T422" s="4">
        <f t="shared" si="93"/>
        <v>3.7660231977824858E-2</v>
      </c>
      <c r="U422" s="4">
        <v>0</v>
      </c>
      <c r="V422" s="4">
        <v>37.660231977824857</v>
      </c>
      <c r="W422" s="4">
        <v>0</v>
      </c>
      <c r="X422" s="4">
        <f>SUM($V$8:V422)</f>
        <v>7436.4017129525801</v>
      </c>
      <c r="Y422" s="4">
        <f>SUM($W$8:W422)</f>
        <v>8347.8625113104463</v>
      </c>
      <c r="Z422" s="4">
        <f t="shared" si="96"/>
        <v>6260.8968834828347</v>
      </c>
      <c r="AA422" s="4">
        <f t="shared" si="97"/>
        <v>15784.264224263026</v>
      </c>
    </row>
    <row r="423" spans="2:27" x14ac:dyDescent="0.25">
      <c r="B423" s="3" t="s">
        <v>31</v>
      </c>
      <c r="C423" s="3">
        <v>415</v>
      </c>
      <c r="D423" s="3">
        <v>415</v>
      </c>
      <c r="E423" s="4">
        <v>15.9</v>
      </c>
      <c r="F423" s="4">
        <v>0.35</v>
      </c>
      <c r="G423" s="4">
        <v>1.25</v>
      </c>
      <c r="H423" s="4">
        <f t="shared" si="87"/>
        <v>372.75</v>
      </c>
      <c r="I423" s="4">
        <v>372.75</v>
      </c>
      <c r="J423" s="4">
        <f t="shared" si="88"/>
        <v>4.416666666666667</v>
      </c>
      <c r="K423" s="4">
        <f t="shared" si="89"/>
        <v>1832.9166666666667</v>
      </c>
      <c r="L423" s="4">
        <f t="shared" si="90"/>
        <v>8.2427061916666666</v>
      </c>
      <c r="M423" s="4">
        <f t="shared" si="91"/>
        <v>384.98645619166666</v>
      </c>
      <c r="N423" s="4">
        <f t="shared" si="100"/>
        <v>360.51354380833334</v>
      </c>
      <c r="O423" s="4">
        <v>660.79128300535774</v>
      </c>
      <c r="P423" s="4">
        <f t="shared" si="94"/>
        <v>660791.28300535772</v>
      </c>
      <c r="Q423" s="4">
        <f t="shared" si="95"/>
        <v>660.79128300535774</v>
      </c>
      <c r="R423" s="4">
        <v>660.79128300535774</v>
      </c>
      <c r="S423" s="4">
        <f t="shared" si="92"/>
        <v>76.174550679784303</v>
      </c>
      <c r="T423" s="4">
        <f t="shared" si="93"/>
        <v>7.6174550679784306E-2</v>
      </c>
      <c r="U423" s="4">
        <v>0</v>
      </c>
      <c r="V423" s="4">
        <v>76.174550679784303</v>
      </c>
      <c r="W423" s="4">
        <v>0</v>
      </c>
      <c r="X423" s="4">
        <f>SUM($V$8:V423)</f>
        <v>7512.5762636323643</v>
      </c>
      <c r="Y423" s="4">
        <f>SUM($W$8:W423)</f>
        <v>8347.8625113104463</v>
      </c>
      <c r="Z423" s="4">
        <f t="shared" si="96"/>
        <v>6260.8968834828347</v>
      </c>
      <c r="AA423" s="4">
        <f t="shared" si="97"/>
        <v>15860.43877494281</v>
      </c>
    </row>
    <row r="424" spans="2:27" x14ac:dyDescent="0.25">
      <c r="B424" s="3" t="s">
        <v>31</v>
      </c>
      <c r="C424" s="3">
        <v>416</v>
      </c>
      <c r="D424" s="3">
        <v>416</v>
      </c>
      <c r="E424" s="4">
        <v>17.399999999999999</v>
      </c>
      <c r="F424" s="4">
        <v>0.39</v>
      </c>
      <c r="G424" s="4">
        <v>1.4</v>
      </c>
      <c r="H424" s="4">
        <f t="shared" si="87"/>
        <v>415.35</v>
      </c>
      <c r="I424" s="4">
        <v>415.35</v>
      </c>
      <c r="J424" s="4">
        <f t="shared" si="88"/>
        <v>4.833333333333333</v>
      </c>
      <c r="K424" s="4">
        <f t="shared" si="89"/>
        <v>2010.6666666666665</v>
      </c>
      <c r="L424" s="4">
        <f t="shared" si="90"/>
        <v>9.8712935666666652</v>
      </c>
      <c r="M424" s="4">
        <f t="shared" si="91"/>
        <v>429.21504356666668</v>
      </c>
      <c r="N424" s="4">
        <f t="shared" si="100"/>
        <v>401.48495643333337</v>
      </c>
      <c r="O424" s="4">
        <v>807.2524190686222</v>
      </c>
      <c r="P424" s="4">
        <f t="shared" si="94"/>
        <v>807252.41906862217</v>
      </c>
      <c r="Q424" s="4">
        <f t="shared" si="95"/>
        <v>807.2524190686222</v>
      </c>
      <c r="R424" s="4">
        <v>807.2524190686222</v>
      </c>
      <c r="S424" s="4">
        <f t="shared" si="92"/>
        <v>93.282501759040784</v>
      </c>
      <c r="T424" s="4">
        <f t="shared" si="93"/>
        <v>9.3282501759040778E-2</v>
      </c>
      <c r="U424" s="4">
        <v>0</v>
      </c>
      <c r="V424" s="4">
        <v>93.282501759040784</v>
      </c>
      <c r="W424" s="4">
        <v>0</v>
      </c>
      <c r="X424" s="4">
        <f>SUM($V$8:V424)</f>
        <v>7605.8587653914055</v>
      </c>
      <c r="Y424" s="4">
        <f>SUM($W$8:W424)</f>
        <v>8347.8625113104463</v>
      </c>
      <c r="Z424" s="4">
        <f t="shared" si="96"/>
        <v>6260.8968834828347</v>
      </c>
      <c r="AA424" s="4">
        <f t="shared" si="97"/>
        <v>15953.721276701852</v>
      </c>
    </row>
    <row r="425" spans="2:27" x14ac:dyDescent="0.25">
      <c r="B425" s="3" t="s">
        <v>31</v>
      </c>
      <c r="C425" s="3">
        <v>417</v>
      </c>
      <c r="D425" s="3">
        <v>417</v>
      </c>
      <c r="E425" s="4">
        <v>18.7</v>
      </c>
      <c r="F425" s="4">
        <v>0.24</v>
      </c>
      <c r="G425" s="4">
        <v>0.85</v>
      </c>
      <c r="H425" s="4">
        <f t="shared" si="87"/>
        <v>255.6</v>
      </c>
      <c r="I425" s="4">
        <v>255.6</v>
      </c>
      <c r="J425" s="4">
        <f t="shared" si="88"/>
        <v>5.1944444444444446</v>
      </c>
      <c r="K425" s="4">
        <f t="shared" si="89"/>
        <v>2166.0833333333335</v>
      </c>
      <c r="L425" s="4">
        <f t="shared" si="90"/>
        <v>11.401415799074075</v>
      </c>
      <c r="M425" s="4">
        <f t="shared" si="91"/>
        <v>270.99516579907407</v>
      </c>
      <c r="N425" s="4">
        <f t="shared" si="100"/>
        <v>240.20483420092592</v>
      </c>
      <c r="O425" s="4">
        <v>520.30368794872231</v>
      </c>
      <c r="P425" s="4">
        <f t="shared" si="94"/>
        <v>520303.68794872233</v>
      </c>
      <c r="Q425" s="4">
        <f t="shared" si="95"/>
        <v>520.30368794872231</v>
      </c>
      <c r="R425" s="4">
        <v>520.30368794872231</v>
      </c>
      <c r="S425" s="4">
        <f t="shared" si="92"/>
        <v>60.268510520727006</v>
      </c>
      <c r="T425" s="4">
        <f t="shared" si="93"/>
        <v>6.0268510520727001E-2</v>
      </c>
      <c r="U425" s="4">
        <v>0</v>
      </c>
      <c r="V425" s="4">
        <v>60.268510520727006</v>
      </c>
      <c r="W425" s="4">
        <v>0</v>
      </c>
      <c r="X425" s="4">
        <f>SUM($V$8:V425)</f>
        <v>7666.127275912133</v>
      </c>
      <c r="Y425" s="4">
        <f>SUM($W$8:W425)</f>
        <v>8347.8625113104463</v>
      </c>
      <c r="Z425" s="4">
        <f t="shared" si="96"/>
        <v>6260.8968834828347</v>
      </c>
      <c r="AA425" s="4">
        <f t="shared" si="97"/>
        <v>16013.989787222579</v>
      </c>
    </row>
    <row r="426" spans="2:27" x14ac:dyDescent="0.25">
      <c r="B426" s="3" t="s">
        <v>31</v>
      </c>
      <c r="C426" s="3">
        <v>418</v>
      </c>
      <c r="D426" s="3">
        <v>418</v>
      </c>
      <c r="E426" s="4">
        <v>19.100000000000001</v>
      </c>
      <c r="F426" s="4">
        <v>0.01</v>
      </c>
      <c r="G426" s="4">
        <v>0.05</v>
      </c>
      <c r="H426" s="4">
        <f t="shared" si="87"/>
        <v>10.65</v>
      </c>
      <c r="I426" s="4">
        <v>10.65</v>
      </c>
      <c r="J426" s="4">
        <f t="shared" si="88"/>
        <v>5.3055555555555554</v>
      </c>
      <c r="K426" s="4">
        <f t="shared" si="89"/>
        <v>2217.7222222222222</v>
      </c>
      <c r="L426" s="4">
        <f t="shared" si="90"/>
        <v>11.894393599074073</v>
      </c>
      <c r="M426" s="4">
        <f t="shared" si="91"/>
        <v>26.538143599074075</v>
      </c>
      <c r="N426" s="4">
        <f t="shared" si="100"/>
        <v>-5.238143599074073</v>
      </c>
      <c r="O426" s="4">
        <v>11.616747462857662</v>
      </c>
      <c r="P426" s="4">
        <f t="shared" si="94"/>
        <v>-11616.747462857662</v>
      </c>
      <c r="Q426" s="4">
        <f t="shared" si="95"/>
        <v>-11.616747462857662</v>
      </c>
      <c r="R426" s="4">
        <v>11.616747462857662</v>
      </c>
      <c r="S426" s="4">
        <f t="shared" si="92"/>
        <v>-1.348833455409584</v>
      </c>
      <c r="T426" s="4">
        <f t="shared" si="93"/>
        <v>-1.348833455409584E-3</v>
      </c>
      <c r="U426" s="4">
        <v>2.536944460773824E-2</v>
      </c>
      <c r="V426" s="4">
        <v>0</v>
      </c>
      <c r="W426" s="4">
        <v>1.348833455409584</v>
      </c>
      <c r="X426" s="4">
        <f>SUM($V$8:V426)</f>
        <v>7666.127275912133</v>
      </c>
      <c r="Y426" s="4">
        <f>SUM($W$8:W426)</f>
        <v>8349.2113447658558</v>
      </c>
      <c r="Z426" s="4">
        <f t="shared" si="96"/>
        <v>6261.9085085743918</v>
      </c>
      <c r="AA426" s="4">
        <f t="shared" si="97"/>
        <v>16015.338620677989</v>
      </c>
    </row>
    <row r="427" spans="2:27" x14ac:dyDescent="0.25">
      <c r="B427" s="3" t="s">
        <v>31</v>
      </c>
      <c r="C427" s="3">
        <v>419</v>
      </c>
      <c r="D427" s="3">
        <v>419</v>
      </c>
      <c r="E427" s="4">
        <v>18.8</v>
      </c>
      <c r="F427" s="4">
        <v>-0.21</v>
      </c>
      <c r="G427" s="4">
        <v>-0.75</v>
      </c>
      <c r="H427" s="4">
        <f t="shared" si="87"/>
        <v>-223.65</v>
      </c>
      <c r="I427" s="4">
        <v>223.65</v>
      </c>
      <c r="J427" s="4">
        <f t="shared" si="88"/>
        <v>5.2222222222222223</v>
      </c>
      <c r="K427" s="4">
        <f t="shared" si="89"/>
        <v>2188.1111111111113</v>
      </c>
      <c r="L427" s="4">
        <f t="shared" si="90"/>
        <v>11.523682118518517</v>
      </c>
      <c r="M427" s="4">
        <f t="shared" si="91"/>
        <v>-208.13256788148149</v>
      </c>
      <c r="N427" s="4">
        <f>H427+$I$3+L427</f>
        <v>-208.13256788148149</v>
      </c>
      <c r="O427" s="4">
        <v>455.41718436555726</v>
      </c>
      <c r="P427" s="4">
        <f t="shared" si="94"/>
        <v>-455417.18436555727</v>
      </c>
      <c r="Q427" s="4">
        <f t="shared" si="95"/>
        <v>-455.41718436555726</v>
      </c>
      <c r="R427" s="4">
        <v>455.41718436555726</v>
      </c>
      <c r="S427" s="4">
        <f t="shared" si="92"/>
        <v>-53.005500069213468</v>
      </c>
      <c r="T427" s="4">
        <f t="shared" si="93"/>
        <v>-5.3005500069213465E-2</v>
      </c>
      <c r="U427" s="4">
        <v>0.10465785155987702</v>
      </c>
      <c r="V427" s="4">
        <v>0</v>
      </c>
      <c r="W427" s="4">
        <v>53.005500069213468</v>
      </c>
      <c r="X427" s="4">
        <f>SUM($V$8:V427)</f>
        <v>7666.127275912133</v>
      </c>
      <c r="Y427" s="4">
        <f>SUM($W$8:W427)</f>
        <v>8402.2168448350694</v>
      </c>
      <c r="Z427" s="4">
        <f t="shared" si="96"/>
        <v>6301.6626336263016</v>
      </c>
      <c r="AA427" s="4">
        <f t="shared" si="97"/>
        <v>16068.344120747202</v>
      </c>
    </row>
    <row r="428" spans="2:27" x14ac:dyDescent="0.25">
      <c r="B428" s="3" t="s">
        <v>31</v>
      </c>
      <c r="C428" s="3">
        <v>420</v>
      </c>
      <c r="D428" s="3">
        <v>420</v>
      </c>
      <c r="E428" s="4">
        <v>17.600000000000001</v>
      </c>
      <c r="F428" s="4">
        <v>-0.31</v>
      </c>
      <c r="G428" s="4">
        <v>-1.1000000000000001</v>
      </c>
      <c r="H428" s="4">
        <f t="shared" si="87"/>
        <v>-330.15</v>
      </c>
      <c r="I428" s="4">
        <v>330.15</v>
      </c>
      <c r="J428" s="4">
        <f t="shared" si="88"/>
        <v>4.8888888888888893</v>
      </c>
      <c r="K428" s="4">
        <f t="shared" si="89"/>
        <v>2053.3333333333335</v>
      </c>
      <c r="L428" s="4">
        <f t="shared" si="90"/>
        <v>10.099524029629631</v>
      </c>
      <c r="M428" s="4">
        <f t="shared" si="91"/>
        <v>-316.05672597037039</v>
      </c>
      <c r="N428" s="4">
        <f>H428+$I$3+L428</f>
        <v>-316.05672597037039</v>
      </c>
      <c r="O428" s="4">
        <v>648.96981065916066</v>
      </c>
      <c r="P428" s="4">
        <f t="shared" si="94"/>
        <v>-648969.8106591606</v>
      </c>
      <c r="Q428" s="4">
        <f t="shared" si="95"/>
        <v>-648.96981065916066</v>
      </c>
      <c r="R428" s="4">
        <v>648.96981065916066</v>
      </c>
      <c r="S428" s="4">
        <f t="shared" si="92"/>
        <v>-75.713144576902067</v>
      </c>
      <c r="T428" s="4">
        <f t="shared" si="93"/>
        <v>-7.5713144576902078E-2</v>
      </c>
      <c r="U428" s="4">
        <v>0.15976814184976679</v>
      </c>
      <c r="V428" s="4">
        <v>0</v>
      </c>
      <c r="W428" s="4">
        <v>75.713144576902067</v>
      </c>
      <c r="X428" s="4">
        <f>SUM($V$8:V428)</f>
        <v>7666.127275912133</v>
      </c>
      <c r="Y428" s="4">
        <f>SUM($W$8:W428)</f>
        <v>8477.9299894119722</v>
      </c>
      <c r="Z428" s="4">
        <f t="shared" si="96"/>
        <v>6358.4474920589792</v>
      </c>
      <c r="AA428" s="4">
        <f t="shared" si="97"/>
        <v>16144.057265324105</v>
      </c>
    </row>
    <row r="429" spans="2:27" x14ac:dyDescent="0.25">
      <c r="B429" s="3" t="s">
        <v>31</v>
      </c>
      <c r="C429" s="3">
        <v>421</v>
      </c>
      <c r="D429" s="3">
        <v>421</v>
      </c>
      <c r="E429" s="4">
        <v>16.600000000000001</v>
      </c>
      <c r="F429" s="4">
        <v>-0.19</v>
      </c>
      <c r="G429" s="4">
        <v>-0.7</v>
      </c>
      <c r="H429" s="4">
        <f t="shared" si="87"/>
        <v>-202.35</v>
      </c>
      <c r="I429" s="4">
        <v>202.35</v>
      </c>
      <c r="J429" s="4">
        <f t="shared" si="88"/>
        <v>4.6111111111111107</v>
      </c>
      <c r="K429" s="4">
        <f t="shared" si="89"/>
        <v>1941.2777777777776</v>
      </c>
      <c r="L429" s="4">
        <f t="shared" si="90"/>
        <v>8.9844551962962935</v>
      </c>
      <c r="M429" s="4">
        <f t="shared" si="91"/>
        <v>-189.37179480370369</v>
      </c>
      <c r="N429" s="4">
        <f>H429+$I$3+L429</f>
        <v>-189.37179480370369</v>
      </c>
      <c r="O429" s="4">
        <v>367.62325699032317</v>
      </c>
      <c r="P429" s="4">
        <f t="shared" si="94"/>
        <v>-367623.25699032319</v>
      </c>
      <c r="Q429" s="4">
        <f t="shared" si="95"/>
        <v>-367.62325699032317</v>
      </c>
      <c r="R429" s="4">
        <v>367.62325699032317</v>
      </c>
      <c r="S429" s="4">
        <f t="shared" si="92"/>
        <v>-42.991497553590577</v>
      </c>
      <c r="T429" s="4">
        <f t="shared" si="93"/>
        <v>-4.2991497553590573E-2</v>
      </c>
      <c r="U429" s="4">
        <v>8.2735126073700899E-2</v>
      </c>
      <c r="V429" s="4">
        <v>0</v>
      </c>
      <c r="W429" s="4">
        <v>42.991497553590577</v>
      </c>
      <c r="X429" s="4">
        <f>SUM($V$8:V429)</f>
        <v>7666.127275912133</v>
      </c>
      <c r="Y429" s="4">
        <f>SUM($W$8:W429)</f>
        <v>8520.9214869655625</v>
      </c>
      <c r="Z429" s="4">
        <f t="shared" si="96"/>
        <v>6390.6911152241719</v>
      </c>
      <c r="AA429" s="4">
        <f t="shared" si="97"/>
        <v>16187.048762877695</v>
      </c>
    </row>
    <row r="430" spans="2:27" x14ac:dyDescent="0.25">
      <c r="B430" s="3" t="s">
        <v>31</v>
      </c>
      <c r="C430" s="3">
        <v>422</v>
      </c>
      <c r="D430" s="3">
        <v>422</v>
      </c>
      <c r="E430" s="4">
        <v>16.2</v>
      </c>
      <c r="F430" s="4">
        <v>-0.03</v>
      </c>
      <c r="G430" s="4">
        <v>-0.1</v>
      </c>
      <c r="H430" s="4">
        <f t="shared" si="87"/>
        <v>-31.95</v>
      </c>
      <c r="I430" s="4">
        <v>31.95</v>
      </c>
      <c r="J430" s="4">
        <f t="shared" si="88"/>
        <v>4.5</v>
      </c>
      <c r="K430" s="4">
        <f t="shared" si="89"/>
        <v>1899</v>
      </c>
      <c r="L430" s="4">
        <f t="shared" si="90"/>
        <v>8.5566861000000003</v>
      </c>
      <c r="M430" s="4">
        <f t="shared" si="91"/>
        <v>-19.3995639</v>
      </c>
      <c r="N430" s="4">
        <f>H430+$I$3+L430</f>
        <v>-19.3995639</v>
      </c>
      <c r="O430" s="4">
        <v>36.839771846100007</v>
      </c>
      <c r="P430" s="4">
        <f t="shared" si="94"/>
        <v>-36839.771846100004</v>
      </c>
      <c r="Q430" s="4">
        <f t="shared" si="95"/>
        <v>-36.839771846100007</v>
      </c>
      <c r="R430" s="4">
        <v>36.839771846100007</v>
      </c>
      <c r="S430" s="4">
        <f t="shared" si="92"/>
        <v>-4.3184399219595004</v>
      </c>
      <c r="T430" s="4">
        <f t="shared" si="93"/>
        <v>-4.3184399219595012E-3</v>
      </c>
      <c r="U430" s="4">
        <v>0</v>
      </c>
      <c r="V430" s="4">
        <v>0</v>
      </c>
      <c r="W430" s="4">
        <v>4.3184399219595004</v>
      </c>
      <c r="X430" s="4">
        <f>SUM($V$8:V430)</f>
        <v>7666.127275912133</v>
      </c>
      <c r="Y430" s="4">
        <f>SUM($W$8:W430)</f>
        <v>8525.2399268875215</v>
      </c>
      <c r="Z430" s="4">
        <f t="shared" si="96"/>
        <v>6393.9299451656407</v>
      </c>
      <c r="AA430" s="4">
        <f t="shared" si="97"/>
        <v>16191.367202799654</v>
      </c>
    </row>
    <row r="431" spans="2:27" x14ac:dyDescent="0.25">
      <c r="B431" s="3" t="s">
        <v>31</v>
      </c>
      <c r="C431" s="3">
        <v>423</v>
      </c>
      <c r="D431" s="3">
        <v>423</v>
      </c>
      <c r="E431" s="4">
        <v>16.399999999999999</v>
      </c>
      <c r="F431" s="4">
        <v>0.14000000000000001</v>
      </c>
      <c r="G431" s="4">
        <v>0.5</v>
      </c>
      <c r="H431" s="4">
        <f t="shared" si="87"/>
        <v>149.10000000000002</v>
      </c>
      <c r="I431" s="4">
        <v>149.10000000000002</v>
      </c>
      <c r="J431" s="4">
        <f t="shared" si="88"/>
        <v>4.5555555555555554</v>
      </c>
      <c r="K431" s="4">
        <f t="shared" si="89"/>
        <v>1927</v>
      </c>
      <c r="L431" s="4">
        <f t="shared" si="90"/>
        <v>8.7692664740740724</v>
      </c>
      <c r="M431" s="4">
        <f t="shared" si="91"/>
        <v>161.8630164740741</v>
      </c>
      <c r="N431" s="4">
        <f t="shared" ref="N431:N437" si="101">H431-$I$3-L431</f>
        <v>136.33698352592594</v>
      </c>
      <c r="O431" s="4">
        <v>262.72136725445932</v>
      </c>
      <c r="P431" s="4">
        <f t="shared" si="94"/>
        <v>262721.3672544593</v>
      </c>
      <c r="Q431" s="4">
        <f t="shared" si="95"/>
        <v>262.72136725445932</v>
      </c>
      <c r="R431" s="4">
        <v>262.72136725445932</v>
      </c>
      <c r="S431" s="4">
        <f t="shared" si="92"/>
        <v>30.869760652398966</v>
      </c>
      <c r="T431" s="4">
        <f t="shared" si="93"/>
        <v>3.0869760652398971E-2</v>
      </c>
      <c r="U431" s="4">
        <v>0</v>
      </c>
      <c r="V431" s="4">
        <v>30.869760652398966</v>
      </c>
      <c r="W431" s="4">
        <v>0</v>
      </c>
      <c r="X431" s="4">
        <f>SUM($V$8:V431)</f>
        <v>7696.9970365645322</v>
      </c>
      <c r="Y431" s="4">
        <f>SUM($W$8:W431)</f>
        <v>8525.2399268875215</v>
      </c>
      <c r="Z431" s="4">
        <f t="shared" si="96"/>
        <v>6393.9299451656407</v>
      </c>
      <c r="AA431" s="4">
        <f t="shared" si="97"/>
        <v>16222.236963452055</v>
      </c>
    </row>
    <row r="432" spans="2:27" x14ac:dyDescent="0.25">
      <c r="B432" s="3" t="s">
        <v>31</v>
      </c>
      <c r="C432" s="3">
        <v>424</v>
      </c>
      <c r="D432" s="3">
        <v>424</v>
      </c>
      <c r="E432" s="4">
        <v>17.2</v>
      </c>
      <c r="F432" s="4">
        <v>0.38</v>
      </c>
      <c r="G432" s="4">
        <v>1.35</v>
      </c>
      <c r="H432" s="4">
        <f t="shared" si="87"/>
        <v>404.7</v>
      </c>
      <c r="I432" s="4">
        <v>404.7</v>
      </c>
      <c r="J432" s="4">
        <f t="shared" si="88"/>
        <v>4.7777777777777777</v>
      </c>
      <c r="K432" s="4">
        <f t="shared" si="89"/>
        <v>2025.7777777777778</v>
      </c>
      <c r="L432" s="4">
        <f t="shared" si="90"/>
        <v>9.645671451851852</v>
      </c>
      <c r="M432" s="4">
        <f t="shared" si="91"/>
        <v>418.33942145185182</v>
      </c>
      <c r="N432" s="4">
        <f t="shared" si="101"/>
        <v>391.06057854814816</v>
      </c>
      <c r="O432" s="4">
        <v>792.20182978775972</v>
      </c>
      <c r="P432" s="4">
        <f t="shared" si="94"/>
        <v>792201.82978775969</v>
      </c>
      <c r="Q432" s="4">
        <f t="shared" si="95"/>
        <v>792.20182978775972</v>
      </c>
      <c r="R432" s="4">
        <v>792.20182978775972</v>
      </c>
      <c r="S432" s="4">
        <f t="shared" si="92"/>
        <v>93.303771063891688</v>
      </c>
      <c r="T432" s="4">
        <f t="shared" si="93"/>
        <v>9.3303771063891705E-2</v>
      </c>
      <c r="U432" s="4">
        <v>0</v>
      </c>
      <c r="V432" s="4">
        <v>93.303771063891688</v>
      </c>
      <c r="W432" s="4">
        <v>0</v>
      </c>
      <c r="X432" s="4">
        <f>SUM($V$8:V432)</f>
        <v>7790.3008076284241</v>
      </c>
      <c r="Y432" s="4">
        <f>SUM($W$8:W432)</f>
        <v>8525.2399268875215</v>
      </c>
      <c r="Z432" s="4">
        <f t="shared" si="96"/>
        <v>6393.9299451656407</v>
      </c>
      <c r="AA432" s="4">
        <f t="shared" si="97"/>
        <v>16315.540734515946</v>
      </c>
    </row>
    <row r="433" spans="2:27" x14ac:dyDescent="0.25">
      <c r="B433" s="3" t="s">
        <v>31</v>
      </c>
      <c r="C433" s="3">
        <v>425</v>
      </c>
      <c r="D433" s="3">
        <v>425</v>
      </c>
      <c r="E433" s="4">
        <v>19.100000000000001</v>
      </c>
      <c r="F433" s="4">
        <v>0.75</v>
      </c>
      <c r="G433" s="4">
        <v>2.7</v>
      </c>
      <c r="H433" s="4">
        <f t="shared" si="87"/>
        <v>798.75</v>
      </c>
      <c r="I433" s="4">
        <v>798.75</v>
      </c>
      <c r="J433" s="4">
        <f t="shared" si="88"/>
        <v>5.3055555555555554</v>
      </c>
      <c r="K433" s="4">
        <f t="shared" si="89"/>
        <v>2254.8611111111109</v>
      </c>
      <c r="L433" s="4">
        <f t="shared" si="90"/>
        <v>11.894393599074073</v>
      </c>
      <c r="M433" s="4">
        <f t="shared" si="91"/>
        <v>814.63814359907406</v>
      </c>
      <c r="N433" s="4">
        <f t="shared" si="101"/>
        <v>782.86185640092594</v>
      </c>
      <c r="O433" s="4">
        <v>1765.2447553706988</v>
      </c>
      <c r="P433" s="4">
        <f t="shared" si="94"/>
        <v>1765244.7553706989</v>
      </c>
      <c r="Q433" s="4">
        <f t="shared" si="95"/>
        <v>1765.2447553706988</v>
      </c>
      <c r="R433" s="4">
        <v>1765.2447553706988</v>
      </c>
      <c r="S433" s="4">
        <f t="shared" si="92"/>
        <v>208.39695028681862</v>
      </c>
      <c r="T433" s="4">
        <f t="shared" si="93"/>
        <v>0.20839695028681859</v>
      </c>
      <c r="U433" s="4">
        <v>0</v>
      </c>
      <c r="V433" s="4">
        <v>208.39695028681862</v>
      </c>
      <c r="W433" s="4">
        <v>0</v>
      </c>
      <c r="X433" s="4">
        <f>SUM($V$8:V433)</f>
        <v>7998.6977579152426</v>
      </c>
      <c r="Y433" s="4">
        <f>SUM($W$8:W433)</f>
        <v>8525.2399268875215</v>
      </c>
      <c r="Z433" s="4">
        <f t="shared" si="96"/>
        <v>6393.9299451656407</v>
      </c>
      <c r="AA433" s="4">
        <f t="shared" si="97"/>
        <v>16523.937684802764</v>
      </c>
    </row>
    <row r="434" spans="2:27" x14ac:dyDescent="0.25">
      <c r="B434" s="3" t="s">
        <v>31</v>
      </c>
      <c r="C434" s="3">
        <v>426</v>
      </c>
      <c r="D434" s="3">
        <v>426</v>
      </c>
      <c r="E434" s="4">
        <v>22.6</v>
      </c>
      <c r="F434" s="4">
        <v>1.1499999999999999</v>
      </c>
      <c r="G434" s="4">
        <v>4.1500000000000004</v>
      </c>
      <c r="H434" s="4">
        <f t="shared" si="87"/>
        <v>1224.75</v>
      </c>
      <c r="I434" s="4">
        <v>1224.75</v>
      </c>
      <c r="J434" s="4">
        <f t="shared" si="88"/>
        <v>6.2777777777777777</v>
      </c>
      <c r="K434" s="4">
        <f t="shared" si="89"/>
        <v>2674.3333333333335</v>
      </c>
      <c r="L434" s="4">
        <f t="shared" si="90"/>
        <v>16.652998751851854</v>
      </c>
      <c r="M434" s="4">
        <f t="shared" si="91"/>
        <v>1245.3967487518519</v>
      </c>
      <c r="N434" s="4">
        <f t="shared" si="101"/>
        <v>1204.1032512481481</v>
      </c>
      <c r="O434" s="4">
        <v>3220.1734615879641</v>
      </c>
      <c r="P434" s="4">
        <f t="shared" si="94"/>
        <v>3220173.4615879641</v>
      </c>
      <c r="Q434" s="4">
        <f t="shared" si="95"/>
        <v>3220.1734615879641</v>
      </c>
      <c r="R434" s="4">
        <v>3220.1734615879641</v>
      </c>
      <c r="S434" s="4">
        <f t="shared" si="92"/>
        <v>381.0538596212424</v>
      </c>
      <c r="T434" s="4">
        <f t="shared" si="93"/>
        <v>0.38105385962124239</v>
      </c>
      <c r="U434" s="4">
        <v>0</v>
      </c>
      <c r="V434" s="4">
        <v>381.0538596212424</v>
      </c>
      <c r="W434" s="4">
        <v>0</v>
      </c>
      <c r="X434" s="4">
        <f>SUM($V$8:V434)</f>
        <v>8379.7516175364854</v>
      </c>
      <c r="Y434" s="4">
        <f>SUM($W$8:W434)</f>
        <v>8525.2399268875215</v>
      </c>
      <c r="Z434" s="4">
        <f t="shared" si="96"/>
        <v>6393.9299451656407</v>
      </c>
      <c r="AA434" s="4">
        <f t="shared" si="97"/>
        <v>16904.991544424007</v>
      </c>
    </row>
    <row r="435" spans="2:27" x14ac:dyDescent="0.25">
      <c r="B435" s="3" t="s">
        <v>31</v>
      </c>
      <c r="C435" s="3">
        <v>427</v>
      </c>
      <c r="D435" s="3">
        <v>427</v>
      </c>
      <c r="E435" s="4">
        <v>27.4</v>
      </c>
      <c r="F435" s="4">
        <v>1.25</v>
      </c>
      <c r="G435" s="4">
        <v>4.5</v>
      </c>
      <c r="H435" s="4">
        <f t="shared" si="87"/>
        <v>1331.25</v>
      </c>
      <c r="I435" s="4">
        <v>1331.25</v>
      </c>
      <c r="J435" s="4">
        <f t="shared" si="88"/>
        <v>7.6111111111111107</v>
      </c>
      <c r="K435" s="4">
        <f t="shared" si="89"/>
        <v>3249.9444444444443</v>
      </c>
      <c r="L435" s="4">
        <f t="shared" si="90"/>
        <v>24.478043196296294</v>
      </c>
      <c r="M435" s="4">
        <f t="shared" si="91"/>
        <v>1359.7217931962964</v>
      </c>
      <c r="N435" s="4">
        <f t="shared" si="101"/>
        <v>1302.7782068037036</v>
      </c>
      <c r="O435" s="4">
        <v>4233.956795544992</v>
      </c>
      <c r="P435" s="4">
        <f t="shared" si="94"/>
        <v>4233956.7955449922</v>
      </c>
      <c r="Q435" s="4">
        <f t="shared" si="95"/>
        <v>4233.956795544992</v>
      </c>
      <c r="R435" s="4">
        <v>4233.956795544992</v>
      </c>
      <c r="S435" s="4">
        <f t="shared" si="92"/>
        <v>502.19431991603102</v>
      </c>
      <c r="T435" s="4">
        <f t="shared" si="93"/>
        <v>0.50219431991603103</v>
      </c>
      <c r="U435" s="4">
        <v>0</v>
      </c>
      <c r="V435" s="4">
        <v>502.19431991603102</v>
      </c>
      <c r="W435" s="4">
        <v>0</v>
      </c>
      <c r="X435" s="4">
        <f>SUM($V$8:V435)</f>
        <v>8881.9459374525159</v>
      </c>
      <c r="Y435" s="4">
        <f>SUM($W$8:W435)</f>
        <v>8525.2399268875215</v>
      </c>
      <c r="Z435" s="4">
        <f t="shared" si="96"/>
        <v>6393.9299451656407</v>
      </c>
      <c r="AA435" s="4">
        <f t="shared" si="97"/>
        <v>17407.185864340037</v>
      </c>
    </row>
    <row r="436" spans="2:27" x14ac:dyDescent="0.25">
      <c r="B436" s="3" t="s">
        <v>31</v>
      </c>
      <c r="C436" s="3">
        <v>428</v>
      </c>
      <c r="D436" s="3">
        <v>428</v>
      </c>
      <c r="E436" s="4">
        <v>31.6</v>
      </c>
      <c r="F436" s="4">
        <v>0.83</v>
      </c>
      <c r="G436" s="4">
        <v>3</v>
      </c>
      <c r="H436" s="4">
        <f t="shared" si="87"/>
        <v>883.94999999999993</v>
      </c>
      <c r="I436" s="4">
        <v>883.94999999999993</v>
      </c>
      <c r="J436" s="4">
        <f t="shared" si="88"/>
        <v>8.7777777777777786</v>
      </c>
      <c r="K436" s="4">
        <f t="shared" si="89"/>
        <v>3756.8888888888891</v>
      </c>
      <c r="L436" s="4">
        <f t="shared" si="90"/>
        <v>32.55740158518519</v>
      </c>
      <c r="M436" s="4">
        <f t="shared" si="91"/>
        <v>920.50115158518508</v>
      </c>
      <c r="N436" s="4">
        <f t="shared" si="101"/>
        <v>847.39884841481478</v>
      </c>
      <c r="O436" s="4">
        <v>3183.5833180668578</v>
      </c>
      <c r="P436" s="4">
        <f t="shared" si="94"/>
        <v>3183583.3180668578</v>
      </c>
      <c r="Q436" s="4">
        <f t="shared" si="95"/>
        <v>3183.5833180668578</v>
      </c>
      <c r="R436" s="4">
        <v>3183.5833180668578</v>
      </c>
      <c r="S436" s="4">
        <f t="shared" si="92"/>
        <v>378.49268337017088</v>
      </c>
      <c r="T436" s="4">
        <f t="shared" si="93"/>
        <v>0.37849268337017089</v>
      </c>
      <c r="U436" s="4">
        <v>0</v>
      </c>
      <c r="V436" s="4">
        <v>378.49268337017088</v>
      </c>
      <c r="W436" s="4">
        <v>0</v>
      </c>
      <c r="X436" s="4">
        <f>SUM($V$8:V436)</f>
        <v>9260.4386208226861</v>
      </c>
      <c r="Y436" s="4">
        <f>SUM($W$8:W436)</f>
        <v>8525.2399268875215</v>
      </c>
      <c r="Z436" s="4">
        <f t="shared" si="96"/>
        <v>6393.9299451656407</v>
      </c>
      <c r="AA436" s="4">
        <f t="shared" si="97"/>
        <v>17785.678547710209</v>
      </c>
    </row>
    <row r="437" spans="2:27" x14ac:dyDescent="0.25">
      <c r="B437" s="3" t="s">
        <v>31</v>
      </c>
      <c r="C437" s="3">
        <v>429</v>
      </c>
      <c r="D437" s="3">
        <v>429</v>
      </c>
      <c r="E437" s="4">
        <v>33.4</v>
      </c>
      <c r="F437" s="4">
        <v>0.26</v>
      </c>
      <c r="G437" s="4">
        <v>0.95</v>
      </c>
      <c r="H437" s="4">
        <f t="shared" si="87"/>
        <v>276.90000000000003</v>
      </c>
      <c r="I437" s="4">
        <v>276.90000000000003</v>
      </c>
      <c r="J437" s="4">
        <f t="shared" si="88"/>
        <v>9.2777777777777786</v>
      </c>
      <c r="K437" s="4">
        <f t="shared" si="89"/>
        <v>3980.166666666667</v>
      </c>
      <c r="L437" s="4">
        <f t="shared" si="90"/>
        <v>36.372110751851856</v>
      </c>
      <c r="M437" s="4">
        <f t="shared" si="91"/>
        <v>317.26586075185185</v>
      </c>
      <c r="N437" s="4">
        <f t="shared" si="101"/>
        <v>236.53413924814819</v>
      </c>
      <c r="O437" s="4">
        <v>941.44529656417126</v>
      </c>
      <c r="P437" s="4">
        <f t="shared" si="94"/>
        <v>941445.29656417121</v>
      </c>
      <c r="Q437" s="4">
        <f t="shared" si="95"/>
        <v>941.44529656417126</v>
      </c>
      <c r="R437" s="4">
        <v>941.44529656417126</v>
      </c>
      <c r="S437" s="4">
        <f t="shared" si="92"/>
        <v>112.18889784056374</v>
      </c>
      <c r="T437" s="4">
        <f t="shared" si="93"/>
        <v>0.11218889784056374</v>
      </c>
      <c r="U437" s="4">
        <v>0</v>
      </c>
      <c r="V437" s="4">
        <v>112.18889784056374</v>
      </c>
      <c r="W437" s="4">
        <v>0</v>
      </c>
      <c r="X437" s="4">
        <f>SUM($V$8:V437)</f>
        <v>9372.6275186632502</v>
      </c>
      <c r="Y437" s="4">
        <f>SUM($W$8:W437)</f>
        <v>8525.2399268875215</v>
      </c>
      <c r="Z437" s="4">
        <f t="shared" si="96"/>
        <v>6393.9299451656407</v>
      </c>
      <c r="AA437" s="4">
        <f t="shared" si="97"/>
        <v>17897.867445550772</v>
      </c>
    </row>
    <row r="438" spans="2:27" x14ac:dyDescent="0.25">
      <c r="B438" s="3" t="s">
        <v>31</v>
      </c>
      <c r="C438" s="3">
        <v>430</v>
      </c>
      <c r="D438" s="3">
        <v>430</v>
      </c>
      <c r="E438" s="4">
        <v>33.5</v>
      </c>
      <c r="F438" s="4">
        <v>-0.08</v>
      </c>
      <c r="G438" s="4">
        <v>-0.3</v>
      </c>
      <c r="H438" s="4">
        <f t="shared" si="87"/>
        <v>-85.2</v>
      </c>
      <c r="I438" s="4">
        <v>85.2</v>
      </c>
      <c r="J438" s="4">
        <f t="shared" si="88"/>
        <v>9.3055555555555554</v>
      </c>
      <c r="K438" s="4">
        <f t="shared" si="89"/>
        <v>4001.3888888888887</v>
      </c>
      <c r="L438" s="4">
        <f t="shared" si="90"/>
        <v>36.590233865740736</v>
      </c>
      <c r="M438" s="4">
        <f t="shared" si="91"/>
        <v>-44.616016134259262</v>
      </c>
      <c r="N438" s="4">
        <f t="shared" ref="N438:N469" si="102">H438+$I$3+L438</f>
        <v>-44.616016134259262</v>
      </c>
      <c r="O438" s="4">
        <v>178.52603122611239</v>
      </c>
      <c r="P438" s="4">
        <f t="shared" si="94"/>
        <v>-178526.03122611239</v>
      </c>
      <c r="Q438" s="4">
        <f t="shared" si="95"/>
        <v>-178.52603122611239</v>
      </c>
      <c r="R438" s="4">
        <v>178.52603122611239</v>
      </c>
      <c r="S438" s="4">
        <f t="shared" si="92"/>
        <v>-21.323942618674536</v>
      </c>
      <c r="T438" s="4">
        <f t="shared" si="93"/>
        <v>-2.1323942618674537E-2</v>
      </c>
      <c r="U438" s="4">
        <v>9.6391970419756751E-3</v>
      </c>
      <c r="V438" s="4">
        <v>0</v>
      </c>
      <c r="W438" s="4">
        <v>21.323942618674536</v>
      </c>
      <c r="X438" s="4">
        <f>SUM($V$8:V438)</f>
        <v>9372.6275186632502</v>
      </c>
      <c r="Y438" s="4">
        <f>SUM($W$8:W438)</f>
        <v>8546.5638695061953</v>
      </c>
      <c r="Z438" s="4">
        <f t="shared" si="96"/>
        <v>6409.9229021296469</v>
      </c>
      <c r="AA438" s="4">
        <f t="shared" si="97"/>
        <v>17919.191388169445</v>
      </c>
    </row>
    <row r="439" spans="2:27" x14ac:dyDescent="0.25">
      <c r="B439" s="3" t="s">
        <v>31</v>
      </c>
      <c r="C439" s="3">
        <v>431</v>
      </c>
      <c r="D439" s="3">
        <v>431</v>
      </c>
      <c r="E439" s="4">
        <v>32.799999999999997</v>
      </c>
      <c r="F439" s="4">
        <v>-0.22</v>
      </c>
      <c r="G439" s="4">
        <v>-0.8</v>
      </c>
      <c r="H439" s="4">
        <f t="shared" si="87"/>
        <v>-234.3</v>
      </c>
      <c r="I439" s="4">
        <v>234.3</v>
      </c>
      <c r="J439" s="4">
        <f t="shared" si="88"/>
        <v>9.1111111111111107</v>
      </c>
      <c r="K439" s="4">
        <f t="shared" si="89"/>
        <v>3926.8888888888887</v>
      </c>
      <c r="L439" s="4">
        <f t="shared" si="90"/>
        <v>35.07706589629629</v>
      </c>
      <c r="M439" s="4">
        <f t="shared" si="91"/>
        <v>-195.22918410370372</v>
      </c>
      <c r="N439" s="4">
        <f t="shared" si="102"/>
        <v>-195.22918410370372</v>
      </c>
      <c r="O439" s="4">
        <v>766.64331384367745</v>
      </c>
      <c r="P439" s="4">
        <f t="shared" si="94"/>
        <v>-766643.3138436774</v>
      </c>
      <c r="Q439" s="4">
        <f t="shared" si="95"/>
        <v>-766.64331384367745</v>
      </c>
      <c r="R439" s="4">
        <v>766.64331384367745</v>
      </c>
      <c r="S439" s="4">
        <f t="shared" si="92"/>
        <v>-91.784241185173599</v>
      </c>
      <c r="T439" s="4">
        <f t="shared" si="93"/>
        <v>-9.1784241185173601E-2</v>
      </c>
      <c r="U439" s="4">
        <v>0.17374894481768816</v>
      </c>
      <c r="V439" s="4">
        <v>0</v>
      </c>
      <c r="W439" s="4">
        <v>91.784241185173599</v>
      </c>
      <c r="X439" s="4">
        <f>SUM($V$8:V439)</f>
        <v>9372.6275186632502</v>
      </c>
      <c r="Y439" s="4">
        <f>SUM($W$8:W439)</f>
        <v>8638.3481106913696</v>
      </c>
      <c r="Z439" s="4">
        <f t="shared" si="96"/>
        <v>6478.7610830185276</v>
      </c>
      <c r="AA439" s="4">
        <f t="shared" si="97"/>
        <v>18010.97562935462</v>
      </c>
    </row>
    <row r="440" spans="2:27" x14ac:dyDescent="0.25">
      <c r="B440" s="3" t="s">
        <v>31</v>
      </c>
      <c r="C440" s="3">
        <v>432</v>
      </c>
      <c r="D440" s="3">
        <v>432</v>
      </c>
      <c r="E440" s="4">
        <v>31.9</v>
      </c>
      <c r="F440" s="4">
        <v>-0.21</v>
      </c>
      <c r="G440" s="4">
        <v>-0.75</v>
      </c>
      <c r="H440" s="4">
        <f t="shared" si="87"/>
        <v>-223.65</v>
      </c>
      <c r="I440" s="4">
        <v>223.65</v>
      </c>
      <c r="J440" s="4">
        <f t="shared" si="88"/>
        <v>8.8611111111111107</v>
      </c>
      <c r="K440" s="4">
        <f t="shared" si="89"/>
        <v>3828</v>
      </c>
      <c r="L440" s="4">
        <f t="shared" si="90"/>
        <v>33.178514487962964</v>
      </c>
      <c r="M440" s="4">
        <f t="shared" si="91"/>
        <v>-186.47773551203704</v>
      </c>
      <c r="N440" s="4">
        <f t="shared" si="102"/>
        <v>-186.47773551203704</v>
      </c>
      <c r="O440" s="4">
        <v>713.83677154007773</v>
      </c>
      <c r="P440" s="4">
        <f t="shared" si="94"/>
        <v>-713836.77154007775</v>
      </c>
      <c r="Q440" s="4">
        <f t="shared" si="95"/>
        <v>-713.83677154007773</v>
      </c>
      <c r="R440" s="4">
        <v>713.83677154007773</v>
      </c>
      <c r="S440" s="4">
        <f t="shared" si="92"/>
        <v>-85.660412584809322</v>
      </c>
      <c r="T440" s="4">
        <f t="shared" si="93"/>
        <v>-8.5660412584809317E-2</v>
      </c>
      <c r="U440" s="4">
        <v>0.16006780459446607</v>
      </c>
      <c r="V440" s="4">
        <v>0</v>
      </c>
      <c r="W440" s="4">
        <v>85.660412584809322</v>
      </c>
      <c r="X440" s="4">
        <f>SUM($V$8:V440)</f>
        <v>9372.6275186632502</v>
      </c>
      <c r="Y440" s="4">
        <f>SUM($W$8:W440)</f>
        <v>8724.0085232761794</v>
      </c>
      <c r="Z440" s="4">
        <f t="shared" si="96"/>
        <v>6543.006392457135</v>
      </c>
      <c r="AA440" s="4">
        <f t="shared" si="97"/>
        <v>18096.63604193943</v>
      </c>
    </row>
    <row r="441" spans="2:27" x14ac:dyDescent="0.25">
      <c r="B441" s="3" t="s">
        <v>31</v>
      </c>
      <c r="C441" s="3">
        <v>433</v>
      </c>
      <c r="D441" s="3">
        <v>433</v>
      </c>
      <c r="E441" s="4">
        <v>31.3</v>
      </c>
      <c r="F441" s="4">
        <v>-0.11</v>
      </c>
      <c r="G441" s="4">
        <v>-0.4</v>
      </c>
      <c r="H441" s="4">
        <f t="shared" si="87"/>
        <v>-117.15</v>
      </c>
      <c r="I441" s="4">
        <v>117.15</v>
      </c>
      <c r="J441" s="4">
        <f t="shared" si="88"/>
        <v>8.6944444444444446</v>
      </c>
      <c r="K441" s="4">
        <f t="shared" si="89"/>
        <v>3764.6944444444443</v>
      </c>
      <c r="L441" s="4">
        <f t="shared" si="90"/>
        <v>31.942157465740745</v>
      </c>
      <c r="M441" s="4">
        <f t="shared" si="91"/>
        <v>-81.214092534259251</v>
      </c>
      <c r="N441" s="4">
        <f t="shared" si="102"/>
        <v>-81.214092534259251</v>
      </c>
      <c r="O441" s="4">
        <v>305.7462429743228</v>
      </c>
      <c r="P441" s="4">
        <f t="shared" si="94"/>
        <v>-305746.24297432281</v>
      </c>
      <c r="Q441" s="4">
        <f t="shared" si="95"/>
        <v>-305.7462429743228</v>
      </c>
      <c r="R441" s="4">
        <v>305.7462429743228</v>
      </c>
      <c r="S441" s="4">
        <f t="shared" si="92"/>
        <v>-36.774478668856048</v>
      </c>
      <c r="T441" s="4">
        <f t="shared" si="93"/>
        <v>-3.6774478668856046E-2</v>
      </c>
      <c r="U441" s="4">
        <v>4.7341390843561898E-2</v>
      </c>
      <c r="V441" s="4">
        <v>0</v>
      </c>
      <c r="W441" s="4">
        <v>36.774478668856048</v>
      </c>
      <c r="X441" s="4">
        <f>SUM($V$8:V441)</f>
        <v>9372.6275186632502</v>
      </c>
      <c r="Y441" s="4">
        <f>SUM($W$8:W441)</f>
        <v>8760.7830019450357</v>
      </c>
      <c r="Z441" s="4">
        <f t="shared" si="96"/>
        <v>6570.5872514587772</v>
      </c>
      <c r="AA441" s="4">
        <f t="shared" si="97"/>
        <v>18133.410520608286</v>
      </c>
    </row>
    <row r="442" spans="2:27" x14ac:dyDescent="0.25">
      <c r="B442" s="3" t="s">
        <v>31</v>
      </c>
      <c r="C442" s="3">
        <v>434</v>
      </c>
      <c r="D442" s="3">
        <v>434</v>
      </c>
      <c r="E442" s="4">
        <v>31.1</v>
      </c>
      <c r="F442" s="4">
        <v>-0.1</v>
      </c>
      <c r="G442" s="4">
        <v>-0.35</v>
      </c>
      <c r="H442" s="4">
        <f t="shared" si="87"/>
        <v>-106.5</v>
      </c>
      <c r="I442" s="4">
        <v>106.5</v>
      </c>
      <c r="J442" s="4">
        <f t="shared" si="88"/>
        <v>8.6388888888888893</v>
      </c>
      <c r="K442" s="4">
        <f t="shared" si="89"/>
        <v>3749.2777777777778</v>
      </c>
      <c r="L442" s="4">
        <f t="shared" si="90"/>
        <v>31.535255154629635</v>
      </c>
      <c r="M442" s="4">
        <f t="shared" si="91"/>
        <v>-70.970994845370356</v>
      </c>
      <c r="N442" s="4">
        <f t="shared" si="102"/>
        <v>-70.970994845370356</v>
      </c>
      <c r="O442" s="4">
        <v>266.08997384052827</v>
      </c>
      <c r="P442" s="4">
        <f t="shared" si="94"/>
        <v>-266089.97384052828</v>
      </c>
      <c r="Q442" s="4">
        <f t="shared" si="95"/>
        <v>-266.08997384052827</v>
      </c>
      <c r="R442" s="4">
        <v>266.08997384052827</v>
      </c>
      <c r="S442" s="4">
        <f t="shared" si="92"/>
        <v>-32.07862462410813</v>
      </c>
      <c r="T442" s="4">
        <f t="shared" si="93"/>
        <v>-3.2078624624108133E-2</v>
      </c>
      <c r="U442" s="4">
        <v>3.6479686309868975E-2</v>
      </c>
      <c r="V442" s="4">
        <v>0</v>
      </c>
      <c r="W442" s="4">
        <v>32.07862462410813</v>
      </c>
      <c r="X442" s="4">
        <f>SUM($V$8:V442)</f>
        <v>9372.6275186632502</v>
      </c>
      <c r="Y442" s="4">
        <f>SUM($W$8:W442)</f>
        <v>8792.8616265691435</v>
      </c>
      <c r="Z442" s="4">
        <f t="shared" si="96"/>
        <v>6594.6462199268572</v>
      </c>
      <c r="AA442" s="4">
        <f t="shared" si="97"/>
        <v>18165.489145232394</v>
      </c>
    </row>
    <row r="443" spans="2:27" x14ac:dyDescent="0.25">
      <c r="B443" s="3" t="s">
        <v>31</v>
      </c>
      <c r="C443" s="3">
        <v>435</v>
      </c>
      <c r="D443" s="3">
        <v>435</v>
      </c>
      <c r="E443" s="4">
        <v>30.6</v>
      </c>
      <c r="F443" s="4">
        <v>-0.26</v>
      </c>
      <c r="G443" s="4">
        <v>-0.95</v>
      </c>
      <c r="H443" s="4">
        <f t="shared" si="87"/>
        <v>-276.90000000000003</v>
      </c>
      <c r="I443" s="4">
        <v>276.90000000000003</v>
      </c>
      <c r="J443" s="4">
        <f t="shared" si="88"/>
        <v>8.5</v>
      </c>
      <c r="K443" s="4">
        <f t="shared" si="89"/>
        <v>3697.5</v>
      </c>
      <c r="L443" s="4">
        <f t="shared" si="90"/>
        <v>30.529410900000002</v>
      </c>
      <c r="M443" s="4">
        <f t="shared" si="91"/>
        <v>-242.37683910000004</v>
      </c>
      <c r="N443" s="4">
        <f t="shared" si="102"/>
        <v>-242.37683910000004</v>
      </c>
      <c r="O443" s="4">
        <v>896.18836257225018</v>
      </c>
      <c r="P443" s="4">
        <f t="shared" si="94"/>
        <v>-896188.36257225019</v>
      </c>
      <c r="Q443" s="4">
        <f t="shared" si="95"/>
        <v>-896.18836257225018</v>
      </c>
      <c r="R443" s="4">
        <v>896.18836257225018</v>
      </c>
      <c r="S443" s="4">
        <f t="shared" si="92"/>
        <v>-108.2894271441469</v>
      </c>
      <c r="T443" s="4">
        <f t="shared" si="93"/>
        <v>-0.1082894271441469</v>
      </c>
      <c r="U443" s="4">
        <v>0.21202398526312502</v>
      </c>
      <c r="V443" s="4">
        <v>0</v>
      </c>
      <c r="W443" s="4">
        <v>108.2894271441469</v>
      </c>
      <c r="X443" s="4">
        <f>SUM($V$8:V443)</f>
        <v>9372.6275186632502</v>
      </c>
      <c r="Y443" s="4">
        <f>SUM($W$8:W443)</f>
        <v>8901.1510537132908</v>
      </c>
      <c r="Z443" s="4">
        <f t="shared" si="96"/>
        <v>6675.8632902849677</v>
      </c>
      <c r="AA443" s="4">
        <f t="shared" si="97"/>
        <v>18273.778572376541</v>
      </c>
    </row>
    <row r="444" spans="2:27" x14ac:dyDescent="0.25">
      <c r="B444" s="3" t="s">
        <v>31</v>
      </c>
      <c r="C444" s="3">
        <v>436</v>
      </c>
      <c r="D444" s="3">
        <v>436</v>
      </c>
      <c r="E444" s="4">
        <v>29.2</v>
      </c>
      <c r="F444" s="4">
        <v>-0.54</v>
      </c>
      <c r="G444" s="4">
        <v>-1.95</v>
      </c>
      <c r="H444" s="4">
        <f t="shared" si="87"/>
        <v>-575.1</v>
      </c>
      <c r="I444" s="4">
        <v>575.1</v>
      </c>
      <c r="J444" s="4">
        <f t="shared" si="88"/>
        <v>8.1111111111111107</v>
      </c>
      <c r="K444" s="4">
        <f t="shared" si="89"/>
        <v>3536.4444444444443</v>
      </c>
      <c r="L444" s="4">
        <f t="shared" si="90"/>
        <v>27.799774562962956</v>
      </c>
      <c r="M444" s="4">
        <f t="shared" si="91"/>
        <v>-543.30647543703708</v>
      </c>
      <c r="N444" s="4">
        <f t="shared" si="102"/>
        <v>-543.30647543703708</v>
      </c>
      <c r="O444" s="4">
        <v>1921.3731666900017</v>
      </c>
      <c r="P444" s="4">
        <f t="shared" si="94"/>
        <v>-1921373.1666900017</v>
      </c>
      <c r="Q444" s="4">
        <f t="shared" si="95"/>
        <v>-1921.3731666900017</v>
      </c>
      <c r="R444" s="4">
        <v>1921.3731666900017</v>
      </c>
      <c r="S444" s="4">
        <f t="shared" si="92"/>
        <v>-232.69963907690021</v>
      </c>
      <c r="T444" s="4">
        <f t="shared" si="93"/>
        <v>-0.23269963907690022</v>
      </c>
      <c r="U444" s="4">
        <v>0.49840558102500049</v>
      </c>
      <c r="V444" s="4">
        <v>0</v>
      </c>
      <c r="W444" s="4">
        <v>232.69963907690021</v>
      </c>
      <c r="X444" s="4">
        <f>SUM($V$8:V444)</f>
        <v>9372.6275186632502</v>
      </c>
      <c r="Y444" s="4">
        <f>SUM($W$8:W444)</f>
        <v>9133.8506927901908</v>
      </c>
      <c r="Z444" s="4">
        <f t="shared" si="96"/>
        <v>6850.3880195926431</v>
      </c>
      <c r="AA444" s="4">
        <f t="shared" si="97"/>
        <v>18506.478211453439</v>
      </c>
    </row>
    <row r="445" spans="2:27" x14ac:dyDescent="0.25">
      <c r="B445" s="3" t="s">
        <v>31</v>
      </c>
      <c r="C445" s="3">
        <v>437</v>
      </c>
      <c r="D445" s="3">
        <v>437</v>
      </c>
      <c r="E445" s="4">
        <v>26.7</v>
      </c>
      <c r="F445" s="4">
        <v>-0.86</v>
      </c>
      <c r="G445" s="4">
        <v>-3.1</v>
      </c>
      <c r="H445" s="4">
        <f t="shared" si="87"/>
        <v>-915.9</v>
      </c>
      <c r="I445" s="4">
        <v>915.9</v>
      </c>
      <c r="J445" s="4">
        <f t="shared" si="88"/>
        <v>7.416666666666667</v>
      </c>
      <c r="K445" s="4">
        <f t="shared" si="89"/>
        <v>3241.0833333333335</v>
      </c>
      <c r="L445" s="4">
        <f t="shared" si="90"/>
        <v>23.243316391666667</v>
      </c>
      <c r="M445" s="4">
        <f t="shared" si="91"/>
        <v>-888.66293360833333</v>
      </c>
      <c r="N445" s="4">
        <f t="shared" si="102"/>
        <v>-888.66293360833333</v>
      </c>
      <c r="O445" s="4">
        <v>2880.230623069076</v>
      </c>
      <c r="P445" s="4">
        <f t="shared" si="94"/>
        <v>-2880230.6230690759</v>
      </c>
      <c r="Q445" s="4">
        <f t="shared" si="95"/>
        <v>-2880.230623069076</v>
      </c>
      <c r="R445" s="4">
        <v>2880.230623069076</v>
      </c>
      <c r="S445" s="4">
        <f t="shared" si="92"/>
        <v>-349.62799507810729</v>
      </c>
      <c r="T445" s="4">
        <f t="shared" si="93"/>
        <v>-0.34962799507810727</v>
      </c>
      <c r="U445" s="4">
        <v>0.76770387055738221</v>
      </c>
      <c r="V445" s="4">
        <v>0</v>
      </c>
      <c r="W445" s="4">
        <v>349.62799507810729</v>
      </c>
      <c r="X445" s="4">
        <f>SUM($V$8:V445)</f>
        <v>9372.6275186632502</v>
      </c>
      <c r="Y445" s="4">
        <f>SUM($W$8:W445)</f>
        <v>9483.4786878682989</v>
      </c>
      <c r="Z445" s="4">
        <f t="shared" si="96"/>
        <v>7112.6090159012238</v>
      </c>
      <c r="AA445" s="4">
        <f t="shared" si="97"/>
        <v>18856.106206531549</v>
      </c>
    </row>
    <row r="446" spans="2:27" x14ac:dyDescent="0.25">
      <c r="B446" s="3" t="s">
        <v>31</v>
      </c>
      <c r="C446" s="3">
        <v>438</v>
      </c>
      <c r="D446" s="3">
        <v>438</v>
      </c>
      <c r="E446" s="4">
        <v>23</v>
      </c>
      <c r="F446" s="4">
        <v>-1.18</v>
      </c>
      <c r="G446" s="4">
        <v>-4.25</v>
      </c>
      <c r="H446" s="4">
        <f t="shared" si="87"/>
        <v>-1256.7</v>
      </c>
      <c r="I446" s="4">
        <v>1256.7</v>
      </c>
      <c r="J446" s="4">
        <f t="shared" si="88"/>
        <v>6.3888888888888893</v>
      </c>
      <c r="K446" s="4">
        <f t="shared" si="89"/>
        <v>2798.3333333333335</v>
      </c>
      <c r="L446" s="4">
        <f t="shared" si="90"/>
        <v>17.247702129629634</v>
      </c>
      <c r="M446" s="4">
        <f t="shared" si="91"/>
        <v>-1235.4585478703702</v>
      </c>
      <c r="N446" s="4">
        <f t="shared" si="102"/>
        <v>-1235.4585478703702</v>
      </c>
      <c r="O446" s="4">
        <v>3457.2248364572529</v>
      </c>
      <c r="P446" s="4">
        <f t="shared" si="94"/>
        <v>-3457224.836457253</v>
      </c>
      <c r="Q446" s="4">
        <f t="shared" si="95"/>
        <v>-3457.2248364572529</v>
      </c>
      <c r="R446" s="4">
        <v>3457.2248364572529</v>
      </c>
      <c r="S446" s="4">
        <f t="shared" si="92"/>
        <v>-420.6290217689658</v>
      </c>
      <c r="T446" s="4">
        <f t="shared" si="93"/>
        <v>-0.42062902176896577</v>
      </c>
      <c r="U446" s="4">
        <v>0.93240062297423698</v>
      </c>
      <c r="V446" s="4">
        <v>0</v>
      </c>
      <c r="W446" s="4">
        <v>420.6290217689658</v>
      </c>
      <c r="X446" s="4">
        <f>SUM($V$8:V446)</f>
        <v>9372.6275186632502</v>
      </c>
      <c r="Y446" s="4">
        <f>SUM($W$8:W446)</f>
        <v>9904.1077096372646</v>
      </c>
      <c r="Z446" s="4">
        <f t="shared" si="96"/>
        <v>7428.0807822279485</v>
      </c>
      <c r="AA446" s="4">
        <f t="shared" si="97"/>
        <v>19276.735228300517</v>
      </c>
    </row>
    <row r="447" spans="2:27" x14ac:dyDescent="0.25">
      <c r="B447" s="3" t="s">
        <v>31</v>
      </c>
      <c r="C447" s="3">
        <v>439</v>
      </c>
      <c r="D447" s="3">
        <v>439</v>
      </c>
      <c r="E447" s="4">
        <v>18.2</v>
      </c>
      <c r="F447" s="4">
        <v>-1.4</v>
      </c>
      <c r="G447" s="4">
        <v>-5.05</v>
      </c>
      <c r="H447" s="4">
        <f t="shared" si="87"/>
        <v>-1491</v>
      </c>
      <c r="I447" s="4">
        <v>1491</v>
      </c>
      <c r="J447" s="4">
        <f t="shared" si="88"/>
        <v>5.0555555555555554</v>
      </c>
      <c r="K447" s="4">
        <f t="shared" si="89"/>
        <v>2219.3888888888887</v>
      </c>
      <c r="L447" s="4">
        <f t="shared" si="90"/>
        <v>10.799865507407405</v>
      </c>
      <c r="M447" s="4">
        <f t="shared" si="91"/>
        <v>-1476.2063844925924</v>
      </c>
      <c r="N447" s="4">
        <f t="shared" si="102"/>
        <v>-1476.2063844925924</v>
      </c>
      <c r="O447" s="4">
        <v>3276.2760474496981</v>
      </c>
      <c r="P447" s="4">
        <f t="shared" si="94"/>
        <v>-3276276.0474496982</v>
      </c>
      <c r="Q447" s="4">
        <f t="shared" si="95"/>
        <v>-3276.2760474496981</v>
      </c>
      <c r="R447" s="4">
        <v>3276.2760474496981</v>
      </c>
      <c r="S447" s="4">
        <f t="shared" si="92"/>
        <v>-399.52366245289375</v>
      </c>
      <c r="T447" s="4">
        <f t="shared" si="93"/>
        <v>-0.39952366245289372</v>
      </c>
      <c r="U447" s="4">
        <v>0.88791746890963852</v>
      </c>
      <c r="V447" s="4">
        <v>0</v>
      </c>
      <c r="W447" s="4">
        <v>399.52366245289375</v>
      </c>
      <c r="X447" s="4">
        <f>SUM($V$8:V447)</f>
        <v>9372.6275186632502</v>
      </c>
      <c r="Y447" s="4">
        <f>SUM($W$8:W447)</f>
        <v>10303.631372090158</v>
      </c>
      <c r="Z447" s="4">
        <f t="shared" si="96"/>
        <v>7727.7235290676181</v>
      </c>
      <c r="AA447" s="4">
        <f t="shared" si="97"/>
        <v>19676.258890753408</v>
      </c>
    </row>
    <row r="448" spans="2:27" x14ac:dyDescent="0.25">
      <c r="B448" s="3" t="s">
        <v>31</v>
      </c>
      <c r="C448" s="3">
        <v>440</v>
      </c>
      <c r="D448" s="3">
        <v>440</v>
      </c>
      <c r="E448" s="4">
        <v>12.9</v>
      </c>
      <c r="F448" s="4">
        <v>-1.46</v>
      </c>
      <c r="G448" s="4">
        <v>-5.25</v>
      </c>
      <c r="H448" s="4">
        <f t="shared" si="87"/>
        <v>-1554.8999999999999</v>
      </c>
      <c r="I448" s="4">
        <v>1554.8999999999999</v>
      </c>
      <c r="J448" s="4">
        <f t="shared" si="88"/>
        <v>3.5833333333333335</v>
      </c>
      <c r="K448" s="4">
        <f t="shared" si="89"/>
        <v>1576.6666666666667</v>
      </c>
      <c r="L448" s="4">
        <f t="shared" si="90"/>
        <v>5.4256901916666669</v>
      </c>
      <c r="M448" s="4">
        <f t="shared" si="91"/>
        <v>-1545.4805598083331</v>
      </c>
      <c r="N448" s="4">
        <f t="shared" si="102"/>
        <v>-1545.4805598083331</v>
      </c>
      <c r="O448" s="4">
        <v>2436.7076826311386</v>
      </c>
      <c r="P448" s="4">
        <f t="shared" si="94"/>
        <v>-2436707.6826311387</v>
      </c>
      <c r="Q448" s="4">
        <f t="shared" si="95"/>
        <v>-2436.7076826311386</v>
      </c>
      <c r="R448" s="4">
        <v>2436.7076826311386</v>
      </c>
      <c r="S448" s="4">
        <f t="shared" si="92"/>
        <v>-297.81982787713918</v>
      </c>
      <c r="T448" s="4">
        <f t="shared" si="93"/>
        <v>-0.29781982787713918</v>
      </c>
      <c r="U448" s="4">
        <v>0.66112121392531642</v>
      </c>
      <c r="V448" s="4">
        <v>0</v>
      </c>
      <c r="W448" s="4">
        <v>297.81982787713918</v>
      </c>
      <c r="X448" s="4">
        <f>SUM($V$8:V448)</f>
        <v>9372.6275186632502</v>
      </c>
      <c r="Y448" s="4">
        <f>SUM($W$8:W448)</f>
        <v>10601.451199967298</v>
      </c>
      <c r="Z448" s="4">
        <f t="shared" si="96"/>
        <v>7951.0883999754733</v>
      </c>
      <c r="AA448" s="4">
        <f t="shared" si="97"/>
        <v>19974.078718630546</v>
      </c>
    </row>
    <row r="449" spans="2:27" x14ac:dyDescent="0.25">
      <c r="B449" s="3" t="s">
        <v>31</v>
      </c>
      <c r="C449" s="3">
        <v>441</v>
      </c>
      <c r="D449" s="3">
        <v>441</v>
      </c>
      <c r="E449" s="4">
        <v>7.7</v>
      </c>
      <c r="F449" s="4">
        <v>-1.26</v>
      </c>
      <c r="G449" s="4">
        <v>-4.55</v>
      </c>
      <c r="H449" s="4">
        <f t="shared" si="87"/>
        <v>-1341.9</v>
      </c>
      <c r="I449" s="4">
        <v>1341.9</v>
      </c>
      <c r="J449" s="4">
        <f t="shared" si="88"/>
        <v>2.1388888888888888</v>
      </c>
      <c r="K449" s="4">
        <f t="shared" si="89"/>
        <v>943.25</v>
      </c>
      <c r="L449" s="4">
        <f t="shared" si="90"/>
        <v>1.9331120212962962</v>
      </c>
      <c r="M449" s="4">
        <f t="shared" si="91"/>
        <v>-1335.9731379787038</v>
      </c>
      <c r="N449" s="4">
        <f t="shared" si="102"/>
        <v>-1335.9731379787038</v>
      </c>
      <c r="O449" s="4">
        <v>1260.1566623984124</v>
      </c>
      <c r="P449" s="4">
        <f t="shared" si="94"/>
        <v>-1260156.6623984124</v>
      </c>
      <c r="Q449" s="4">
        <f t="shared" si="95"/>
        <v>-1260.1566623984124</v>
      </c>
      <c r="R449" s="4">
        <v>1260.1566623984124</v>
      </c>
      <c r="S449" s="4">
        <f t="shared" si="92"/>
        <v>-154.36919114380552</v>
      </c>
      <c r="T449" s="4">
        <f t="shared" si="93"/>
        <v>-0.15436919114380551</v>
      </c>
      <c r="U449" s="4">
        <v>0.34062575561414232</v>
      </c>
      <c r="V449" s="4">
        <v>0</v>
      </c>
      <c r="W449" s="4">
        <v>154.36919114380552</v>
      </c>
      <c r="X449" s="4">
        <f>SUM($V$8:V449)</f>
        <v>9372.6275186632502</v>
      </c>
      <c r="Y449" s="4">
        <f>SUM($W$8:W449)</f>
        <v>10755.820391111103</v>
      </c>
      <c r="Z449" s="4">
        <f t="shared" si="96"/>
        <v>8066.8652933333269</v>
      </c>
      <c r="AA449" s="4">
        <f t="shared" si="97"/>
        <v>20128.447909774353</v>
      </c>
    </row>
    <row r="450" spans="2:27" x14ac:dyDescent="0.25">
      <c r="B450" s="3" t="s">
        <v>31</v>
      </c>
      <c r="C450" s="3">
        <v>442</v>
      </c>
      <c r="D450" s="3">
        <v>442</v>
      </c>
      <c r="E450" s="4">
        <v>3.8</v>
      </c>
      <c r="F450" s="4">
        <v>-0.89</v>
      </c>
      <c r="G450" s="4">
        <v>-3.2</v>
      </c>
      <c r="H450" s="4">
        <f t="shared" si="87"/>
        <v>-947.85</v>
      </c>
      <c r="I450" s="4">
        <v>947.85</v>
      </c>
      <c r="J450" s="4">
        <f t="shared" si="88"/>
        <v>1.0555555555555556</v>
      </c>
      <c r="K450" s="4">
        <f t="shared" si="89"/>
        <v>466.55555555555554</v>
      </c>
      <c r="L450" s="4">
        <f t="shared" si="90"/>
        <v>0.47080684074074075</v>
      </c>
      <c r="M450" s="4">
        <f t="shared" si="91"/>
        <v>-943.38544315925935</v>
      </c>
      <c r="N450" s="4">
        <f t="shared" si="102"/>
        <v>-943.38544315925935</v>
      </c>
      <c r="O450" s="4">
        <v>440.14171953619217</v>
      </c>
      <c r="P450" s="4">
        <f t="shared" si="94"/>
        <v>-440141.71953619219</v>
      </c>
      <c r="Q450" s="4">
        <f t="shared" si="95"/>
        <v>-440.14171953619217</v>
      </c>
      <c r="R450" s="4">
        <v>440.14171953619217</v>
      </c>
      <c r="S450" s="4">
        <f t="shared" si="92"/>
        <v>-54.039622231943596</v>
      </c>
      <c r="T450" s="4">
        <f t="shared" si="93"/>
        <v>-5.4039622231943599E-2</v>
      </c>
      <c r="U450" s="4">
        <v>0.11760332313505339</v>
      </c>
      <c r="V450" s="4">
        <v>0</v>
      </c>
      <c r="W450" s="4">
        <v>54.039622231943596</v>
      </c>
      <c r="X450" s="4">
        <f>SUM($V$8:V450)</f>
        <v>9372.6275186632502</v>
      </c>
      <c r="Y450" s="4">
        <f>SUM($W$8:W450)</f>
        <v>10809.860013343046</v>
      </c>
      <c r="Z450" s="4">
        <f t="shared" si="96"/>
        <v>8107.3950100072852</v>
      </c>
      <c r="AA450" s="4">
        <f t="shared" si="97"/>
        <v>20182.487532006297</v>
      </c>
    </row>
    <row r="451" spans="2:27" x14ac:dyDescent="0.25">
      <c r="B451" s="3" t="s">
        <v>31</v>
      </c>
      <c r="C451" s="3">
        <v>443</v>
      </c>
      <c r="D451" s="3">
        <v>443</v>
      </c>
      <c r="E451" s="4">
        <v>1.3</v>
      </c>
      <c r="F451" s="4">
        <v>-0.5</v>
      </c>
      <c r="G451" s="4">
        <v>-1.8</v>
      </c>
      <c r="H451" s="4">
        <f t="shared" si="87"/>
        <v>-532.5</v>
      </c>
      <c r="I451" s="4">
        <v>532.5</v>
      </c>
      <c r="J451" s="4">
        <f t="shared" si="88"/>
        <v>0.3611111111111111</v>
      </c>
      <c r="K451" s="4">
        <f t="shared" si="89"/>
        <v>159.97222222222223</v>
      </c>
      <c r="L451" s="4">
        <f t="shared" si="90"/>
        <v>5.5101354629629624E-2</v>
      </c>
      <c r="M451" s="4">
        <f t="shared" si="91"/>
        <v>-528.45114864537038</v>
      </c>
      <c r="N451" s="4">
        <f t="shared" si="102"/>
        <v>-528.45114864537038</v>
      </c>
      <c r="O451" s="4">
        <v>84.537504584685777</v>
      </c>
      <c r="P451" s="4">
        <f t="shared" si="94"/>
        <v>-84537.504584685783</v>
      </c>
      <c r="Q451" s="4">
        <f t="shared" si="95"/>
        <v>-84.537504584685777</v>
      </c>
      <c r="R451" s="4">
        <v>84.537504584685777</v>
      </c>
      <c r="S451" s="4">
        <f t="shared" si="92"/>
        <v>-10.402809591948833</v>
      </c>
      <c r="T451" s="4">
        <f t="shared" si="93"/>
        <v>-1.0402809591948833E-2</v>
      </c>
      <c r="U451" s="4">
        <v>2.1885417506162717E-2</v>
      </c>
      <c r="V451" s="4">
        <v>0</v>
      </c>
      <c r="W451" s="4">
        <v>10.402809591948833</v>
      </c>
      <c r="X451" s="4">
        <f>SUM($V$8:V451)</f>
        <v>9372.6275186632502</v>
      </c>
      <c r="Y451" s="4">
        <f>SUM($W$8:W451)</f>
        <v>10820.262822934996</v>
      </c>
      <c r="Z451" s="4">
        <f t="shared" si="96"/>
        <v>8115.1971172012472</v>
      </c>
      <c r="AA451" s="4">
        <f t="shared" si="97"/>
        <v>20192.890341598246</v>
      </c>
    </row>
    <row r="452" spans="2:27" x14ac:dyDescent="0.25">
      <c r="B452" s="3" t="s">
        <v>31</v>
      </c>
      <c r="C452" s="3">
        <v>444</v>
      </c>
      <c r="D452" s="3">
        <v>444</v>
      </c>
      <c r="E452" s="4">
        <v>0.2</v>
      </c>
      <c r="F452" s="4">
        <v>-0.18</v>
      </c>
      <c r="G452" s="4">
        <v>-0.65</v>
      </c>
      <c r="H452" s="4">
        <f t="shared" si="87"/>
        <v>-191.7</v>
      </c>
      <c r="I452" s="4">
        <v>191.7</v>
      </c>
      <c r="J452" s="4">
        <f t="shared" si="88"/>
        <v>5.5555555555555552E-2</v>
      </c>
      <c r="K452" s="4">
        <f t="shared" si="89"/>
        <v>24.666666666666664</v>
      </c>
      <c r="L452" s="4">
        <f t="shared" si="90"/>
        <v>1.3041740740740741E-3</v>
      </c>
      <c r="M452" s="4">
        <f t="shared" si="91"/>
        <v>-187.7049458259259</v>
      </c>
      <c r="N452" s="4">
        <f t="shared" si="102"/>
        <v>-187.7049458259259</v>
      </c>
      <c r="O452" s="4">
        <v>4.630055330372838</v>
      </c>
      <c r="P452" s="4">
        <f t="shared" si="94"/>
        <v>-4630.0553303728384</v>
      </c>
      <c r="Q452" s="4">
        <f t="shared" si="95"/>
        <v>-4.630055330372838</v>
      </c>
      <c r="R452" s="4">
        <v>4.630055330372838</v>
      </c>
      <c r="S452" s="4">
        <f t="shared" si="92"/>
        <v>-0.57104015741265002</v>
      </c>
      <c r="T452" s="4">
        <f t="shared" si="93"/>
        <v>-5.7104015741265006E-4</v>
      </c>
      <c r="U452" s="4">
        <v>1.039845230659122E-3</v>
      </c>
      <c r="V452" s="4">
        <v>0</v>
      </c>
      <c r="W452" s="4">
        <v>0.57104015741265002</v>
      </c>
      <c r="X452" s="4">
        <f>SUM($V$8:V452)</f>
        <v>9372.6275186632502</v>
      </c>
      <c r="Y452" s="4">
        <f>SUM($W$8:W452)</f>
        <v>10820.833863092408</v>
      </c>
      <c r="Z452" s="4">
        <f t="shared" si="96"/>
        <v>8115.6253973193061</v>
      </c>
      <c r="AA452" s="4">
        <f t="shared" si="97"/>
        <v>20193.46138175566</v>
      </c>
    </row>
    <row r="453" spans="2:27" x14ac:dyDescent="0.25">
      <c r="B453" s="3" t="s">
        <v>31</v>
      </c>
      <c r="C453" s="3">
        <v>445</v>
      </c>
      <c r="D453" s="3">
        <v>445</v>
      </c>
      <c r="E453" s="4">
        <v>0</v>
      </c>
      <c r="F453" s="4">
        <v>-0.03</v>
      </c>
      <c r="G453" s="4">
        <v>-0.1</v>
      </c>
      <c r="H453" s="4">
        <f t="shared" si="87"/>
        <v>-31.95</v>
      </c>
      <c r="I453" s="4">
        <v>31.95</v>
      </c>
      <c r="J453" s="4">
        <f t="shared" si="88"/>
        <v>0</v>
      </c>
      <c r="K453" s="4">
        <f t="shared" si="89"/>
        <v>0</v>
      </c>
      <c r="L453" s="4">
        <f t="shared" si="90"/>
        <v>0</v>
      </c>
      <c r="M453" s="4">
        <f t="shared" si="91"/>
        <v>-27.956250000000001</v>
      </c>
      <c r="N453" s="4">
        <f t="shared" si="102"/>
        <v>-27.956250000000001</v>
      </c>
      <c r="O453" s="4">
        <v>0</v>
      </c>
      <c r="P453" s="4">
        <f t="shared" si="94"/>
        <v>0</v>
      </c>
      <c r="Q453" s="4">
        <f t="shared" si="95"/>
        <v>0</v>
      </c>
      <c r="R453" s="4">
        <v>0</v>
      </c>
      <c r="S453" s="4">
        <f t="shared" si="92"/>
        <v>0</v>
      </c>
      <c r="T453" s="4">
        <f t="shared" si="93"/>
        <v>0</v>
      </c>
      <c r="U453" s="4">
        <v>0</v>
      </c>
      <c r="V453" s="4">
        <v>0</v>
      </c>
      <c r="W453" s="4">
        <v>0</v>
      </c>
      <c r="X453" s="4">
        <f>SUM($V$8:V453)</f>
        <v>9372.6275186632502</v>
      </c>
      <c r="Y453" s="4">
        <f>SUM($W$8:W453)</f>
        <v>10820.833863092408</v>
      </c>
      <c r="Z453" s="4">
        <f t="shared" si="96"/>
        <v>8115.6253973193061</v>
      </c>
      <c r="AA453" s="4">
        <f t="shared" si="97"/>
        <v>20193.46138175566</v>
      </c>
    </row>
    <row r="454" spans="2:27" x14ac:dyDescent="0.25">
      <c r="B454" s="3" t="s">
        <v>31</v>
      </c>
      <c r="C454" s="3">
        <v>446</v>
      </c>
      <c r="D454" s="3">
        <v>446</v>
      </c>
      <c r="E454" s="4">
        <v>0</v>
      </c>
      <c r="F454" s="4">
        <v>0</v>
      </c>
      <c r="G454" s="4">
        <v>0</v>
      </c>
      <c r="H454" s="4">
        <f t="shared" si="87"/>
        <v>0</v>
      </c>
      <c r="I454" s="4">
        <v>0</v>
      </c>
      <c r="J454" s="4">
        <f t="shared" si="88"/>
        <v>0</v>
      </c>
      <c r="K454" s="4">
        <f t="shared" si="89"/>
        <v>0</v>
      </c>
      <c r="L454" s="4">
        <f t="shared" si="90"/>
        <v>0</v>
      </c>
      <c r="M454" s="4">
        <f t="shared" si="91"/>
        <v>3.9937499999999999</v>
      </c>
      <c r="N454" s="4">
        <f t="shared" si="102"/>
        <v>3.9937499999999999</v>
      </c>
      <c r="O454" s="4">
        <v>0</v>
      </c>
      <c r="P454" s="4">
        <f t="shared" si="94"/>
        <v>0</v>
      </c>
      <c r="Q454" s="4">
        <f t="shared" si="95"/>
        <v>0</v>
      </c>
      <c r="R454" s="4">
        <v>0</v>
      </c>
      <c r="S454" s="4">
        <f t="shared" si="92"/>
        <v>0</v>
      </c>
      <c r="T454" s="4">
        <f t="shared" si="93"/>
        <v>0</v>
      </c>
      <c r="U454" s="4">
        <v>0</v>
      </c>
      <c r="V454" s="4">
        <v>0</v>
      </c>
      <c r="W454" s="4">
        <v>0</v>
      </c>
      <c r="X454" s="4">
        <f>SUM($V$8:V454)</f>
        <v>9372.6275186632502</v>
      </c>
      <c r="Y454" s="4">
        <f>SUM($W$8:W454)</f>
        <v>10820.833863092408</v>
      </c>
      <c r="Z454" s="4">
        <f t="shared" si="96"/>
        <v>8115.6253973193061</v>
      </c>
      <c r="AA454" s="4">
        <f t="shared" si="97"/>
        <v>20193.46138175566</v>
      </c>
    </row>
    <row r="455" spans="2:27" x14ac:dyDescent="0.25">
      <c r="B455" s="3" t="s">
        <v>31</v>
      </c>
      <c r="C455" s="3">
        <v>447</v>
      </c>
      <c r="D455" s="3">
        <v>447</v>
      </c>
      <c r="E455" s="4">
        <v>0</v>
      </c>
      <c r="F455" s="4">
        <v>0</v>
      </c>
      <c r="G455" s="4">
        <v>0</v>
      </c>
      <c r="H455" s="4">
        <f t="shared" si="87"/>
        <v>0</v>
      </c>
      <c r="I455" s="4">
        <v>0</v>
      </c>
      <c r="J455" s="4">
        <f t="shared" si="88"/>
        <v>0</v>
      </c>
      <c r="K455" s="4">
        <f t="shared" si="89"/>
        <v>0</v>
      </c>
      <c r="L455" s="4">
        <f t="shared" si="90"/>
        <v>0</v>
      </c>
      <c r="M455" s="4">
        <f t="shared" si="91"/>
        <v>3.9937499999999999</v>
      </c>
      <c r="N455" s="4">
        <f t="shared" si="102"/>
        <v>3.9937499999999999</v>
      </c>
      <c r="O455" s="4">
        <v>0</v>
      </c>
      <c r="P455" s="4">
        <f t="shared" si="94"/>
        <v>0</v>
      </c>
      <c r="Q455" s="4">
        <f t="shared" si="95"/>
        <v>0</v>
      </c>
      <c r="R455" s="4">
        <v>0</v>
      </c>
      <c r="S455" s="4">
        <f t="shared" si="92"/>
        <v>0</v>
      </c>
      <c r="T455" s="4">
        <f t="shared" si="93"/>
        <v>0</v>
      </c>
      <c r="U455" s="4">
        <v>0</v>
      </c>
      <c r="V455" s="4">
        <v>0</v>
      </c>
      <c r="W455" s="4">
        <v>0</v>
      </c>
      <c r="X455" s="4">
        <f>SUM($V$8:V455)</f>
        <v>9372.6275186632502</v>
      </c>
      <c r="Y455" s="4">
        <f>SUM($W$8:W455)</f>
        <v>10820.833863092408</v>
      </c>
      <c r="Z455" s="4">
        <f t="shared" si="96"/>
        <v>8115.6253973193061</v>
      </c>
      <c r="AA455" s="4">
        <f t="shared" si="97"/>
        <v>20193.46138175566</v>
      </c>
    </row>
    <row r="456" spans="2:27" x14ac:dyDescent="0.25">
      <c r="B456" s="3" t="s">
        <v>31</v>
      </c>
      <c r="C456" s="3">
        <v>448</v>
      </c>
      <c r="D456" s="3">
        <v>448</v>
      </c>
      <c r="E456" s="4">
        <v>0</v>
      </c>
      <c r="F456" s="4">
        <v>0</v>
      </c>
      <c r="G456" s="4">
        <v>0</v>
      </c>
      <c r="H456" s="4">
        <f t="shared" ref="H456:H519" si="103">$C$3*F456</f>
        <v>0</v>
      </c>
      <c r="I456" s="4">
        <v>0</v>
      </c>
      <c r="J456" s="4">
        <f t="shared" ref="J456:J519" si="104">(E456*1000)/3600</f>
        <v>0</v>
      </c>
      <c r="K456" s="4">
        <f t="shared" ref="K456:K519" si="105">J456*D456</f>
        <v>0</v>
      </c>
      <c r="L456" s="4">
        <f t="shared" ref="L456:L519" si="106">(0.5*$G$3*$D$3*J456^2*$H$3)</f>
        <v>0</v>
      </c>
      <c r="M456" s="4">
        <f t="shared" ref="M456:M519" si="107">H456+$I$3+L456</f>
        <v>3.9937499999999999</v>
      </c>
      <c r="N456" s="4">
        <f t="shared" si="102"/>
        <v>3.9937499999999999</v>
      </c>
      <c r="O456" s="4">
        <v>0</v>
      </c>
      <c r="P456" s="4">
        <f t="shared" si="94"/>
        <v>0</v>
      </c>
      <c r="Q456" s="4">
        <f t="shared" si="95"/>
        <v>0</v>
      </c>
      <c r="R456" s="4">
        <v>0</v>
      </c>
      <c r="S456" s="4">
        <f t="shared" ref="S456:S519" si="108">(P456*(C456/3600))/1000</f>
        <v>0</v>
      </c>
      <c r="T456" s="4">
        <f t="shared" ref="T456:T519" si="109">(Q456*(D456/3600))/1000</f>
        <v>0</v>
      </c>
      <c r="U456" s="4">
        <v>0</v>
      </c>
      <c r="V456" s="4">
        <v>0</v>
      </c>
      <c r="W456" s="4">
        <v>0</v>
      </c>
      <c r="X456" s="4">
        <f>SUM($V$8:V456)</f>
        <v>9372.6275186632502</v>
      </c>
      <c r="Y456" s="4">
        <f>SUM($W$8:W456)</f>
        <v>10820.833863092408</v>
      </c>
      <c r="Z456" s="4">
        <f t="shared" si="96"/>
        <v>8115.6253973193061</v>
      </c>
      <c r="AA456" s="4">
        <f t="shared" si="97"/>
        <v>20193.46138175566</v>
      </c>
    </row>
    <row r="457" spans="2:27" x14ac:dyDescent="0.25">
      <c r="B457" s="3" t="s">
        <v>31</v>
      </c>
      <c r="C457" s="3">
        <v>449</v>
      </c>
      <c r="D457" s="3">
        <v>449</v>
      </c>
      <c r="E457" s="4">
        <v>0</v>
      </c>
      <c r="F457" s="4">
        <v>0</v>
      </c>
      <c r="G457" s="4">
        <v>0</v>
      </c>
      <c r="H457" s="4">
        <f t="shared" si="103"/>
        <v>0</v>
      </c>
      <c r="I457" s="4">
        <v>0</v>
      </c>
      <c r="J457" s="4">
        <f t="shared" si="104"/>
        <v>0</v>
      </c>
      <c r="K457" s="4">
        <f t="shared" si="105"/>
        <v>0</v>
      </c>
      <c r="L457" s="4">
        <f t="shared" si="106"/>
        <v>0</v>
      </c>
      <c r="M457" s="4">
        <f t="shared" si="107"/>
        <v>3.9937499999999999</v>
      </c>
      <c r="N457" s="4">
        <f t="shared" si="102"/>
        <v>3.9937499999999999</v>
      </c>
      <c r="O457" s="4">
        <v>0</v>
      </c>
      <c r="P457" s="4">
        <f t="shared" ref="P457:P520" si="110">N457*K457</f>
        <v>0</v>
      </c>
      <c r="Q457" s="4">
        <f t="shared" ref="Q457:Q520" si="111">P457/1000</f>
        <v>0</v>
      </c>
      <c r="R457" s="4">
        <v>0</v>
      </c>
      <c r="S457" s="4">
        <f t="shared" si="108"/>
        <v>0</v>
      </c>
      <c r="T457" s="4">
        <f t="shared" si="109"/>
        <v>0</v>
      </c>
      <c r="U457" s="4">
        <v>0</v>
      </c>
      <c r="V457" s="4">
        <v>0</v>
      </c>
      <c r="W457" s="4">
        <v>0</v>
      </c>
      <c r="X457" s="4">
        <f>SUM($V$8:V457)</f>
        <v>9372.6275186632502</v>
      </c>
      <c r="Y457" s="4">
        <f>SUM($W$8:W457)</f>
        <v>10820.833863092408</v>
      </c>
      <c r="Z457" s="4">
        <f t="shared" ref="Z457:Z520" si="112">Y457*0.75</f>
        <v>8115.6253973193061</v>
      </c>
      <c r="AA457" s="4">
        <f t="shared" ref="AA457:AA520" si="113">X457+Y457</f>
        <v>20193.46138175566</v>
      </c>
    </row>
    <row r="458" spans="2:27" x14ac:dyDescent="0.25">
      <c r="B458" s="3" t="s">
        <v>31</v>
      </c>
      <c r="C458" s="3">
        <v>450</v>
      </c>
      <c r="D458" s="3">
        <v>450</v>
      </c>
      <c r="E458" s="4">
        <v>0</v>
      </c>
      <c r="F458" s="4">
        <v>0</v>
      </c>
      <c r="G458" s="4">
        <v>0</v>
      </c>
      <c r="H458" s="4">
        <f t="shared" si="103"/>
        <v>0</v>
      </c>
      <c r="I458" s="4">
        <v>0</v>
      </c>
      <c r="J458" s="4">
        <f t="shared" si="104"/>
        <v>0</v>
      </c>
      <c r="K458" s="4">
        <f t="shared" si="105"/>
        <v>0</v>
      </c>
      <c r="L458" s="4">
        <f t="shared" si="106"/>
        <v>0</v>
      </c>
      <c r="M458" s="4">
        <f t="shared" si="107"/>
        <v>3.9937499999999999</v>
      </c>
      <c r="N458" s="4">
        <f t="shared" si="102"/>
        <v>3.9937499999999999</v>
      </c>
      <c r="O458" s="4">
        <v>0</v>
      </c>
      <c r="P458" s="4">
        <f t="shared" si="110"/>
        <v>0</v>
      </c>
      <c r="Q458" s="4">
        <f t="shared" si="111"/>
        <v>0</v>
      </c>
      <c r="R458" s="4">
        <v>0</v>
      </c>
      <c r="S458" s="4">
        <f t="shared" si="108"/>
        <v>0</v>
      </c>
      <c r="T458" s="4">
        <f t="shared" si="109"/>
        <v>0</v>
      </c>
      <c r="U458" s="4">
        <v>0</v>
      </c>
      <c r="V458" s="4">
        <v>0</v>
      </c>
      <c r="W458" s="4">
        <v>0</v>
      </c>
      <c r="X458" s="4">
        <f>SUM($V$8:V458)</f>
        <v>9372.6275186632502</v>
      </c>
      <c r="Y458" s="4">
        <f>SUM($W$8:W458)</f>
        <v>10820.833863092408</v>
      </c>
      <c r="Z458" s="4">
        <f t="shared" si="112"/>
        <v>8115.6253973193061</v>
      </c>
      <c r="AA458" s="4">
        <f t="shared" si="113"/>
        <v>20193.46138175566</v>
      </c>
    </row>
    <row r="459" spans="2:27" x14ac:dyDescent="0.25">
      <c r="B459" s="3" t="s">
        <v>31</v>
      </c>
      <c r="C459" s="3">
        <v>451</v>
      </c>
      <c r="D459" s="3">
        <v>451</v>
      </c>
      <c r="E459" s="4">
        <v>0</v>
      </c>
      <c r="F459" s="4">
        <v>0</v>
      </c>
      <c r="G459" s="4">
        <v>0</v>
      </c>
      <c r="H459" s="4">
        <f t="shared" si="103"/>
        <v>0</v>
      </c>
      <c r="I459" s="4">
        <v>0</v>
      </c>
      <c r="J459" s="4">
        <f t="shared" si="104"/>
        <v>0</v>
      </c>
      <c r="K459" s="4">
        <f t="shared" si="105"/>
        <v>0</v>
      </c>
      <c r="L459" s="4">
        <f t="shared" si="106"/>
        <v>0</v>
      </c>
      <c r="M459" s="4">
        <f t="shared" si="107"/>
        <v>3.9937499999999999</v>
      </c>
      <c r="N459" s="4">
        <f t="shared" si="102"/>
        <v>3.9937499999999999</v>
      </c>
      <c r="O459" s="4">
        <v>0</v>
      </c>
      <c r="P459" s="4">
        <f t="shared" si="110"/>
        <v>0</v>
      </c>
      <c r="Q459" s="4">
        <f t="shared" si="111"/>
        <v>0</v>
      </c>
      <c r="R459" s="4">
        <v>0</v>
      </c>
      <c r="S459" s="4">
        <f t="shared" si="108"/>
        <v>0</v>
      </c>
      <c r="T459" s="4">
        <f t="shared" si="109"/>
        <v>0</v>
      </c>
      <c r="U459" s="4">
        <v>0</v>
      </c>
      <c r="V459" s="4">
        <v>0</v>
      </c>
      <c r="W459" s="4">
        <v>0</v>
      </c>
      <c r="X459" s="4">
        <f>SUM($V$8:V459)</f>
        <v>9372.6275186632502</v>
      </c>
      <c r="Y459" s="4">
        <f>SUM($W$8:W459)</f>
        <v>10820.833863092408</v>
      </c>
      <c r="Z459" s="4">
        <f t="shared" si="112"/>
        <v>8115.6253973193061</v>
      </c>
      <c r="AA459" s="4">
        <f t="shared" si="113"/>
        <v>20193.46138175566</v>
      </c>
    </row>
    <row r="460" spans="2:27" x14ac:dyDescent="0.25">
      <c r="B460" s="3" t="s">
        <v>31</v>
      </c>
      <c r="C460" s="3">
        <v>452</v>
      </c>
      <c r="D460" s="3">
        <v>452</v>
      </c>
      <c r="E460" s="4">
        <v>0</v>
      </c>
      <c r="F460" s="4">
        <v>0</v>
      </c>
      <c r="G460" s="4">
        <v>0</v>
      </c>
      <c r="H460" s="4">
        <f t="shared" si="103"/>
        <v>0</v>
      </c>
      <c r="I460" s="4">
        <v>0</v>
      </c>
      <c r="J460" s="4">
        <f t="shared" si="104"/>
        <v>0</v>
      </c>
      <c r="K460" s="4">
        <f t="shared" si="105"/>
        <v>0</v>
      </c>
      <c r="L460" s="4">
        <f t="shared" si="106"/>
        <v>0</v>
      </c>
      <c r="M460" s="4">
        <f t="shared" si="107"/>
        <v>3.9937499999999999</v>
      </c>
      <c r="N460" s="4">
        <f t="shared" si="102"/>
        <v>3.9937499999999999</v>
      </c>
      <c r="O460" s="4">
        <v>0</v>
      </c>
      <c r="P460" s="4">
        <f t="shared" si="110"/>
        <v>0</v>
      </c>
      <c r="Q460" s="4">
        <f t="shared" si="111"/>
        <v>0</v>
      </c>
      <c r="R460" s="4">
        <v>0</v>
      </c>
      <c r="S460" s="4">
        <f t="shared" si="108"/>
        <v>0</v>
      </c>
      <c r="T460" s="4">
        <f t="shared" si="109"/>
        <v>0</v>
      </c>
      <c r="U460" s="4">
        <v>0</v>
      </c>
      <c r="V460" s="4">
        <v>0</v>
      </c>
      <c r="W460" s="4">
        <v>0</v>
      </c>
      <c r="X460" s="4">
        <f>SUM($V$8:V460)</f>
        <v>9372.6275186632502</v>
      </c>
      <c r="Y460" s="4">
        <f>SUM($W$8:W460)</f>
        <v>10820.833863092408</v>
      </c>
      <c r="Z460" s="4">
        <f t="shared" si="112"/>
        <v>8115.6253973193061</v>
      </c>
      <c r="AA460" s="4">
        <f t="shared" si="113"/>
        <v>20193.46138175566</v>
      </c>
    </row>
    <row r="461" spans="2:27" x14ac:dyDescent="0.25">
      <c r="B461" s="3" t="s">
        <v>31</v>
      </c>
      <c r="C461" s="3">
        <v>453</v>
      </c>
      <c r="D461" s="3">
        <v>453</v>
      </c>
      <c r="E461" s="4">
        <v>0</v>
      </c>
      <c r="F461" s="4">
        <v>0</v>
      </c>
      <c r="G461" s="4">
        <v>0</v>
      </c>
      <c r="H461" s="4">
        <f t="shared" si="103"/>
        <v>0</v>
      </c>
      <c r="I461" s="4">
        <v>0</v>
      </c>
      <c r="J461" s="4">
        <f t="shared" si="104"/>
        <v>0</v>
      </c>
      <c r="K461" s="4">
        <f t="shared" si="105"/>
        <v>0</v>
      </c>
      <c r="L461" s="4">
        <f t="shared" si="106"/>
        <v>0</v>
      </c>
      <c r="M461" s="4">
        <f t="shared" si="107"/>
        <v>3.9937499999999999</v>
      </c>
      <c r="N461" s="4">
        <f t="shared" si="102"/>
        <v>3.9937499999999999</v>
      </c>
      <c r="O461" s="4">
        <v>0</v>
      </c>
      <c r="P461" s="4">
        <f t="shared" si="110"/>
        <v>0</v>
      </c>
      <c r="Q461" s="4">
        <f t="shared" si="111"/>
        <v>0</v>
      </c>
      <c r="R461" s="4">
        <v>0</v>
      </c>
      <c r="S461" s="4">
        <f t="shared" si="108"/>
        <v>0</v>
      </c>
      <c r="T461" s="4">
        <f t="shared" si="109"/>
        <v>0</v>
      </c>
      <c r="U461" s="4">
        <v>0</v>
      </c>
      <c r="V461" s="4">
        <v>0</v>
      </c>
      <c r="W461" s="4">
        <v>0</v>
      </c>
      <c r="X461" s="4">
        <f>SUM($V$8:V461)</f>
        <v>9372.6275186632502</v>
      </c>
      <c r="Y461" s="4">
        <f>SUM($W$8:W461)</f>
        <v>10820.833863092408</v>
      </c>
      <c r="Z461" s="4">
        <f t="shared" si="112"/>
        <v>8115.6253973193061</v>
      </c>
      <c r="AA461" s="4">
        <f t="shared" si="113"/>
        <v>20193.46138175566</v>
      </c>
    </row>
    <row r="462" spans="2:27" x14ac:dyDescent="0.25">
      <c r="B462" s="3" t="s">
        <v>31</v>
      </c>
      <c r="C462" s="3">
        <v>454</v>
      </c>
      <c r="D462" s="3">
        <v>454</v>
      </c>
      <c r="E462" s="4">
        <v>0</v>
      </c>
      <c r="F462" s="4">
        <v>0</v>
      </c>
      <c r="G462" s="4">
        <v>0</v>
      </c>
      <c r="H462" s="4">
        <f t="shared" si="103"/>
        <v>0</v>
      </c>
      <c r="I462" s="4">
        <v>0</v>
      </c>
      <c r="J462" s="4">
        <f t="shared" si="104"/>
        <v>0</v>
      </c>
      <c r="K462" s="4">
        <f t="shared" si="105"/>
        <v>0</v>
      </c>
      <c r="L462" s="4">
        <f t="shared" si="106"/>
        <v>0</v>
      </c>
      <c r="M462" s="4">
        <f t="shared" si="107"/>
        <v>3.9937499999999999</v>
      </c>
      <c r="N462" s="4">
        <f t="shared" si="102"/>
        <v>3.9937499999999999</v>
      </c>
      <c r="O462" s="4">
        <v>0</v>
      </c>
      <c r="P462" s="4">
        <f t="shared" si="110"/>
        <v>0</v>
      </c>
      <c r="Q462" s="4">
        <f t="shared" si="111"/>
        <v>0</v>
      </c>
      <c r="R462" s="4">
        <v>0</v>
      </c>
      <c r="S462" s="4">
        <f t="shared" si="108"/>
        <v>0</v>
      </c>
      <c r="T462" s="4">
        <f t="shared" si="109"/>
        <v>0</v>
      </c>
      <c r="U462" s="4">
        <v>0</v>
      </c>
      <c r="V462" s="4">
        <v>0</v>
      </c>
      <c r="W462" s="4">
        <v>0</v>
      </c>
      <c r="X462" s="4">
        <f>SUM($V$8:V462)</f>
        <v>9372.6275186632502</v>
      </c>
      <c r="Y462" s="4">
        <f>SUM($W$8:W462)</f>
        <v>10820.833863092408</v>
      </c>
      <c r="Z462" s="4">
        <f t="shared" si="112"/>
        <v>8115.6253973193061</v>
      </c>
      <c r="AA462" s="4">
        <f t="shared" si="113"/>
        <v>20193.46138175566</v>
      </c>
    </row>
    <row r="463" spans="2:27" x14ac:dyDescent="0.25">
      <c r="B463" s="3" t="s">
        <v>31</v>
      </c>
      <c r="C463" s="3">
        <v>455</v>
      </c>
      <c r="D463" s="3">
        <v>455</v>
      </c>
      <c r="E463" s="4">
        <v>0</v>
      </c>
      <c r="F463" s="4">
        <v>0</v>
      </c>
      <c r="G463" s="4">
        <v>0</v>
      </c>
      <c r="H463" s="4">
        <f t="shared" si="103"/>
        <v>0</v>
      </c>
      <c r="I463" s="4">
        <v>0</v>
      </c>
      <c r="J463" s="4">
        <f t="shared" si="104"/>
        <v>0</v>
      </c>
      <c r="K463" s="4">
        <f t="shared" si="105"/>
        <v>0</v>
      </c>
      <c r="L463" s="4">
        <f t="shared" si="106"/>
        <v>0</v>
      </c>
      <c r="M463" s="4">
        <f t="shared" si="107"/>
        <v>3.9937499999999999</v>
      </c>
      <c r="N463" s="4">
        <f t="shared" si="102"/>
        <v>3.9937499999999999</v>
      </c>
      <c r="O463" s="4">
        <v>0</v>
      </c>
      <c r="P463" s="4">
        <f t="shared" si="110"/>
        <v>0</v>
      </c>
      <c r="Q463" s="4">
        <f t="shared" si="111"/>
        <v>0</v>
      </c>
      <c r="R463" s="4">
        <v>0</v>
      </c>
      <c r="S463" s="4">
        <f t="shared" si="108"/>
        <v>0</v>
      </c>
      <c r="T463" s="4">
        <f t="shared" si="109"/>
        <v>0</v>
      </c>
      <c r="U463" s="4">
        <v>0</v>
      </c>
      <c r="V463" s="4">
        <v>0</v>
      </c>
      <c r="W463" s="4">
        <v>0</v>
      </c>
      <c r="X463" s="4">
        <f>SUM($V$8:V463)</f>
        <v>9372.6275186632502</v>
      </c>
      <c r="Y463" s="4">
        <f>SUM($W$8:W463)</f>
        <v>10820.833863092408</v>
      </c>
      <c r="Z463" s="4">
        <f t="shared" si="112"/>
        <v>8115.6253973193061</v>
      </c>
      <c r="AA463" s="4">
        <f t="shared" si="113"/>
        <v>20193.46138175566</v>
      </c>
    </row>
    <row r="464" spans="2:27" x14ac:dyDescent="0.25">
      <c r="B464" s="3" t="s">
        <v>31</v>
      </c>
      <c r="C464" s="3">
        <v>456</v>
      </c>
      <c r="D464" s="3">
        <v>456</v>
      </c>
      <c r="E464" s="4">
        <v>0</v>
      </c>
      <c r="F464" s="4">
        <v>0</v>
      </c>
      <c r="G464" s="4">
        <v>0</v>
      </c>
      <c r="H464" s="4">
        <f t="shared" si="103"/>
        <v>0</v>
      </c>
      <c r="I464" s="4">
        <v>0</v>
      </c>
      <c r="J464" s="4">
        <f t="shared" si="104"/>
        <v>0</v>
      </c>
      <c r="K464" s="4">
        <f t="shared" si="105"/>
        <v>0</v>
      </c>
      <c r="L464" s="4">
        <f t="shared" si="106"/>
        <v>0</v>
      </c>
      <c r="M464" s="4">
        <f t="shared" si="107"/>
        <v>3.9937499999999999</v>
      </c>
      <c r="N464" s="4">
        <f t="shared" si="102"/>
        <v>3.9937499999999999</v>
      </c>
      <c r="O464" s="4">
        <v>0</v>
      </c>
      <c r="P464" s="4">
        <f t="shared" si="110"/>
        <v>0</v>
      </c>
      <c r="Q464" s="4">
        <f t="shared" si="111"/>
        <v>0</v>
      </c>
      <c r="R464" s="4">
        <v>0</v>
      </c>
      <c r="S464" s="4">
        <f t="shared" si="108"/>
        <v>0</v>
      </c>
      <c r="T464" s="4">
        <f t="shared" si="109"/>
        <v>0</v>
      </c>
      <c r="U464" s="4">
        <v>0</v>
      </c>
      <c r="V464" s="4">
        <v>0</v>
      </c>
      <c r="W464" s="4">
        <v>0</v>
      </c>
      <c r="X464" s="4">
        <f>SUM($V$8:V464)</f>
        <v>9372.6275186632502</v>
      </c>
      <c r="Y464" s="4">
        <f>SUM($W$8:W464)</f>
        <v>10820.833863092408</v>
      </c>
      <c r="Z464" s="4">
        <f t="shared" si="112"/>
        <v>8115.6253973193061</v>
      </c>
      <c r="AA464" s="4">
        <f t="shared" si="113"/>
        <v>20193.46138175566</v>
      </c>
    </row>
    <row r="465" spans="2:27" x14ac:dyDescent="0.25">
      <c r="B465" s="3" t="s">
        <v>31</v>
      </c>
      <c r="C465" s="3">
        <v>457</v>
      </c>
      <c r="D465" s="3">
        <v>457</v>
      </c>
      <c r="E465" s="4">
        <v>0</v>
      </c>
      <c r="F465" s="4">
        <v>0</v>
      </c>
      <c r="G465" s="4">
        <v>0</v>
      </c>
      <c r="H465" s="4">
        <f t="shared" si="103"/>
        <v>0</v>
      </c>
      <c r="I465" s="4">
        <v>0</v>
      </c>
      <c r="J465" s="4">
        <f t="shared" si="104"/>
        <v>0</v>
      </c>
      <c r="K465" s="4">
        <f t="shared" si="105"/>
        <v>0</v>
      </c>
      <c r="L465" s="4">
        <f t="shared" si="106"/>
        <v>0</v>
      </c>
      <c r="M465" s="4">
        <f t="shared" si="107"/>
        <v>3.9937499999999999</v>
      </c>
      <c r="N465" s="4">
        <f t="shared" si="102"/>
        <v>3.9937499999999999</v>
      </c>
      <c r="O465" s="4">
        <v>0</v>
      </c>
      <c r="P465" s="4">
        <f t="shared" si="110"/>
        <v>0</v>
      </c>
      <c r="Q465" s="4">
        <f t="shared" si="111"/>
        <v>0</v>
      </c>
      <c r="R465" s="4">
        <v>0</v>
      </c>
      <c r="S465" s="4">
        <f t="shared" si="108"/>
        <v>0</v>
      </c>
      <c r="T465" s="4">
        <f t="shared" si="109"/>
        <v>0</v>
      </c>
      <c r="U465" s="4">
        <v>0</v>
      </c>
      <c r="V465" s="4">
        <v>0</v>
      </c>
      <c r="W465" s="4">
        <v>0</v>
      </c>
      <c r="X465" s="4">
        <f>SUM($V$8:V465)</f>
        <v>9372.6275186632502</v>
      </c>
      <c r="Y465" s="4">
        <f>SUM($W$8:W465)</f>
        <v>10820.833863092408</v>
      </c>
      <c r="Z465" s="4">
        <f t="shared" si="112"/>
        <v>8115.6253973193061</v>
      </c>
      <c r="AA465" s="4">
        <f t="shared" si="113"/>
        <v>20193.46138175566</v>
      </c>
    </row>
    <row r="466" spans="2:27" x14ac:dyDescent="0.25">
      <c r="B466" s="3" t="s">
        <v>31</v>
      </c>
      <c r="C466" s="3">
        <v>458</v>
      </c>
      <c r="D466" s="3">
        <v>458</v>
      </c>
      <c r="E466" s="4">
        <v>0</v>
      </c>
      <c r="F466" s="4">
        <v>0</v>
      </c>
      <c r="G466" s="4">
        <v>0</v>
      </c>
      <c r="H466" s="4">
        <f t="shared" si="103"/>
        <v>0</v>
      </c>
      <c r="I466" s="4">
        <v>0</v>
      </c>
      <c r="J466" s="4">
        <f t="shared" si="104"/>
        <v>0</v>
      </c>
      <c r="K466" s="4">
        <f t="shared" si="105"/>
        <v>0</v>
      </c>
      <c r="L466" s="4">
        <f t="shared" si="106"/>
        <v>0</v>
      </c>
      <c r="M466" s="4">
        <f t="shared" si="107"/>
        <v>3.9937499999999999</v>
      </c>
      <c r="N466" s="4">
        <f t="shared" si="102"/>
        <v>3.9937499999999999</v>
      </c>
      <c r="O466" s="4">
        <v>0</v>
      </c>
      <c r="P466" s="4">
        <f t="shared" si="110"/>
        <v>0</v>
      </c>
      <c r="Q466" s="4">
        <f t="shared" si="111"/>
        <v>0</v>
      </c>
      <c r="R466" s="4">
        <v>0</v>
      </c>
      <c r="S466" s="4">
        <f t="shared" si="108"/>
        <v>0</v>
      </c>
      <c r="T466" s="4">
        <f t="shared" si="109"/>
        <v>0</v>
      </c>
      <c r="U466" s="4">
        <v>0</v>
      </c>
      <c r="V466" s="4">
        <v>0</v>
      </c>
      <c r="W466" s="4">
        <v>0</v>
      </c>
      <c r="X466" s="4">
        <f>SUM($V$8:V466)</f>
        <v>9372.6275186632502</v>
      </c>
      <c r="Y466" s="4">
        <f>SUM($W$8:W466)</f>
        <v>10820.833863092408</v>
      </c>
      <c r="Z466" s="4">
        <f t="shared" si="112"/>
        <v>8115.6253973193061</v>
      </c>
      <c r="AA466" s="4">
        <f t="shared" si="113"/>
        <v>20193.46138175566</v>
      </c>
    </row>
    <row r="467" spans="2:27" x14ac:dyDescent="0.25">
      <c r="B467" s="3" t="s">
        <v>31</v>
      </c>
      <c r="C467" s="3">
        <v>459</v>
      </c>
      <c r="D467" s="3">
        <v>459</v>
      </c>
      <c r="E467" s="4">
        <v>0</v>
      </c>
      <c r="F467" s="4">
        <v>0</v>
      </c>
      <c r="G467" s="4">
        <v>0</v>
      </c>
      <c r="H467" s="4">
        <f t="shared" si="103"/>
        <v>0</v>
      </c>
      <c r="I467" s="4">
        <v>0</v>
      </c>
      <c r="J467" s="4">
        <f t="shared" si="104"/>
        <v>0</v>
      </c>
      <c r="K467" s="4">
        <f t="shared" si="105"/>
        <v>0</v>
      </c>
      <c r="L467" s="4">
        <f t="shared" si="106"/>
        <v>0</v>
      </c>
      <c r="M467" s="4">
        <f t="shared" si="107"/>
        <v>3.9937499999999999</v>
      </c>
      <c r="N467" s="4">
        <f t="shared" si="102"/>
        <v>3.9937499999999999</v>
      </c>
      <c r="O467" s="4">
        <v>0</v>
      </c>
      <c r="P467" s="4">
        <f t="shared" si="110"/>
        <v>0</v>
      </c>
      <c r="Q467" s="4">
        <f t="shared" si="111"/>
        <v>0</v>
      </c>
      <c r="R467" s="4">
        <v>0</v>
      </c>
      <c r="S467" s="4">
        <f t="shared" si="108"/>
        <v>0</v>
      </c>
      <c r="T467" s="4">
        <f t="shared" si="109"/>
        <v>0</v>
      </c>
      <c r="U467" s="4">
        <v>0</v>
      </c>
      <c r="V467" s="4">
        <v>0</v>
      </c>
      <c r="W467" s="4">
        <v>0</v>
      </c>
      <c r="X467" s="4">
        <f>SUM($V$8:V467)</f>
        <v>9372.6275186632502</v>
      </c>
      <c r="Y467" s="4">
        <f>SUM($W$8:W467)</f>
        <v>10820.833863092408</v>
      </c>
      <c r="Z467" s="4">
        <f t="shared" si="112"/>
        <v>8115.6253973193061</v>
      </c>
      <c r="AA467" s="4">
        <f t="shared" si="113"/>
        <v>20193.46138175566</v>
      </c>
    </row>
    <row r="468" spans="2:27" x14ac:dyDescent="0.25">
      <c r="B468" s="3" t="s">
        <v>31</v>
      </c>
      <c r="C468" s="3">
        <v>460</v>
      </c>
      <c r="D468" s="3">
        <v>460</v>
      </c>
      <c r="E468" s="4">
        <v>0</v>
      </c>
      <c r="F468" s="4">
        <v>0</v>
      </c>
      <c r="G468" s="4">
        <v>0</v>
      </c>
      <c r="H468" s="4">
        <f t="shared" si="103"/>
        <v>0</v>
      </c>
      <c r="I468" s="4">
        <v>0</v>
      </c>
      <c r="J468" s="4">
        <f t="shared" si="104"/>
        <v>0</v>
      </c>
      <c r="K468" s="4">
        <f t="shared" si="105"/>
        <v>0</v>
      </c>
      <c r="L468" s="4">
        <f t="shared" si="106"/>
        <v>0</v>
      </c>
      <c r="M468" s="4">
        <f t="shared" si="107"/>
        <v>3.9937499999999999</v>
      </c>
      <c r="N468" s="4">
        <f t="shared" si="102"/>
        <v>3.9937499999999999</v>
      </c>
      <c r="O468" s="4">
        <v>0</v>
      </c>
      <c r="P468" s="4">
        <f t="shared" si="110"/>
        <v>0</v>
      </c>
      <c r="Q468" s="4">
        <f t="shared" si="111"/>
        <v>0</v>
      </c>
      <c r="R468" s="4">
        <v>0</v>
      </c>
      <c r="S468" s="4">
        <f t="shared" si="108"/>
        <v>0</v>
      </c>
      <c r="T468" s="4">
        <f t="shared" si="109"/>
        <v>0</v>
      </c>
      <c r="U468" s="4">
        <v>0</v>
      </c>
      <c r="V468" s="4">
        <v>0</v>
      </c>
      <c r="W468" s="4">
        <v>0</v>
      </c>
      <c r="X468" s="4">
        <f>SUM($V$8:V468)</f>
        <v>9372.6275186632502</v>
      </c>
      <c r="Y468" s="4">
        <f>SUM($W$8:W468)</f>
        <v>10820.833863092408</v>
      </c>
      <c r="Z468" s="4">
        <f t="shared" si="112"/>
        <v>8115.6253973193061</v>
      </c>
      <c r="AA468" s="4">
        <f t="shared" si="113"/>
        <v>20193.46138175566</v>
      </c>
    </row>
    <row r="469" spans="2:27" x14ac:dyDescent="0.25">
      <c r="B469" s="3" t="s">
        <v>31</v>
      </c>
      <c r="C469" s="3">
        <v>461</v>
      </c>
      <c r="D469" s="3">
        <v>461</v>
      </c>
      <c r="E469" s="4">
        <v>0</v>
      </c>
      <c r="F469" s="4">
        <v>0</v>
      </c>
      <c r="G469" s="4">
        <v>0</v>
      </c>
      <c r="H469" s="4">
        <f t="shared" si="103"/>
        <v>0</v>
      </c>
      <c r="I469" s="4">
        <v>0</v>
      </c>
      <c r="J469" s="4">
        <f t="shared" si="104"/>
        <v>0</v>
      </c>
      <c r="K469" s="4">
        <f t="shared" si="105"/>
        <v>0</v>
      </c>
      <c r="L469" s="4">
        <f t="shared" si="106"/>
        <v>0</v>
      </c>
      <c r="M469" s="4">
        <f t="shared" si="107"/>
        <v>3.9937499999999999</v>
      </c>
      <c r="N469" s="4">
        <f t="shared" si="102"/>
        <v>3.9937499999999999</v>
      </c>
      <c r="O469" s="4">
        <v>0</v>
      </c>
      <c r="P469" s="4">
        <f t="shared" si="110"/>
        <v>0</v>
      </c>
      <c r="Q469" s="4">
        <f t="shared" si="111"/>
        <v>0</v>
      </c>
      <c r="R469" s="4">
        <v>0</v>
      </c>
      <c r="S469" s="4">
        <f t="shared" si="108"/>
        <v>0</v>
      </c>
      <c r="T469" s="4">
        <f t="shared" si="109"/>
        <v>0</v>
      </c>
      <c r="U469" s="4">
        <v>0</v>
      </c>
      <c r="V469" s="4">
        <v>0</v>
      </c>
      <c r="W469" s="4">
        <v>0</v>
      </c>
      <c r="X469" s="4">
        <f>SUM($V$8:V469)</f>
        <v>9372.6275186632502</v>
      </c>
      <c r="Y469" s="4">
        <f>SUM($W$8:W469)</f>
        <v>10820.833863092408</v>
      </c>
      <c r="Z469" s="4">
        <f t="shared" si="112"/>
        <v>8115.6253973193061</v>
      </c>
      <c r="AA469" s="4">
        <f t="shared" si="113"/>
        <v>20193.46138175566</v>
      </c>
    </row>
    <row r="470" spans="2:27" x14ac:dyDescent="0.25">
      <c r="B470" s="3" t="s">
        <v>31</v>
      </c>
      <c r="C470" s="3">
        <v>462</v>
      </c>
      <c r="D470" s="3">
        <v>462</v>
      </c>
      <c r="E470" s="4">
        <v>0</v>
      </c>
      <c r="F470" s="4">
        <v>0</v>
      </c>
      <c r="G470" s="4">
        <v>0</v>
      </c>
      <c r="H470" s="4">
        <f t="shared" si="103"/>
        <v>0</v>
      </c>
      <c r="I470" s="4">
        <v>0</v>
      </c>
      <c r="J470" s="4">
        <f t="shared" si="104"/>
        <v>0</v>
      </c>
      <c r="K470" s="4">
        <f t="shared" si="105"/>
        <v>0</v>
      </c>
      <c r="L470" s="4">
        <f t="shared" si="106"/>
        <v>0</v>
      </c>
      <c r="M470" s="4">
        <f t="shared" si="107"/>
        <v>3.9937499999999999</v>
      </c>
      <c r="N470" s="4">
        <f t="shared" ref="N470:N501" si="114">H470+$I$3+L470</f>
        <v>3.9937499999999999</v>
      </c>
      <c r="O470" s="4">
        <v>0</v>
      </c>
      <c r="P470" s="4">
        <f t="shared" si="110"/>
        <v>0</v>
      </c>
      <c r="Q470" s="4">
        <f t="shared" si="111"/>
        <v>0</v>
      </c>
      <c r="R470" s="4">
        <v>0</v>
      </c>
      <c r="S470" s="4">
        <f t="shared" si="108"/>
        <v>0</v>
      </c>
      <c r="T470" s="4">
        <f t="shared" si="109"/>
        <v>0</v>
      </c>
      <c r="U470" s="4">
        <v>0</v>
      </c>
      <c r="V470" s="4">
        <v>0</v>
      </c>
      <c r="W470" s="4">
        <v>0</v>
      </c>
      <c r="X470" s="4">
        <f>SUM($V$8:V470)</f>
        <v>9372.6275186632502</v>
      </c>
      <c r="Y470" s="4">
        <f>SUM($W$8:W470)</f>
        <v>10820.833863092408</v>
      </c>
      <c r="Z470" s="4">
        <f t="shared" si="112"/>
        <v>8115.6253973193061</v>
      </c>
      <c r="AA470" s="4">
        <f t="shared" si="113"/>
        <v>20193.46138175566</v>
      </c>
    </row>
    <row r="471" spans="2:27" x14ac:dyDescent="0.25">
      <c r="B471" s="3" t="s">
        <v>31</v>
      </c>
      <c r="C471" s="3">
        <v>463</v>
      </c>
      <c r="D471" s="3">
        <v>463</v>
      </c>
      <c r="E471" s="4">
        <v>0</v>
      </c>
      <c r="F471" s="4">
        <v>0</v>
      </c>
      <c r="G471" s="4">
        <v>0</v>
      </c>
      <c r="H471" s="4">
        <f t="shared" si="103"/>
        <v>0</v>
      </c>
      <c r="I471" s="4">
        <v>0</v>
      </c>
      <c r="J471" s="4">
        <f t="shared" si="104"/>
        <v>0</v>
      </c>
      <c r="K471" s="4">
        <f t="shared" si="105"/>
        <v>0</v>
      </c>
      <c r="L471" s="4">
        <f t="shared" si="106"/>
        <v>0</v>
      </c>
      <c r="M471" s="4">
        <f t="shared" si="107"/>
        <v>3.9937499999999999</v>
      </c>
      <c r="N471" s="4">
        <f t="shared" si="114"/>
        <v>3.9937499999999999</v>
      </c>
      <c r="O471" s="4">
        <v>0</v>
      </c>
      <c r="P471" s="4">
        <f t="shared" si="110"/>
        <v>0</v>
      </c>
      <c r="Q471" s="4">
        <f t="shared" si="111"/>
        <v>0</v>
      </c>
      <c r="R471" s="4">
        <v>0</v>
      </c>
      <c r="S471" s="4">
        <f t="shared" si="108"/>
        <v>0</v>
      </c>
      <c r="T471" s="4">
        <f t="shared" si="109"/>
        <v>0</v>
      </c>
      <c r="U471" s="4">
        <v>0</v>
      </c>
      <c r="V471" s="4">
        <v>0</v>
      </c>
      <c r="W471" s="4">
        <v>0</v>
      </c>
      <c r="X471" s="4">
        <f>SUM($V$8:V471)</f>
        <v>9372.6275186632502</v>
      </c>
      <c r="Y471" s="4">
        <f>SUM($W$8:W471)</f>
        <v>10820.833863092408</v>
      </c>
      <c r="Z471" s="4">
        <f t="shared" si="112"/>
        <v>8115.6253973193061</v>
      </c>
      <c r="AA471" s="4">
        <f t="shared" si="113"/>
        <v>20193.46138175566</v>
      </c>
    </row>
    <row r="472" spans="2:27" x14ac:dyDescent="0.25">
      <c r="B472" s="3" t="s">
        <v>31</v>
      </c>
      <c r="C472" s="3">
        <v>464</v>
      </c>
      <c r="D472" s="3">
        <v>464</v>
      </c>
      <c r="E472" s="4">
        <v>0</v>
      </c>
      <c r="F472" s="4">
        <v>0</v>
      </c>
      <c r="G472" s="4">
        <v>0</v>
      </c>
      <c r="H472" s="4">
        <f t="shared" si="103"/>
        <v>0</v>
      </c>
      <c r="I472" s="4">
        <v>0</v>
      </c>
      <c r="J472" s="4">
        <f t="shared" si="104"/>
        <v>0</v>
      </c>
      <c r="K472" s="4">
        <f t="shared" si="105"/>
        <v>0</v>
      </c>
      <c r="L472" s="4">
        <f t="shared" si="106"/>
        <v>0</v>
      </c>
      <c r="M472" s="4">
        <f t="shared" si="107"/>
        <v>3.9937499999999999</v>
      </c>
      <c r="N472" s="4">
        <f t="shared" si="114"/>
        <v>3.9937499999999999</v>
      </c>
      <c r="O472" s="4">
        <v>0</v>
      </c>
      <c r="P472" s="4">
        <f t="shared" si="110"/>
        <v>0</v>
      </c>
      <c r="Q472" s="4">
        <f t="shared" si="111"/>
        <v>0</v>
      </c>
      <c r="R472" s="4">
        <v>0</v>
      </c>
      <c r="S472" s="4">
        <f t="shared" si="108"/>
        <v>0</v>
      </c>
      <c r="T472" s="4">
        <f t="shared" si="109"/>
        <v>0</v>
      </c>
      <c r="U472" s="4">
        <v>0</v>
      </c>
      <c r="V472" s="4">
        <v>0</v>
      </c>
      <c r="W472" s="4">
        <v>0</v>
      </c>
      <c r="X472" s="4">
        <f>SUM($V$8:V472)</f>
        <v>9372.6275186632502</v>
      </c>
      <c r="Y472" s="4">
        <f>SUM($W$8:W472)</f>
        <v>10820.833863092408</v>
      </c>
      <c r="Z472" s="4">
        <f t="shared" si="112"/>
        <v>8115.6253973193061</v>
      </c>
      <c r="AA472" s="4">
        <f t="shared" si="113"/>
        <v>20193.46138175566</v>
      </c>
    </row>
    <row r="473" spans="2:27" x14ac:dyDescent="0.25">
      <c r="B473" s="3" t="s">
        <v>31</v>
      </c>
      <c r="C473" s="3">
        <v>465</v>
      </c>
      <c r="D473" s="3">
        <v>465</v>
      </c>
      <c r="E473" s="4">
        <v>0</v>
      </c>
      <c r="F473" s="4">
        <v>0</v>
      </c>
      <c r="G473" s="4">
        <v>0</v>
      </c>
      <c r="H473" s="4">
        <f t="shared" si="103"/>
        <v>0</v>
      </c>
      <c r="I473" s="4">
        <v>0</v>
      </c>
      <c r="J473" s="4">
        <f t="shared" si="104"/>
        <v>0</v>
      </c>
      <c r="K473" s="4">
        <f t="shared" si="105"/>
        <v>0</v>
      </c>
      <c r="L473" s="4">
        <f t="shared" si="106"/>
        <v>0</v>
      </c>
      <c r="M473" s="4">
        <f t="shared" si="107"/>
        <v>3.9937499999999999</v>
      </c>
      <c r="N473" s="4">
        <f t="shared" si="114"/>
        <v>3.9937499999999999</v>
      </c>
      <c r="O473" s="4">
        <v>0</v>
      </c>
      <c r="P473" s="4">
        <f t="shared" si="110"/>
        <v>0</v>
      </c>
      <c r="Q473" s="4">
        <f t="shared" si="111"/>
        <v>0</v>
      </c>
      <c r="R473" s="4">
        <v>0</v>
      </c>
      <c r="S473" s="4">
        <f t="shared" si="108"/>
        <v>0</v>
      </c>
      <c r="T473" s="4">
        <f t="shared" si="109"/>
        <v>0</v>
      </c>
      <c r="U473" s="4">
        <v>0</v>
      </c>
      <c r="V473" s="4">
        <v>0</v>
      </c>
      <c r="W473" s="4">
        <v>0</v>
      </c>
      <c r="X473" s="4">
        <f>SUM($V$8:V473)</f>
        <v>9372.6275186632502</v>
      </c>
      <c r="Y473" s="4">
        <f>SUM($W$8:W473)</f>
        <v>10820.833863092408</v>
      </c>
      <c r="Z473" s="4">
        <f t="shared" si="112"/>
        <v>8115.6253973193061</v>
      </c>
      <c r="AA473" s="4">
        <f t="shared" si="113"/>
        <v>20193.46138175566</v>
      </c>
    </row>
    <row r="474" spans="2:27" x14ac:dyDescent="0.25">
      <c r="B474" s="3" t="s">
        <v>31</v>
      </c>
      <c r="C474" s="3">
        <v>466</v>
      </c>
      <c r="D474" s="3">
        <v>466</v>
      </c>
      <c r="E474" s="4">
        <v>0</v>
      </c>
      <c r="F474" s="4">
        <v>0</v>
      </c>
      <c r="G474" s="4">
        <v>0</v>
      </c>
      <c r="H474" s="4">
        <f t="shared" si="103"/>
        <v>0</v>
      </c>
      <c r="I474" s="4">
        <v>0</v>
      </c>
      <c r="J474" s="4">
        <f t="shared" si="104"/>
        <v>0</v>
      </c>
      <c r="K474" s="4">
        <f t="shared" si="105"/>
        <v>0</v>
      </c>
      <c r="L474" s="4">
        <f t="shared" si="106"/>
        <v>0</v>
      </c>
      <c r="M474" s="4">
        <f t="shared" si="107"/>
        <v>3.9937499999999999</v>
      </c>
      <c r="N474" s="4">
        <f t="shared" si="114"/>
        <v>3.9937499999999999</v>
      </c>
      <c r="O474" s="4">
        <v>0</v>
      </c>
      <c r="P474" s="4">
        <f t="shared" si="110"/>
        <v>0</v>
      </c>
      <c r="Q474" s="4">
        <f t="shared" si="111"/>
        <v>0</v>
      </c>
      <c r="R474" s="4">
        <v>0</v>
      </c>
      <c r="S474" s="4">
        <f t="shared" si="108"/>
        <v>0</v>
      </c>
      <c r="T474" s="4">
        <f t="shared" si="109"/>
        <v>0</v>
      </c>
      <c r="U474" s="4">
        <v>0</v>
      </c>
      <c r="V474" s="4">
        <v>0</v>
      </c>
      <c r="W474" s="4">
        <v>0</v>
      </c>
      <c r="X474" s="4">
        <f>SUM($V$8:V474)</f>
        <v>9372.6275186632502</v>
      </c>
      <c r="Y474" s="4">
        <f>SUM($W$8:W474)</f>
        <v>10820.833863092408</v>
      </c>
      <c r="Z474" s="4">
        <f t="shared" si="112"/>
        <v>8115.6253973193061</v>
      </c>
      <c r="AA474" s="4">
        <f t="shared" si="113"/>
        <v>20193.46138175566</v>
      </c>
    </row>
    <row r="475" spans="2:27" x14ac:dyDescent="0.25">
      <c r="B475" s="3" t="s">
        <v>31</v>
      </c>
      <c r="C475" s="3">
        <v>467</v>
      </c>
      <c r="D475" s="3">
        <v>467</v>
      </c>
      <c r="E475" s="4">
        <v>0</v>
      </c>
      <c r="F475" s="4">
        <v>0</v>
      </c>
      <c r="G475" s="4">
        <v>0</v>
      </c>
      <c r="H475" s="4">
        <f t="shared" si="103"/>
        <v>0</v>
      </c>
      <c r="I475" s="4">
        <v>0</v>
      </c>
      <c r="J475" s="4">
        <f t="shared" si="104"/>
        <v>0</v>
      </c>
      <c r="K475" s="4">
        <f t="shared" si="105"/>
        <v>0</v>
      </c>
      <c r="L475" s="4">
        <f t="shared" si="106"/>
        <v>0</v>
      </c>
      <c r="M475" s="4">
        <f t="shared" si="107"/>
        <v>3.9937499999999999</v>
      </c>
      <c r="N475" s="4">
        <f t="shared" si="114"/>
        <v>3.9937499999999999</v>
      </c>
      <c r="O475" s="4">
        <v>0</v>
      </c>
      <c r="P475" s="4">
        <f t="shared" si="110"/>
        <v>0</v>
      </c>
      <c r="Q475" s="4">
        <f t="shared" si="111"/>
        <v>0</v>
      </c>
      <c r="R475" s="4">
        <v>0</v>
      </c>
      <c r="S475" s="4">
        <f t="shared" si="108"/>
        <v>0</v>
      </c>
      <c r="T475" s="4">
        <f t="shared" si="109"/>
        <v>0</v>
      </c>
      <c r="U475" s="4">
        <v>0</v>
      </c>
      <c r="V475" s="4">
        <v>0</v>
      </c>
      <c r="W475" s="4">
        <v>0</v>
      </c>
      <c r="X475" s="4">
        <f>SUM($V$8:V475)</f>
        <v>9372.6275186632502</v>
      </c>
      <c r="Y475" s="4">
        <f>SUM($W$8:W475)</f>
        <v>10820.833863092408</v>
      </c>
      <c r="Z475" s="4">
        <f t="shared" si="112"/>
        <v>8115.6253973193061</v>
      </c>
      <c r="AA475" s="4">
        <f t="shared" si="113"/>
        <v>20193.46138175566</v>
      </c>
    </row>
    <row r="476" spans="2:27" x14ac:dyDescent="0.25">
      <c r="B476" s="3" t="s">
        <v>31</v>
      </c>
      <c r="C476" s="3">
        <v>468</v>
      </c>
      <c r="D476" s="3">
        <v>468</v>
      </c>
      <c r="E476" s="4">
        <v>0</v>
      </c>
      <c r="F476" s="4">
        <v>0</v>
      </c>
      <c r="G476" s="4">
        <v>0</v>
      </c>
      <c r="H476" s="4">
        <f t="shared" si="103"/>
        <v>0</v>
      </c>
      <c r="I476" s="4">
        <v>0</v>
      </c>
      <c r="J476" s="4">
        <f t="shared" si="104"/>
        <v>0</v>
      </c>
      <c r="K476" s="4">
        <f t="shared" si="105"/>
        <v>0</v>
      </c>
      <c r="L476" s="4">
        <f t="shared" si="106"/>
        <v>0</v>
      </c>
      <c r="M476" s="4">
        <f t="shared" si="107"/>
        <v>3.9937499999999999</v>
      </c>
      <c r="N476" s="4">
        <f t="shared" si="114"/>
        <v>3.9937499999999999</v>
      </c>
      <c r="O476" s="4">
        <v>0</v>
      </c>
      <c r="P476" s="4">
        <f t="shared" si="110"/>
        <v>0</v>
      </c>
      <c r="Q476" s="4">
        <f t="shared" si="111"/>
        <v>0</v>
      </c>
      <c r="R476" s="4">
        <v>0</v>
      </c>
      <c r="S476" s="4">
        <f t="shared" si="108"/>
        <v>0</v>
      </c>
      <c r="T476" s="4">
        <f t="shared" si="109"/>
        <v>0</v>
      </c>
      <c r="U476" s="4">
        <v>0</v>
      </c>
      <c r="V476" s="4">
        <v>0</v>
      </c>
      <c r="W476" s="4">
        <v>0</v>
      </c>
      <c r="X476" s="4">
        <f>SUM($V$8:V476)</f>
        <v>9372.6275186632502</v>
      </c>
      <c r="Y476" s="4">
        <f>SUM($W$8:W476)</f>
        <v>10820.833863092408</v>
      </c>
      <c r="Z476" s="4">
        <f t="shared" si="112"/>
        <v>8115.6253973193061</v>
      </c>
      <c r="AA476" s="4">
        <f t="shared" si="113"/>
        <v>20193.46138175566</v>
      </c>
    </row>
    <row r="477" spans="2:27" x14ac:dyDescent="0.25">
      <c r="B477" s="3" t="s">
        <v>31</v>
      </c>
      <c r="C477" s="3">
        <v>469</v>
      </c>
      <c r="D477" s="3">
        <v>469</v>
      </c>
      <c r="E477" s="4">
        <v>0</v>
      </c>
      <c r="F477" s="4">
        <v>0</v>
      </c>
      <c r="G477" s="4">
        <v>0</v>
      </c>
      <c r="H477" s="4">
        <f t="shared" si="103"/>
        <v>0</v>
      </c>
      <c r="I477" s="4">
        <v>0</v>
      </c>
      <c r="J477" s="4">
        <f t="shared" si="104"/>
        <v>0</v>
      </c>
      <c r="K477" s="4">
        <f t="shared" si="105"/>
        <v>0</v>
      </c>
      <c r="L477" s="4">
        <f t="shared" si="106"/>
        <v>0</v>
      </c>
      <c r="M477" s="4">
        <f t="shared" si="107"/>
        <v>3.9937499999999999</v>
      </c>
      <c r="N477" s="4">
        <f t="shared" si="114"/>
        <v>3.9937499999999999</v>
      </c>
      <c r="O477" s="4">
        <v>0</v>
      </c>
      <c r="P477" s="4">
        <f t="shared" si="110"/>
        <v>0</v>
      </c>
      <c r="Q477" s="4">
        <f t="shared" si="111"/>
        <v>0</v>
      </c>
      <c r="R477" s="4">
        <v>0</v>
      </c>
      <c r="S477" s="4">
        <f t="shared" si="108"/>
        <v>0</v>
      </c>
      <c r="T477" s="4">
        <f t="shared" si="109"/>
        <v>0</v>
      </c>
      <c r="U477" s="4">
        <v>0</v>
      </c>
      <c r="V477" s="4">
        <v>0</v>
      </c>
      <c r="W477" s="4">
        <v>0</v>
      </c>
      <c r="X477" s="4">
        <f>SUM($V$8:V477)</f>
        <v>9372.6275186632502</v>
      </c>
      <c r="Y477" s="4">
        <f>SUM($W$8:W477)</f>
        <v>10820.833863092408</v>
      </c>
      <c r="Z477" s="4">
        <f t="shared" si="112"/>
        <v>8115.6253973193061</v>
      </c>
      <c r="AA477" s="4">
        <f t="shared" si="113"/>
        <v>20193.46138175566</v>
      </c>
    </row>
    <row r="478" spans="2:27" x14ac:dyDescent="0.25">
      <c r="B478" s="3" t="s">
        <v>31</v>
      </c>
      <c r="C478" s="3">
        <v>470</v>
      </c>
      <c r="D478" s="3">
        <v>470</v>
      </c>
      <c r="E478" s="4">
        <v>0</v>
      </c>
      <c r="F478" s="4">
        <v>0</v>
      </c>
      <c r="G478" s="4">
        <v>0</v>
      </c>
      <c r="H478" s="4">
        <f t="shared" si="103"/>
        <v>0</v>
      </c>
      <c r="I478" s="4">
        <v>0</v>
      </c>
      <c r="J478" s="4">
        <f t="shared" si="104"/>
        <v>0</v>
      </c>
      <c r="K478" s="4">
        <f t="shared" si="105"/>
        <v>0</v>
      </c>
      <c r="L478" s="4">
        <f t="shared" si="106"/>
        <v>0</v>
      </c>
      <c r="M478" s="4">
        <f t="shared" si="107"/>
        <v>3.9937499999999999</v>
      </c>
      <c r="N478" s="4">
        <f t="shared" si="114"/>
        <v>3.9937499999999999</v>
      </c>
      <c r="O478" s="4">
        <v>0</v>
      </c>
      <c r="P478" s="4">
        <f t="shared" si="110"/>
        <v>0</v>
      </c>
      <c r="Q478" s="4">
        <f t="shared" si="111"/>
        <v>0</v>
      </c>
      <c r="R478" s="4">
        <v>0</v>
      </c>
      <c r="S478" s="4">
        <f t="shared" si="108"/>
        <v>0</v>
      </c>
      <c r="T478" s="4">
        <f t="shared" si="109"/>
        <v>0</v>
      </c>
      <c r="U478" s="4">
        <v>0</v>
      </c>
      <c r="V478" s="4">
        <v>0</v>
      </c>
      <c r="W478" s="4">
        <v>0</v>
      </c>
      <c r="X478" s="4">
        <f>SUM($V$8:V478)</f>
        <v>9372.6275186632502</v>
      </c>
      <c r="Y478" s="4">
        <f>SUM($W$8:W478)</f>
        <v>10820.833863092408</v>
      </c>
      <c r="Z478" s="4">
        <f t="shared" si="112"/>
        <v>8115.6253973193061</v>
      </c>
      <c r="AA478" s="4">
        <f t="shared" si="113"/>
        <v>20193.46138175566</v>
      </c>
    </row>
    <row r="479" spans="2:27" x14ac:dyDescent="0.25">
      <c r="B479" s="3" t="s">
        <v>31</v>
      </c>
      <c r="C479" s="3">
        <v>471</v>
      </c>
      <c r="D479" s="3">
        <v>471</v>
      </c>
      <c r="E479" s="4">
        <v>0</v>
      </c>
      <c r="F479" s="4">
        <v>0</v>
      </c>
      <c r="G479" s="4">
        <v>0</v>
      </c>
      <c r="H479" s="4">
        <f t="shared" si="103"/>
        <v>0</v>
      </c>
      <c r="I479" s="4">
        <v>0</v>
      </c>
      <c r="J479" s="4">
        <f t="shared" si="104"/>
        <v>0</v>
      </c>
      <c r="K479" s="4">
        <f t="shared" si="105"/>
        <v>0</v>
      </c>
      <c r="L479" s="4">
        <f t="shared" si="106"/>
        <v>0</v>
      </c>
      <c r="M479" s="4">
        <f t="shared" si="107"/>
        <v>3.9937499999999999</v>
      </c>
      <c r="N479" s="4">
        <f t="shared" si="114"/>
        <v>3.9937499999999999</v>
      </c>
      <c r="O479" s="4">
        <v>0</v>
      </c>
      <c r="P479" s="4">
        <f t="shared" si="110"/>
        <v>0</v>
      </c>
      <c r="Q479" s="4">
        <f t="shared" si="111"/>
        <v>0</v>
      </c>
      <c r="R479" s="4">
        <v>0</v>
      </c>
      <c r="S479" s="4">
        <f t="shared" si="108"/>
        <v>0</v>
      </c>
      <c r="T479" s="4">
        <f t="shared" si="109"/>
        <v>0</v>
      </c>
      <c r="U479" s="4">
        <v>0</v>
      </c>
      <c r="V479" s="4">
        <v>0</v>
      </c>
      <c r="W479" s="4">
        <v>0</v>
      </c>
      <c r="X479" s="4">
        <f>SUM($V$8:V479)</f>
        <v>9372.6275186632502</v>
      </c>
      <c r="Y479" s="4">
        <f>SUM($W$8:W479)</f>
        <v>10820.833863092408</v>
      </c>
      <c r="Z479" s="4">
        <f t="shared" si="112"/>
        <v>8115.6253973193061</v>
      </c>
      <c r="AA479" s="4">
        <f t="shared" si="113"/>
        <v>20193.46138175566</v>
      </c>
    </row>
    <row r="480" spans="2:27" x14ac:dyDescent="0.25">
      <c r="B480" s="3" t="s">
        <v>31</v>
      </c>
      <c r="C480" s="3">
        <v>472</v>
      </c>
      <c r="D480" s="3">
        <v>472</v>
      </c>
      <c r="E480" s="4">
        <v>0</v>
      </c>
      <c r="F480" s="4">
        <v>0</v>
      </c>
      <c r="G480" s="4">
        <v>0</v>
      </c>
      <c r="H480" s="4">
        <f t="shared" si="103"/>
        <v>0</v>
      </c>
      <c r="I480" s="4">
        <v>0</v>
      </c>
      <c r="J480" s="4">
        <f t="shared" si="104"/>
        <v>0</v>
      </c>
      <c r="K480" s="4">
        <f t="shared" si="105"/>
        <v>0</v>
      </c>
      <c r="L480" s="4">
        <f t="shared" si="106"/>
        <v>0</v>
      </c>
      <c r="M480" s="4">
        <f t="shared" si="107"/>
        <v>3.9937499999999999</v>
      </c>
      <c r="N480" s="4">
        <f t="shared" si="114"/>
        <v>3.9937499999999999</v>
      </c>
      <c r="O480" s="4">
        <v>0</v>
      </c>
      <c r="P480" s="4">
        <f t="shared" si="110"/>
        <v>0</v>
      </c>
      <c r="Q480" s="4">
        <f t="shared" si="111"/>
        <v>0</v>
      </c>
      <c r="R480" s="4">
        <v>0</v>
      </c>
      <c r="S480" s="4">
        <f t="shared" si="108"/>
        <v>0</v>
      </c>
      <c r="T480" s="4">
        <f t="shared" si="109"/>
        <v>0</v>
      </c>
      <c r="U480" s="4">
        <v>0</v>
      </c>
      <c r="V480" s="4">
        <v>0</v>
      </c>
      <c r="W480" s="4">
        <v>0</v>
      </c>
      <c r="X480" s="4">
        <f>SUM($V$8:V480)</f>
        <v>9372.6275186632502</v>
      </c>
      <c r="Y480" s="4">
        <f>SUM($W$8:W480)</f>
        <v>10820.833863092408</v>
      </c>
      <c r="Z480" s="4">
        <f t="shared" si="112"/>
        <v>8115.6253973193061</v>
      </c>
      <c r="AA480" s="4">
        <f t="shared" si="113"/>
        <v>20193.46138175566</v>
      </c>
    </row>
    <row r="481" spans="2:27" x14ac:dyDescent="0.25">
      <c r="B481" s="3" t="s">
        <v>31</v>
      </c>
      <c r="C481" s="3">
        <v>473</v>
      </c>
      <c r="D481" s="3">
        <v>473</v>
      </c>
      <c r="E481" s="4">
        <v>0</v>
      </c>
      <c r="F481" s="4">
        <v>0</v>
      </c>
      <c r="G481" s="4">
        <v>0</v>
      </c>
      <c r="H481" s="4">
        <f t="shared" si="103"/>
        <v>0</v>
      </c>
      <c r="I481" s="4">
        <v>0</v>
      </c>
      <c r="J481" s="4">
        <f t="shared" si="104"/>
        <v>0</v>
      </c>
      <c r="K481" s="4">
        <f t="shared" si="105"/>
        <v>0</v>
      </c>
      <c r="L481" s="4">
        <f t="shared" si="106"/>
        <v>0</v>
      </c>
      <c r="M481" s="4">
        <f t="shared" si="107"/>
        <v>3.9937499999999999</v>
      </c>
      <c r="N481" s="4">
        <f t="shared" si="114"/>
        <v>3.9937499999999999</v>
      </c>
      <c r="O481" s="4">
        <v>0</v>
      </c>
      <c r="P481" s="4">
        <f t="shared" si="110"/>
        <v>0</v>
      </c>
      <c r="Q481" s="4">
        <f t="shared" si="111"/>
        <v>0</v>
      </c>
      <c r="R481" s="4">
        <v>0</v>
      </c>
      <c r="S481" s="4">
        <f t="shared" si="108"/>
        <v>0</v>
      </c>
      <c r="T481" s="4">
        <f t="shared" si="109"/>
        <v>0</v>
      </c>
      <c r="U481" s="4">
        <v>0</v>
      </c>
      <c r="V481" s="4">
        <v>0</v>
      </c>
      <c r="W481" s="4">
        <v>0</v>
      </c>
      <c r="X481" s="4">
        <f>SUM($V$8:V481)</f>
        <v>9372.6275186632502</v>
      </c>
      <c r="Y481" s="4">
        <f>SUM($W$8:W481)</f>
        <v>10820.833863092408</v>
      </c>
      <c r="Z481" s="4">
        <f t="shared" si="112"/>
        <v>8115.6253973193061</v>
      </c>
      <c r="AA481" s="4">
        <f t="shared" si="113"/>
        <v>20193.46138175566</v>
      </c>
    </row>
    <row r="482" spans="2:27" x14ac:dyDescent="0.25">
      <c r="B482" s="3" t="s">
        <v>31</v>
      </c>
      <c r="C482" s="3">
        <v>474</v>
      </c>
      <c r="D482" s="3">
        <v>474</v>
      </c>
      <c r="E482" s="4">
        <v>0</v>
      </c>
      <c r="F482" s="4">
        <v>0</v>
      </c>
      <c r="G482" s="4">
        <v>0</v>
      </c>
      <c r="H482" s="4">
        <f t="shared" si="103"/>
        <v>0</v>
      </c>
      <c r="I482" s="4">
        <v>0</v>
      </c>
      <c r="J482" s="4">
        <f t="shared" si="104"/>
        <v>0</v>
      </c>
      <c r="K482" s="4">
        <f t="shared" si="105"/>
        <v>0</v>
      </c>
      <c r="L482" s="4">
        <f t="shared" si="106"/>
        <v>0</v>
      </c>
      <c r="M482" s="4">
        <f t="shared" si="107"/>
        <v>3.9937499999999999</v>
      </c>
      <c r="N482" s="4">
        <f t="shared" si="114"/>
        <v>3.9937499999999999</v>
      </c>
      <c r="O482" s="4">
        <v>0</v>
      </c>
      <c r="P482" s="4">
        <f t="shared" si="110"/>
        <v>0</v>
      </c>
      <c r="Q482" s="4">
        <f t="shared" si="111"/>
        <v>0</v>
      </c>
      <c r="R482" s="4">
        <v>0</v>
      </c>
      <c r="S482" s="4">
        <f t="shared" si="108"/>
        <v>0</v>
      </c>
      <c r="T482" s="4">
        <f t="shared" si="109"/>
        <v>0</v>
      </c>
      <c r="U482" s="4">
        <v>0</v>
      </c>
      <c r="V482" s="4">
        <v>0</v>
      </c>
      <c r="W482" s="4">
        <v>0</v>
      </c>
      <c r="X482" s="4">
        <f>SUM($V$8:V482)</f>
        <v>9372.6275186632502</v>
      </c>
      <c r="Y482" s="4">
        <f>SUM($W$8:W482)</f>
        <v>10820.833863092408</v>
      </c>
      <c r="Z482" s="4">
        <f t="shared" si="112"/>
        <v>8115.6253973193061</v>
      </c>
      <c r="AA482" s="4">
        <f t="shared" si="113"/>
        <v>20193.46138175566</v>
      </c>
    </row>
    <row r="483" spans="2:27" x14ac:dyDescent="0.25">
      <c r="B483" s="3" t="s">
        <v>31</v>
      </c>
      <c r="C483" s="3">
        <v>475</v>
      </c>
      <c r="D483" s="3">
        <v>475</v>
      </c>
      <c r="E483" s="4">
        <v>0</v>
      </c>
      <c r="F483" s="4">
        <v>0</v>
      </c>
      <c r="G483" s="4">
        <v>0</v>
      </c>
      <c r="H483" s="4">
        <f t="shared" si="103"/>
        <v>0</v>
      </c>
      <c r="I483" s="4">
        <v>0</v>
      </c>
      <c r="J483" s="4">
        <f t="shared" si="104"/>
        <v>0</v>
      </c>
      <c r="K483" s="4">
        <f t="shared" si="105"/>
        <v>0</v>
      </c>
      <c r="L483" s="4">
        <f t="shared" si="106"/>
        <v>0</v>
      </c>
      <c r="M483" s="4">
        <f t="shared" si="107"/>
        <v>3.9937499999999999</v>
      </c>
      <c r="N483" s="4">
        <f t="shared" si="114"/>
        <v>3.9937499999999999</v>
      </c>
      <c r="O483" s="4">
        <v>0</v>
      </c>
      <c r="P483" s="4">
        <f t="shared" si="110"/>
        <v>0</v>
      </c>
      <c r="Q483" s="4">
        <f t="shared" si="111"/>
        <v>0</v>
      </c>
      <c r="R483" s="4">
        <v>0</v>
      </c>
      <c r="S483" s="4">
        <f t="shared" si="108"/>
        <v>0</v>
      </c>
      <c r="T483" s="4">
        <f t="shared" si="109"/>
        <v>0</v>
      </c>
      <c r="U483" s="4">
        <v>0</v>
      </c>
      <c r="V483" s="4">
        <v>0</v>
      </c>
      <c r="W483" s="4">
        <v>0</v>
      </c>
      <c r="X483" s="4">
        <f>SUM($V$8:V483)</f>
        <v>9372.6275186632502</v>
      </c>
      <c r="Y483" s="4">
        <f>SUM($W$8:W483)</f>
        <v>10820.833863092408</v>
      </c>
      <c r="Z483" s="4">
        <f t="shared" si="112"/>
        <v>8115.6253973193061</v>
      </c>
      <c r="AA483" s="4">
        <f t="shared" si="113"/>
        <v>20193.46138175566</v>
      </c>
    </row>
    <row r="484" spans="2:27" x14ac:dyDescent="0.25">
      <c r="B484" s="3" t="s">
        <v>31</v>
      </c>
      <c r="C484" s="3">
        <v>476</v>
      </c>
      <c r="D484" s="3">
        <v>476</v>
      </c>
      <c r="E484" s="4">
        <v>0</v>
      </c>
      <c r="F484" s="4">
        <v>0</v>
      </c>
      <c r="G484" s="4">
        <v>0</v>
      </c>
      <c r="H484" s="4">
        <f t="shared" si="103"/>
        <v>0</v>
      </c>
      <c r="I484" s="4">
        <v>0</v>
      </c>
      <c r="J484" s="4">
        <f t="shared" si="104"/>
        <v>0</v>
      </c>
      <c r="K484" s="4">
        <f t="shared" si="105"/>
        <v>0</v>
      </c>
      <c r="L484" s="4">
        <f t="shared" si="106"/>
        <v>0</v>
      </c>
      <c r="M484" s="4">
        <f t="shared" si="107"/>
        <v>3.9937499999999999</v>
      </c>
      <c r="N484" s="4">
        <f t="shared" si="114"/>
        <v>3.9937499999999999</v>
      </c>
      <c r="O484" s="4">
        <v>0</v>
      </c>
      <c r="P484" s="4">
        <f t="shared" si="110"/>
        <v>0</v>
      </c>
      <c r="Q484" s="4">
        <f t="shared" si="111"/>
        <v>0</v>
      </c>
      <c r="R484" s="4">
        <v>0</v>
      </c>
      <c r="S484" s="4">
        <f t="shared" si="108"/>
        <v>0</v>
      </c>
      <c r="T484" s="4">
        <f t="shared" si="109"/>
        <v>0</v>
      </c>
      <c r="U484" s="4">
        <v>0</v>
      </c>
      <c r="V484" s="4">
        <v>0</v>
      </c>
      <c r="W484" s="4">
        <v>0</v>
      </c>
      <c r="X484" s="4">
        <f>SUM($V$8:V484)</f>
        <v>9372.6275186632502</v>
      </c>
      <c r="Y484" s="4">
        <f>SUM($W$8:W484)</f>
        <v>10820.833863092408</v>
      </c>
      <c r="Z484" s="4">
        <f t="shared" si="112"/>
        <v>8115.6253973193061</v>
      </c>
      <c r="AA484" s="4">
        <f t="shared" si="113"/>
        <v>20193.46138175566</v>
      </c>
    </row>
    <row r="485" spans="2:27" x14ac:dyDescent="0.25">
      <c r="B485" s="3" t="s">
        <v>31</v>
      </c>
      <c r="C485" s="3">
        <v>477</v>
      </c>
      <c r="D485" s="3">
        <v>477</v>
      </c>
      <c r="E485" s="4">
        <v>0</v>
      </c>
      <c r="F485" s="4">
        <v>0</v>
      </c>
      <c r="G485" s="4">
        <v>0</v>
      </c>
      <c r="H485" s="4">
        <f t="shared" si="103"/>
        <v>0</v>
      </c>
      <c r="I485" s="4">
        <v>0</v>
      </c>
      <c r="J485" s="4">
        <f t="shared" si="104"/>
        <v>0</v>
      </c>
      <c r="K485" s="4">
        <f t="shared" si="105"/>
        <v>0</v>
      </c>
      <c r="L485" s="4">
        <f t="shared" si="106"/>
        <v>0</v>
      </c>
      <c r="M485" s="4">
        <f t="shared" si="107"/>
        <v>3.9937499999999999</v>
      </c>
      <c r="N485" s="4">
        <f t="shared" si="114"/>
        <v>3.9937499999999999</v>
      </c>
      <c r="O485" s="4">
        <v>0</v>
      </c>
      <c r="P485" s="4">
        <f t="shared" si="110"/>
        <v>0</v>
      </c>
      <c r="Q485" s="4">
        <f t="shared" si="111"/>
        <v>0</v>
      </c>
      <c r="R485" s="4">
        <v>0</v>
      </c>
      <c r="S485" s="4">
        <f t="shared" si="108"/>
        <v>0</v>
      </c>
      <c r="T485" s="4">
        <f t="shared" si="109"/>
        <v>0</v>
      </c>
      <c r="U485" s="4">
        <v>0</v>
      </c>
      <c r="V485" s="4">
        <v>0</v>
      </c>
      <c r="W485" s="4">
        <v>0</v>
      </c>
      <c r="X485" s="4">
        <f>SUM($V$8:V485)</f>
        <v>9372.6275186632502</v>
      </c>
      <c r="Y485" s="4">
        <f>SUM($W$8:W485)</f>
        <v>10820.833863092408</v>
      </c>
      <c r="Z485" s="4">
        <f t="shared" si="112"/>
        <v>8115.6253973193061</v>
      </c>
      <c r="AA485" s="4">
        <f t="shared" si="113"/>
        <v>20193.46138175566</v>
      </c>
    </row>
    <row r="486" spans="2:27" x14ac:dyDescent="0.25">
      <c r="B486" s="3" t="s">
        <v>31</v>
      </c>
      <c r="C486" s="3">
        <v>478</v>
      </c>
      <c r="D486" s="3">
        <v>478</v>
      </c>
      <c r="E486" s="4">
        <v>0</v>
      </c>
      <c r="F486" s="4">
        <v>0</v>
      </c>
      <c r="G486" s="4">
        <v>0</v>
      </c>
      <c r="H486" s="4">
        <f t="shared" si="103"/>
        <v>0</v>
      </c>
      <c r="I486" s="4">
        <v>0</v>
      </c>
      <c r="J486" s="4">
        <f t="shared" si="104"/>
        <v>0</v>
      </c>
      <c r="K486" s="4">
        <f t="shared" si="105"/>
        <v>0</v>
      </c>
      <c r="L486" s="4">
        <f t="shared" si="106"/>
        <v>0</v>
      </c>
      <c r="M486" s="4">
        <f t="shared" si="107"/>
        <v>3.9937499999999999</v>
      </c>
      <c r="N486" s="4">
        <f t="shared" si="114"/>
        <v>3.9937499999999999</v>
      </c>
      <c r="O486" s="4">
        <v>0</v>
      </c>
      <c r="P486" s="4">
        <f t="shared" si="110"/>
        <v>0</v>
      </c>
      <c r="Q486" s="4">
        <f t="shared" si="111"/>
        <v>0</v>
      </c>
      <c r="R486" s="4">
        <v>0</v>
      </c>
      <c r="S486" s="4">
        <f t="shared" si="108"/>
        <v>0</v>
      </c>
      <c r="T486" s="4">
        <f t="shared" si="109"/>
        <v>0</v>
      </c>
      <c r="U486" s="4">
        <v>0</v>
      </c>
      <c r="V486" s="4">
        <v>0</v>
      </c>
      <c r="W486" s="4">
        <v>0</v>
      </c>
      <c r="X486" s="4">
        <f>SUM($V$8:V486)</f>
        <v>9372.6275186632502</v>
      </c>
      <c r="Y486" s="4">
        <f>SUM($W$8:W486)</f>
        <v>10820.833863092408</v>
      </c>
      <c r="Z486" s="4">
        <f t="shared" si="112"/>
        <v>8115.6253973193061</v>
      </c>
      <c r="AA486" s="4">
        <f t="shared" si="113"/>
        <v>20193.46138175566</v>
      </c>
    </row>
    <row r="487" spans="2:27" x14ac:dyDescent="0.25">
      <c r="B487" s="3" t="s">
        <v>31</v>
      </c>
      <c r="C487" s="3">
        <v>479</v>
      </c>
      <c r="D487" s="3">
        <v>479</v>
      </c>
      <c r="E487" s="4">
        <v>0</v>
      </c>
      <c r="F487" s="4">
        <v>0</v>
      </c>
      <c r="G487" s="4">
        <v>0</v>
      </c>
      <c r="H487" s="4">
        <f t="shared" si="103"/>
        <v>0</v>
      </c>
      <c r="I487" s="4">
        <v>0</v>
      </c>
      <c r="J487" s="4">
        <f t="shared" si="104"/>
        <v>0</v>
      </c>
      <c r="K487" s="4">
        <f t="shared" si="105"/>
        <v>0</v>
      </c>
      <c r="L487" s="4">
        <f t="shared" si="106"/>
        <v>0</v>
      </c>
      <c r="M487" s="4">
        <f t="shared" si="107"/>
        <v>3.9937499999999999</v>
      </c>
      <c r="N487" s="4">
        <f t="shared" si="114"/>
        <v>3.9937499999999999</v>
      </c>
      <c r="O487" s="4">
        <v>0</v>
      </c>
      <c r="P487" s="4">
        <f t="shared" si="110"/>
        <v>0</v>
      </c>
      <c r="Q487" s="4">
        <f t="shared" si="111"/>
        <v>0</v>
      </c>
      <c r="R487" s="4">
        <v>0</v>
      </c>
      <c r="S487" s="4">
        <f t="shared" si="108"/>
        <v>0</v>
      </c>
      <c r="T487" s="4">
        <f t="shared" si="109"/>
        <v>0</v>
      </c>
      <c r="U487" s="4">
        <v>0</v>
      </c>
      <c r="V487" s="4">
        <v>0</v>
      </c>
      <c r="W487" s="4">
        <v>0</v>
      </c>
      <c r="X487" s="4">
        <f>SUM($V$8:V487)</f>
        <v>9372.6275186632502</v>
      </c>
      <c r="Y487" s="4">
        <f>SUM($W$8:W487)</f>
        <v>10820.833863092408</v>
      </c>
      <c r="Z487" s="4">
        <f t="shared" si="112"/>
        <v>8115.6253973193061</v>
      </c>
      <c r="AA487" s="4">
        <f t="shared" si="113"/>
        <v>20193.46138175566</v>
      </c>
    </row>
    <row r="488" spans="2:27" x14ac:dyDescent="0.25">
      <c r="B488" s="3" t="s">
        <v>31</v>
      </c>
      <c r="C488" s="3">
        <v>480</v>
      </c>
      <c r="D488" s="3">
        <v>480</v>
      </c>
      <c r="E488" s="4">
        <v>0</v>
      </c>
      <c r="F488" s="4">
        <v>0</v>
      </c>
      <c r="G488" s="4">
        <v>0</v>
      </c>
      <c r="H488" s="4">
        <f t="shared" si="103"/>
        <v>0</v>
      </c>
      <c r="I488" s="4">
        <v>0</v>
      </c>
      <c r="J488" s="4">
        <f t="shared" si="104"/>
        <v>0</v>
      </c>
      <c r="K488" s="4">
        <f t="shared" si="105"/>
        <v>0</v>
      </c>
      <c r="L488" s="4">
        <f t="shared" si="106"/>
        <v>0</v>
      </c>
      <c r="M488" s="4">
        <f t="shared" si="107"/>
        <v>3.9937499999999999</v>
      </c>
      <c r="N488" s="4">
        <f t="shared" si="114"/>
        <v>3.9937499999999999</v>
      </c>
      <c r="O488" s="4">
        <v>0</v>
      </c>
      <c r="P488" s="4">
        <f t="shared" si="110"/>
        <v>0</v>
      </c>
      <c r="Q488" s="4">
        <f t="shared" si="111"/>
        <v>0</v>
      </c>
      <c r="R488" s="4">
        <v>0</v>
      </c>
      <c r="S488" s="4">
        <f t="shared" si="108"/>
        <v>0</v>
      </c>
      <c r="T488" s="4">
        <f t="shared" si="109"/>
        <v>0</v>
      </c>
      <c r="U488" s="4">
        <v>0</v>
      </c>
      <c r="V488" s="4">
        <v>0</v>
      </c>
      <c r="W488" s="4">
        <v>0</v>
      </c>
      <c r="X488" s="4">
        <f>SUM($V$8:V488)</f>
        <v>9372.6275186632502</v>
      </c>
      <c r="Y488" s="4">
        <f>SUM($W$8:W488)</f>
        <v>10820.833863092408</v>
      </c>
      <c r="Z488" s="4">
        <f t="shared" si="112"/>
        <v>8115.6253973193061</v>
      </c>
      <c r="AA488" s="4">
        <f t="shared" si="113"/>
        <v>20193.46138175566</v>
      </c>
    </row>
    <row r="489" spans="2:27" x14ac:dyDescent="0.25">
      <c r="B489" s="3" t="s">
        <v>31</v>
      </c>
      <c r="C489" s="3">
        <v>481</v>
      </c>
      <c r="D489" s="3">
        <v>481</v>
      </c>
      <c r="E489" s="4">
        <v>0</v>
      </c>
      <c r="F489" s="4">
        <v>0</v>
      </c>
      <c r="G489" s="4">
        <v>0</v>
      </c>
      <c r="H489" s="4">
        <f t="shared" si="103"/>
        <v>0</v>
      </c>
      <c r="I489" s="4">
        <v>0</v>
      </c>
      <c r="J489" s="4">
        <f t="shared" si="104"/>
        <v>0</v>
      </c>
      <c r="K489" s="4">
        <f t="shared" si="105"/>
        <v>0</v>
      </c>
      <c r="L489" s="4">
        <f t="shared" si="106"/>
        <v>0</v>
      </c>
      <c r="M489" s="4">
        <f t="shared" si="107"/>
        <v>3.9937499999999999</v>
      </c>
      <c r="N489" s="4">
        <f t="shared" si="114"/>
        <v>3.9937499999999999</v>
      </c>
      <c r="O489" s="4">
        <v>0</v>
      </c>
      <c r="P489" s="4">
        <f t="shared" si="110"/>
        <v>0</v>
      </c>
      <c r="Q489" s="4">
        <f t="shared" si="111"/>
        <v>0</v>
      </c>
      <c r="R489" s="4">
        <v>0</v>
      </c>
      <c r="S489" s="4">
        <f t="shared" si="108"/>
        <v>0</v>
      </c>
      <c r="T489" s="4">
        <f t="shared" si="109"/>
        <v>0</v>
      </c>
      <c r="U489" s="4">
        <v>0</v>
      </c>
      <c r="V489" s="4">
        <v>0</v>
      </c>
      <c r="W489" s="4">
        <v>0</v>
      </c>
      <c r="X489" s="4">
        <f>SUM($V$8:V489)</f>
        <v>9372.6275186632502</v>
      </c>
      <c r="Y489" s="4">
        <f>SUM($W$8:W489)</f>
        <v>10820.833863092408</v>
      </c>
      <c r="Z489" s="4">
        <f t="shared" si="112"/>
        <v>8115.6253973193061</v>
      </c>
      <c r="AA489" s="4">
        <f t="shared" si="113"/>
        <v>20193.46138175566</v>
      </c>
    </row>
    <row r="490" spans="2:27" x14ac:dyDescent="0.25">
      <c r="B490" s="3" t="s">
        <v>31</v>
      </c>
      <c r="C490" s="3">
        <v>482</v>
      </c>
      <c r="D490" s="3">
        <v>482</v>
      </c>
      <c r="E490" s="4">
        <v>0</v>
      </c>
      <c r="F490" s="4">
        <v>0</v>
      </c>
      <c r="G490" s="4">
        <v>0</v>
      </c>
      <c r="H490" s="4">
        <f t="shared" si="103"/>
        <v>0</v>
      </c>
      <c r="I490" s="4">
        <v>0</v>
      </c>
      <c r="J490" s="4">
        <f t="shared" si="104"/>
        <v>0</v>
      </c>
      <c r="K490" s="4">
        <f t="shared" si="105"/>
        <v>0</v>
      </c>
      <c r="L490" s="4">
        <f t="shared" si="106"/>
        <v>0</v>
      </c>
      <c r="M490" s="4">
        <f t="shared" si="107"/>
        <v>3.9937499999999999</v>
      </c>
      <c r="N490" s="4">
        <f t="shared" si="114"/>
        <v>3.9937499999999999</v>
      </c>
      <c r="O490" s="4">
        <v>0</v>
      </c>
      <c r="P490" s="4">
        <f t="shared" si="110"/>
        <v>0</v>
      </c>
      <c r="Q490" s="4">
        <f t="shared" si="111"/>
        <v>0</v>
      </c>
      <c r="R490" s="4">
        <v>0</v>
      </c>
      <c r="S490" s="4">
        <f t="shared" si="108"/>
        <v>0</v>
      </c>
      <c r="T490" s="4">
        <f t="shared" si="109"/>
        <v>0</v>
      </c>
      <c r="U490" s="4">
        <v>0</v>
      </c>
      <c r="V490" s="4">
        <v>0</v>
      </c>
      <c r="W490" s="4">
        <v>0</v>
      </c>
      <c r="X490" s="4">
        <f>SUM($V$8:V490)</f>
        <v>9372.6275186632502</v>
      </c>
      <c r="Y490" s="4">
        <f>SUM($W$8:W490)</f>
        <v>10820.833863092408</v>
      </c>
      <c r="Z490" s="4">
        <f t="shared" si="112"/>
        <v>8115.6253973193061</v>
      </c>
      <c r="AA490" s="4">
        <f t="shared" si="113"/>
        <v>20193.46138175566</v>
      </c>
    </row>
    <row r="491" spans="2:27" x14ac:dyDescent="0.25">
      <c r="B491" s="3" t="s">
        <v>31</v>
      </c>
      <c r="C491" s="3">
        <v>483</v>
      </c>
      <c r="D491" s="3">
        <v>483</v>
      </c>
      <c r="E491" s="4">
        <v>0</v>
      </c>
      <c r="F491" s="4">
        <v>0</v>
      </c>
      <c r="G491" s="4">
        <v>0</v>
      </c>
      <c r="H491" s="4">
        <f t="shared" si="103"/>
        <v>0</v>
      </c>
      <c r="I491" s="4">
        <v>0</v>
      </c>
      <c r="J491" s="4">
        <f t="shared" si="104"/>
        <v>0</v>
      </c>
      <c r="K491" s="4">
        <f t="shared" si="105"/>
        <v>0</v>
      </c>
      <c r="L491" s="4">
        <f t="shared" si="106"/>
        <v>0</v>
      </c>
      <c r="M491" s="4">
        <f t="shared" si="107"/>
        <v>3.9937499999999999</v>
      </c>
      <c r="N491" s="4">
        <f t="shared" si="114"/>
        <v>3.9937499999999999</v>
      </c>
      <c r="O491" s="4">
        <v>0</v>
      </c>
      <c r="P491" s="4">
        <f t="shared" si="110"/>
        <v>0</v>
      </c>
      <c r="Q491" s="4">
        <f t="shared" si="111"/>
        <v>0</v>
      </c>
      <c r="R491" s="4">
        <v>0</v>
      </c>
      <c r="S491" s="4">
        <f t="shared" si="108"/>
        <v>0</v>
      </c>
      <c r="T491" s="4">
        <f t="shared" si="109"/>
        <v>0</v>
      </c>
      <c r="U491" s="4">
        <v>0</v>
      </c>
      <c r="V491" s="4">
        <v>0</v>
      </c>
      <c r="W491" s="4">
        <v>0</v>
      </c>
      <c r="X491" s="4">
        <f>SUM($V$8:V491)</f>
        <v>9372.6275186632502</v>
      </c>
      <c r="Y491" s="4">
        <f>SUM($W$8:W491)</f>
        <v>10820.833863092408</v>
      </c>
      <c r="Z491" s="4">
        <f t="shared" si="112"/>
        <v>8115.6253973193061</v>
      </c>
      <c r="AA491" s="4">
        <f t="shared" si="113"/>
        <v>20193.46138175566</v>
      </c>
    </row>
    <row r="492" spans="2:27" x14ac:dyDescent="0.25">
      <c r="B492" s="3" t="s">
        <v>31</v>
      </c>
      <c r="C492" s="3">
        <v>484</v>
      </c>
      <c r="D492" s="3">
        <v>484</v>
      </c>
      <c r="E492" s="4">
        <v>0</v>
      </c>
      <c r="F492" s="4">
        <v>0</v>
      </c>
      <c r="G492" s="4">
        <v>0</v>
      </c>
      <c r="H492" s="4">
        <f t="shared" si="103"/>
        <v>0</v>
      </c>
      <c r="I492" s="4">
        <v>0</v>
      </c>
      <c r="J492" s="4">
        <f t="shared" si="104"/>
        <v>0</v>
      </c>
      <c r="K492" s="4">
        <f t="shared" si="105"/>
        <v>0</v>
      </c>
      <c r="L492" s="4">
        <f t="shared" si="106"/>
        <v>0</v>
      </c>
      <c r="M492" s="4">
        <f t="shared" si="107"/>
        <v>3.9937499999999999</v>
      </c>
      <c r="N492" s="4">
        <f t="shared" si="114"/>
        <v>3.9937499999999999</v>
      </c>
      <c r="O492" s="4">
        <v>0</v>
      </c>
      <c r="P492" s="4">
        <f t="shared" si="110"/>
        <v>0</v>
      </c>
      <c r="Q492" s="4">
        <f t="shared" si="111"/>
        <v>0</v>
      </c>
      <c r="R492" s="4">
        <v>0</v>
      </c>
      <c r="S492" s="4">
        <f t="shared" si="108"/>
        <v>0</v>
      </c>
      <c r="T492" s="4">
        <f t="shared" si="109"/>
        <v>0</v>
      </c>
      <c r="U492" s="4">
        <v>0</v>
      </c>
      <c r="V492" s="4">
        <v>0</v>
      </c>
      <c r="W492" s="4">
        <v>0</v>
      </c>
      <c r="X492" s="4">
        <f>SUM($V$8:V492)</f>
        <v>9372.6275186632502</v>
      </c>
      <c r="Y492" s="4">
        <f>SUM($W$8:W492)</f>
        <v>10820.833863092408</v>
      </c>
      <c r="Z492" s="4">
        <f t="shared" si="112"/>
        <v>8115.6253973193061</v>
      </c>
      <c r="AA492" s="4">
        <f t="shared" si="113"/>
        <v>20193.46138175566</v>
      </c>
    </row>
    <row r="493" spans="2:27" x14ac:dyDescent="0.25">
      <c r="B493" s="3" t="s">
        <v>31</v>
      </c>
      <c r="C493" s="3">
        <v>485</v>
      </c>
      <c r="D493" s="3">
        <v>485</v>
      </c>
      <c r="E493" s="4">
        <v>0</v>
      </c>
      <c r="F493" s="4">
        <v>0</v>
      </c>
      <c r="G493" s="4">
        <v>0</v>
      </c>
      <c r="H493" s="4">
        <f t="shared" si="103"/>
        <v>0</v>
      </c>
      <c r="I493" s="4">
        <v>0</v>
      </c>
      <c r="J493" s="4">
        <f t="shared" si="104"/>
        <v>0</v>
      </c>
      <c r="K493" s="4">
        <f t="shared" si="105"/>
        <v>0</v>
      </c>
      <c r="L493" s="4">
        <f t="shared" si="106"/>
        <v>0</v>
      </c>
      <c r="M493" s="4">
        <f t="shared" si="107"/>
        <v>3.9937499999999999</v>
      </c>
      <c r="N493" s="4">
        <f t="shared" si="114"/>
        <v>3.9937499999999999</v>
      </c>
      <c r="O493" s="4">
        <v>0</v>
      </c>
      <c r="P493" s="4">
        <f t="shared" si="110"/>
        <v>0</v>
      </c>
      <c r="Q493" s="4">
        <f t="shared" si="111"/>
        <v>0</v>
      </c>
      <c r="R493" s="4">
        <v>0</v>
      </c>
      <c r="S493" s="4">
        <f t="shared" si="108"/>
        <v>0</v>
      </c>
      <c r="T493" s="4">
        <f t="shared" si="109"/>
        <v>0</v>
      </c>
      <c r="U493" s="4">
        <v>0</v>
      </c>
      <c r="V493" s="4">
        <v>0</v>
      </c>
      <c r="W493" s="4">
        <v>0</v>
      </c>
      <c r="X493" s="4">
        <f>SUM($V$8:V493)</f>
        <v>9372.6275186632502</v>
      </c>
      <c r="Y493" s="4">
        <f>SUM($W$8:W493)</f>
        <v>10820.833863092408</v>
      </c>
      <c r="Z493" s="4">
        <f t="shared" si="112"/>
        <v>8115.6253973193061</v>
      </c>
      <c r="AA493" s="4">
        <f t="shared" si="113"/>
        <v>20193.46138175566</v>
      </c>
    </row>
    <row r="494" spans="2:27" x14ac:dyDescent="0.25">
      <c r="B494" s="3" t="s">
        <v>31</v>
      </c>
      <c r="C494" s="3">
        <v>486</v>
      </c>
      <c r="D494" s="3">
        <v>486</v>
      </c>
      <c r="E494" s="4">
        <v>0</v>
      </c>
      <c r="F494" s="4">
        <v>0</v>
      </c>
      <c r="G494" s="4">
        <v>0</v>
      </c>
      <c r="H494" s="4">
        <f t="shared" si="103"/>
        <v>0</v>
      </c>
      <c r="I494" s="4">
        <v>0</v>
      </c>
      <c r="J494" s="4">
        <f t="shared" si="104"/>
        <v>0</v>
      </c>
      <c r="K494" s="4">
        <f t="shared" si="105"/>
        <v>0</v>
      </c>
      <c r="L494" s="4">
        <f t="shared" si="106"/>
        <v>0</v>
      </c>
      <c r="M494" s="4">
        <f t="shared" si="107"/>
        <v>3.9937499999999999</v>
      </c>
      <c r="N494" s="4">
        <f t="shared" si="114"/>
        <v>3.9937499999999999</v>
      </c>
      <c r="O494" s="4">
        <v>0</v>
      </c>
      <c r="P494" s="4">
        <f t="shared" si="110"/>
        <v>0</v>
      </c>
      <c r="Q494" s="4">
        <f t="shared" si="111"/>
        <v>0</v>
      </c>
      <c r="R494" s="4">
        <v>0</v>
      </c>
      <c r="S494" s="4">
        <f t="shared" si="108"/>
        <v>0</v>
      </c>
      <c r="T494" s="4">
        <f t="shared" si="109"/>
        <v>0</v>
      </c>
      <c r="U494" s="4">
        <v>0</v>
      </c>
      <c r="V494" s="4">
        <v>0</v>
      </c>
      <c r="W494" s="4">
        <v>0</v>
      </c>
      <c r="X494" s="4">
        <f>SUM($V$8:V494)</f>
        <v>9372.6275186632502</v>
      </c>
      <c r="Y494" s="4">
        <f>SUM($W$8:W494)</f>
        <v>10820.833863092408</v>
      </c>
      <c r="Z494" s="4">
        <f t="shared" si="112"/>
        <v>8115.6253973193061</v>
      </c>
      <c r="AA494" s="4">
        <f t="shared" si="113"/>
        <v>20193.46138175566</v>
      </c>
    </row>
    <row r="495" spans="2:27" x14ac:dyDescent="0.25">
      <c r="B495" s="3" t="s">
        <v>31</v>
      </c>
      <c r="C495" s="3">
        <v>487</v>
      </c>
      <c r="D495" s="3">
        <v>487</v>
      </c>
      <c r="E495" s="4">
        <v>0</v>
      </c>
      <c r="F495" s="4">
        <v>0</v>
      </c>
      <c r="G495" s="4">
        <v>0</v>
      </c>
      <c r="H495" s="4">
        <f t="shared" si="103"/>
        <v>0</v>
      </c>
      <c r="I495" s="4">
        <v>0</v>
      </c>
      <c r="J495" s="4">
        <f t="shared" si="104"/>
        <v>0</v>
      </c>
      <c r="K495" s="4">
        <f t="shared" si="105"/>
        <v>0</v>
      </c>
      <c r="L495" s="4">
        <f t="shared" si="106"/>
        <v>0</v>
      </c>
      <c r="M495" s="4">
        <f t="shared" si="107"/>
        <v>3.9937499999999999</v>
      </c>
      <c r="N495" s="4">
        <f t="shared" si="114"/>
        <v>3.9937499999999999</v>
      </c>
      <c r="O495" s="4">
        <v>0</v>
      </c>
      <c r="P495" s="4">
        <f t="shared" si="110"/>
        <v>0</v>
      </c>
      <c r="Q495" s="4">
        <f t="shared" si="111"/>
        <v>0</v>
      </c>
      <c r="R495" s="4">
        <v>0</v>
      </c>
      <c r="S495" s="4">
        <f t="shared" si="108"/>
        <v>0</v>
      </c>
      <c r="T495" s="4">
        <f t="shared" si="109"/>
        <v>0</v>
      </c>
      <c r="U495" s="4">
        <v>0</v>
      </c>
      <c r="V495" s="4">
        <v>0</v>
      </c>
      <c r="W495" s="4">
        <v>0</v>
      </c>
      <c r="X495" s="4">
        <f>SUM($V$8:V495)</f>
        <v>9372.6275186632502</v>
      </c>
      <c r="Y495" s="4">
        <f>SUM($W$8:W495)</f>
        <v>10820.833863092408</v>
      </c>
      <c r="Z495" s="4">
        <f t="shared" si="112"/>
        <v>8115.6253973193061</v>
      </c>
      <c r="AA495" s="4">
        <f t="shared" si="113"/>
        <v>20193.46138175566</v>
      </c>
    </row>
    <row r="496" spans="2:27" x14ac:dyDescent="0.25">
      <c r="B496" s="3" t="s">
        <v>31</v>
      </c>
      <c r="C496" s="3">
        <v>488</v>
      </c>
      <c r="D496" s="3">
        <v>488</v>
      </c>
      <c r="E496" s="4">
        <v>0</v>
      </c>
      <c r="F496" s="4">
        <v>0</v>
      </c>
      <c r="G496" s="4">
        <v>0</v>
      </c>
      <c r="H496" s="4">
        <f t="shared" si="103"/>
        <v>0</v>
      </c>
      <c r="I496" s="4">
        <v>0</v>
      </c>
      <c r="J496" s="4">
        <f t="shared" si="104"/>
        <v>0</v>
      </c>
      <c r="K496" s="4">
        <f t="shared" si="105"/>
        <v>0</v>
      </c>
      <c r="L496" s="4">
        <f t="shared" si="106"/>
        <v>0</v>
      </c>
      <c r="M496" s="4">
        <f t="shared" si="107"/>
        <v>3.9937499999999999</v>
      </c>
      <c r="N496" s="4">
        <f t="shared" si="114"/>
        <v>3.9937499999999999</v>
      </c>
      <c r="O496" s="4">
        <v>0</v>
      </c>
      <c r="P496" s="4">
        <f t="shared" si="110"/>
        <v>0</v>
      </c>
      <c r="Q496" s="4">
        <f t="shared" si="111"/>
        <v>0</v>
      </c>
      <c r="R496" s="4">
        <v>0</v>
      </c>
      <c r="S496" s="4">
        <f t="shared" si="108"/>
        <v>0</v>
      </c>
      <c r="T496" s="4">
        <f t="shared" si="109"/>
        <v>0</v>
      </c>
      <c r="U496" s="4">
        <v>0</v>
      </c>
      <c r="V496" s="4">
        <v>0</v>
      </c>
      <c r="W496" s="4">
        <v>0</v>
      </c>
      <c r="X496" s="4">
        <f>SUM($V$8:V496)</f>
        <v>9372.6275186632502</v>
      </c>
      <c r="Y496" s="4">
        <f>SUM($W$8:W496)</f>
        <v>10820.833863092408</v>
      </c>
      <c r="Z496" s="4">
        <f t="shared" si="112"/>
        <v>8115.6253973193061</v>
      </c>
      <c r="AA496" s="4">
        <f t="shared" si="113"/>
        <v>20193.46138175566</v>
      </c>
    </row>
    <row r="497" spans="2:27" x14ac:dyDescent="0.25">
      <c r="B497" s="3" t="s">
        <v>31</v>
      </c>
      <c r="C497" s="3">
        <v>489</v>
      </c>
      <c r="D497" s="3">
        <v>489</v>
      </c>
      <c r="E497" s="4">
        <v>0</v>
      </c>
      <c r="F497" s="4">
        <v>0</v>
      </c>
      <c r="G497" s="4">
        <v>0</v>
      </c>
      <c r="H497" s="4">
        <f t="shared" si="103"/>
        <v>0</v>
      </c>
      <c r="I497" s="4">
        <v>0</v>
      </c>
      <c r="J497" s="4">
        <f t="shared" si="104"/>
        <v>0</v>
      </c>
      <c r="K497" s="4">
        <f t="shared" si="105"/>
        <v>0</v>
      </c>
      <c r="L497" s="4">
        <f t="shared" si="106"/>
        <v>0</v>
      </c>
      <c r="M497" s="4">
        <f t="shared" si="107"/>
        <v>3.9937499999999999</v>
      </c>
      <c r="N497" s="4">
        <f t="shared" si="114"/>
        <v>3.9937499999999999</v>
      </c>
      <c r="O497" s="4">
        <v>0</v>
      </c>
      <c r="P497" s="4">
        <f t="shared" si="110"/>
        <v>0</v>
      </c>
      <c r="Q497" s="4">
        <f t="shared" si="111"/>
        <v>0</v>
      </c>
      <c r="R497" s="4">
        <v>0</v>
      </c>
      <c r="S497" s="4">
        <f t="shared" si="108"/>
        <v>0</v>
      </c>
      <c r="T497" s="4">
        <f t="shared" si="109"/>
        <v>0</v>
      </c>
      <c r="U497" s="4">
        <v>0</v>
      </c>
      <c r="V497" s="4">
        <v>0</v>
      </c>
      <c r="W497" s="4">
        <v>0</v>
      </c>
      <c r="X497" s="4">
        <f>SUM($V$8:V497)</f>
        <v>9372.6275186632502</v>
      </c>
      <c r="Y497" s="4">
        <f>SUM($W$8:W497)</f>
        <v>10820.833863092408</v>
      </c>
      <c r="Z497" s="4">
        <f t="shared" si="112"/>
        <v>8115.6253973193061</v>
      </c>
      <c r="AA497" s="4">
        <f t="shared" si="113"/>
        <v>20193.46138175566</v>
      </c>
    </row>
    <row r="498" spans="2:27" x14ac:dyDescent="0.25">
      <c r="B498" s="3" t="s">
        <v>31</v>
      </c>
      <c r="C498" s="3">
        <v>490</v>
      </c>
      <c r="D498" s="3">
        <v>490</v>
      </c>
      <c r="E498" s="4">
        <v>0</v>
      </c>
      <c r="F498" s="4">
        <v>0</v>
      </c>
      <c r="G498" s="4">
        <v>0</v>
      </c>
      <c r="H498" s="4">
        <f t="shared" si="103"/>
        <v>0</v>
      </c>
      <c r="I498" s="4">
        <v>0</v>
      </c>
      <c r="J498" s="4">
        <f t="shared" si="104"/>
        <v>0</v>
      </c>
      <c r="K498" s="4">
        <f t="shared" si="105"/>
        <v>0</v>
      </c>
      <c r="L498" s="4">
        <f t="shared" si="106"/>
        <v>0</v>
      </c>
      <c r="M498" s="4">
        <f t="shared" si="107"/>
        <v>3.9937499999999999</v>
      </c>
      <c r="N498" s="4">
        <f t="shared" si="114"/>
        <v>3.9937499999999999</v>
      </c>
      <c r="O498" s="4">
        <v>0</v>
      </c>
      <c r="P498" s="4">
        <f t="shared" si="110"/>
        <v>0</v>
      </c>
      <c r="Q498" s="4">
        <f t="shared" si="111"/>
        <v>0</v>
      </c>
      <c r="R498" s="4">
        <v>0</v>
      </c>
      <c r="S498" s="4">
        <f t="shared" si="108"/>
        <v>0</v>
      </c>
      <c r="T498" s="4">
        <f t="shared" si="109"/>
        <v>0</v>
      </c>
      <c r="U498" s="4">
        <v>0</v>
      </c>
      <c r="V498" s="4">
        <v>0</v>
      </c>
      <c r="W498" s="4">
        <v>0</v>
      </c>
      <c r="X498" s="4">
        <f>SUM($V$8:V498)</f>
        <v>9372.6275186632502</v>
      </c>
      <c r="Y498" s="4">
        <f>SUM($W$8:W498)</f>
        <v>10820.833863092408</v>
      </c>
      <c r="Z498" s="4">
        <f t="shared" si="112"/>
        <v>8115.6253973193061</v>
      </c>
      <c r="AA498" s="4">
        <f t="shared" si="113"/>
        <v>20193.46138175566</v>
      </c>
    </row>
    <row r="499" spans="2:27" x14ac:dyDescent="0.25">
      <c r="B499" s="3" t="s">
        <v>31</v>
      </c>
      <c r="C499" s="3">
        <v>491</v>
      </c>
      <c r="D499" s="3">
        <v>491</v>
      </c>
      <c r="E499" s="4">
        <v>0</v>
      </c>
      <c r="F499" s="4">
        <v>0</v>
      </c>
      <c r="G499" s="4">
        <v>0</v>
      </c>
      <c r="H499" s="4">
        <f t="shared" si="103"/>
        <v>0</v>
      </c>
      <c r="I499" s="4">
        <v>0</v>
      </c>
      <c r="J499" s="4">
        <f t="shared" si="104"/>
        <v>0</v>
      </c>
      <c r="K499" s="4">
        <f t="shared" si="105"/>
        <v>0</v>
      </c>
      <c r="L499" s="4">
        <f t="shared" si="106"/>
        <v>0</v>
      </c>
      <c r="M499" s="4">
        <f t="shared" si="107"/>
        <v>3.9937499999999999</v>
      </c>
      <c r="N499" s="4">
        <f t="shared" si="114"/>
        <v>3.9937499999999999</v>
      </c>
      <c r="O499" s="4">
        <v>0</v>
      </c>
      <c r="P499" s="4">
        <f t="shared" si="110"/>
        <v>0</v>
      </c>
      <c r="Q499" s="4">
        <f t="shared" si="111"/>
        <v>0</v>
      </c>
      <c r="R499" s="4">
        <v>0</v>
      </c>
      <c r="S499" s="4">
        <f t="shared" si="108"/>
        <v>0</v>
      </c>
      <c r="T499" s="4">
        <f t="shared" si="109"/>
        <v>0</v>
      </c>
      <c r="U499" s="4">
        <v>0</v>
      </c>
      <c r="V499" s="4">
        <v>0</v>
      </c>
      <c r="W499" s="4">
        <v>0</v>
      </c>
      <c r="X499" s="4">
        <f>SUM($V$8:V499)</f>
        <v>9372.6275186632502</v>
      </c>
      <c r="Y499" s="4">
        <f>SUM($W$8:W499)</f>
        <v>10820.833863092408</v>
      </c>
      <c r="Z499" s="4">
        <f t="shared" si="112"/>
        <v>8115.6253973193061</v>
      </c>
      <c r="AA499" s="4">
        <f t="shared" si="113"/>
        <v>20193.46138175566</v>
      </c>
    </row>
    <row r="500" spans="2:27" x14ac:dyDescent="0.25">
      <c r="B500" s="3" t="s">
        <v>31</v>
      </c>
      <c r="C500" s="3">
        <v>492</v>
      </c>
      <c r="D500" s="3">
        <v>492</v>
      </c>
      <c r="E500" s="4">
        <v>0</v>
      </c>
      <c r="F500" s="4">
        <v>0</v>
      </c>
      <c r="G500" s="4">
        <v>0</v>
      </c>
      <c r="H500" s="4">
        <f t="shared" si="103"/>
        <v>0</v>
      </c>
      <c r="I500" s="4">
        <v>0</v>
      </c>
      <c r="J500" s="4">
        <f t="shared" si="104"/>
        <v>0</v>
      </c>
      <c r="K500" s="4">
        <f t="shared" si="105"/>
        <v>0</v>
      </c>
      <c r="L500" s="4">
        <f t="shared" si="106"/>
        <v>0</v>
      </c>
      <c r="M500" s="4">
        <f t="shared" si="107"/>
        <v>3.9937499999999999</v>
      </c>
      <c r="N500" s="4">
        <f t="shared" si="114"/>
        <v>3.9937499999999999</v>
      </c>
      <c r="O500" s="4">
        <v>0</v>
      </c>
      <c r="P500" s="4">
        <f t="shared" si="110"/>
        <v>0</v>
      </c>
      <c r="Q500" s="4">
        <f t="shared" si="111"/>
        <v>0</v>
      </c>
      <c r="R500" s="4">
        <v>0</v>
      </c>
      <c r="S500" s="4">
        <f t="shared" si="108"/>
        <v>0</v>
      </c>
      <c r="T500" s="4">
        <f t="shared" si="109"/>
        <v>0</v>
      </c>
      <c r="U500" s="4">
        <v>0</v>
      </c>
      <c r="V500" s="4">
        <v>0</v>
      </c>
      <c r="W500" s="4">
        <v>0</v>
      </c>
      <c r="X500" s="4">
        <f>SUM($V$8:V500)</f>
        <v>9372.6275186632502</v>
      </c>
      <c r="Y500" s="4">
        <f>SUM($W$8:W500)</f>
        <v>10820.833863092408</v>
      </c>
      <c r="Z500" s="4">
        <f t="shared" si="112"/>
        <v>8115.6253973193061</v>
      </c>
      <c r="AA500" s="4">
        <f t="shared" si="113"/>
        <v>20193.46138175566</v>
      </c>
    </row>
    <row r="501" spans="2:27" x14ac:dyDescent="0.25">
      <c r="B501" s="3" t="s">
        <v>31</v>
      </c>
      <c r="C501" s="3">
        <v>493</v>
      </c>
      <c r="D501" s="3">
        <v>493</v>
      </c>
      <c r="E501" s="4">
        <v>0</v>
      </c>
      <c r="F501" s="4">
        <v>0</v>
      </c>
      <c r="G501" s="4">
        <v>0</v>
      </c>
      <c r="H501" s="4">
        <f t="shared" si="103"/>
        <v>0</v>
      </c>
      <c r="I501" s="4">
        <v>0</v>
      </c>
      <c r="J501" s="4">
        <f t="shared" si="104"/>
        <v>0</v>
      </c>
      <c r="K501" s="4">
        <f t="shared" si="105"/>
        <v>0</v>
      </c>
      <c r="L501" s="4">
        <f t="shared" si="106"/>
        <v>0</v>
      </c>
      <c r="M501" s="4">
        <f t="shared" si="107"/>
        <v>3.9937499999999999</v>
      </c>
      <c r="N501" s="4">
        <f t="shared" si="114"/>
        <v>3.9937499999999999</v>
      </c>
      <c r="O501" s="4">
        <v>0</v>
      </c>
      <c r="P501" s="4">
        <f t="shared" si="110"/>
        <v>0</v>
      </c>
      <c r="Q501" s="4">
        <f t="shared" si="111"/>
        <v>0</v>
      </c>
      <c r="R501" s="4">
        <v>0</v>
      </c>
      <c r="S501" s="4">
        <f t="shared" si="108"/>
        <v>0</v>
      </c>
      <c r="T501" s="4">
        <f t="shared" si="109"/>
        <v>0</v>
      </c>
      <c r="U501" s="4">
        <v>0</v>
      </c>
      <c r="V501" s="4">
        <v>0</v>
      </c>
      <c r="W501" s="4">
        <v>0</v>
      </c>
      <c r="X501" s="4">
        <f>SUM($V$8:V501)</f>
        <v>9372.6275186632502</v>
      </c>
      <c r="Y501" s="4">
        <f>SUM($W$8:W501)</f>
        <v>10820.833863092408</v>
      </c>
      <c r="Z501" s="4">
        <f t="shared" si="112"/>
        <v>8115.6253973193061</v>
      </c>
      <c r="AA501" s="4">
        <f t="shared" si="113"/>
        <v>20193.46138175566</v>
      </c>
    </row>
    <row r="502" spans="2:27" x14ac:dyDescent="0.25">
      <c r="B502" s="3" t="s">
        <v>31</v>
      </c>
      <c r="C502" s="3">
        <v>494</v>
      </c>
      <c r="D502" s="3">
        <v>494</v>
      </c>
      <c r="E502" s="4">
        <v>0</v>
      </c>
      <c r="F502" s="4">
        <v>0</v>
      </c>
      <c r="G502" s="4">
        <v>0</v>
      </c>
      <c r="H502" s="4">
        <f t="shared" si="103"/>
        <v>0</v>
      </c>
      <c r="I502" s="4">
        <v>0</v>
      </c>
      <c r="J502" s="4">
        <f t="shared" si="104"/>
        <v>0</v>
      </c>
      <c r="K502" s="4">
        <f t="shared" si="105"/>
        <v>0</v>
      </c>
      <c r="L502" s="4">
        <f t="shared" si="106"/>
        <v>0</v>
      </c>
      <c r="M502" s="4">
        <f t="shared" si="107"/>
        <v>3.9937499999999999</v>
      </c>
      <c r="N502" s="4">
        <f t="shared" ref="N502:N518" si="115">H502+$I$3+L502</f>
        <v>3.9937499999999999</v>
      </c>
      <c r="O502" s="4">
        <v>0</v>
      </c>
      <c r="P502" s="4">
        <f t="shared" si="110"/>
        <v>0</v>
      </c>
      <c r="Q502" s="4">
        <f t="shared" si="111"/>
        <v>0</v>
      </c>
      <c r="R502" s="4">
        <v>0</v>
      </c>
      <c r="S502" s="4">
        <f t="shared" si="108"/>
        <v>0</v>
      </c>
      <c r="T502" s="4">
        <f t="shared" si="109"/>
        <v>0</v>
      </c>
      <c r="U502" s="4">
        <v>0</v>
      </c>
      <c r="V502" s="4">
        <v>0</v>
      </c>
      <c r="W502" s="4">
        <v>0</v>
      </c>
      <c r="X502" s="4">
        <f>SUM($V$8:V502)</f>
        <v>9372.6275186632502</v>
      </c>
      <c r="Y502" s="4">
        <f>SUM($W$8:W502)</f>
        <v>10820.833863092408</v>
      </c>
      <c r="Z502" s="4">
        <f t="shared" si="112"/>
        <v>8115.6253973193061</v>
      </c>
      <c r="AA502" s="4">
        <f t="shared" si="113"/>
        <v>20193.46138175566</v>
      </c>
    </row>
    <row r="503" spans="2:27" x14ac:dyDescent="0.25">
      <c r="B503" s="3" t="s">
        <v>31</v>
      </c>
      <c r="C503" s="3">
        <v>495</v>
      </c>
      <c r="D503" s="3">
        <v>495</v>
      </c>
      <c r="E503" s="4">
        <v>0</v>
      </c>
      <c r="F503" s="4">
        <v>0</v>
      </c>
      <c r="G503" s="4">
        <v>0</v>
      </c>
      <c r="H503" s="4">
        <f t="shared" si="103"/>
        <v>0</v>
      </c>
      <c r="I503" s="4">
        <v>0</v>
      </c>
      <c r="J503" s="4">
        <f t="shared" si="104"/>
        <v>0</v>
      </c>
      <c r="K503" s="4">
        <f t="shared" si="105"/>
        <v>0</v>
      </c>
      <c r="L503" s="4">
        <f t="shared" si="106"/>
        <v>0</v>
      </c>
      <c r="M503" s="4">
        <f t="shared" si="107"/>
        <v>3.9937499999999999</v>
      </c>
      <c r="N503" s="4">
        <f t="shared" si="115"/>
        <v>3.9937499999999999</v>
      </c>
      <c r="O503" s="4">
        <v>0</v>
      </c>
      <c r="P503" s="4">
        <f t="shared" si="110"/>
        <v>0</v>
      </c>
      <c r="Q503" s="4">
        <f t="shared" si="111"/>
        <v>0</v>
      </c>
      <c r="R503" s="4">
        <v>0</v>
      </c>
      <c r="S503" s="4">
        <f t="shared" si="108"/>
        <v>0</v>
      </c>
      <c r="T503" s="4">
        <f t="shared" si="109"/>
        <v>0</v>
      </c>
      <c r="U503" s="4">
        <v>0</v>
      </c>
      <c r="V503" s="4">
        <v>0</v>
      </c>
      <c r="W503" s="4">
        <v>0</v>
      </c>
      <c r="X503" s="4">
        <f>SUM($V$8:V503)</f>
        <v>9372.6275186632502</v>
      </c>
      <c r="Y503" s="4">
        <f>SUM($W$8:W503)</f>
        <v>10820.833863092408</v>
      </c>
      <c r="Z503" s="4">
        <f t="shared" si="112"/>
        <v>8115.6253973193061</v>
      </c>
      <c r="AA503" s="4">
        <f t="shared" si="113"/>
        <v>20193.46138175566</v>
      </c>
    </row>
    <row r="504" spans="2:27" x14ac:dyDescent="0.25">
      <c r="B504" s="3" t="s">
        <v>31</v>
      </c>
      <c r="C504" s="3">
        <v>496</v>
      </c>
      <c r="D504" s="3">
        <v>496</v>
      </c>
      <c r="E504" s="4">
        <v>0</v>
      </c>
      <c r="F504" s="4">
        <v>0</v>
      </c>
      <c r="G504" s="4">
        <v>0</v>
      </c>
      <c r="H504" s="4">
        <f t="shared" si="103"/>
        <v>0</v>
      </c>
      <c r="I504" s="4">
        <v>0</v>
      </c>
      <c r="J504" s="4">
        <f t="shared" si="104"/>
        <v>0</v>
      </c>
      <c r="K504" s="4">
        <f t="shared" si="105"/>
        <v>0</v>
      </c>
      <c r="L504" s="4">
        <f t="shared" si="106"/>
        <v>0</v>
      </c>
      <c r="M504" s="4">
        <f t="shared" si="107"/>
        <v>3.9937499999999999</v>
      </c>
      <c r="N504" s="4">
        <f t="shared" si="115"/>
        <v>3.9937499999999999</v>
      </c>
      <c r="O504" s="4">
        <v>0</v>
      </c>
      <c r="P504" s="4">
        <f t="shared" si="110"/>
        <v>0</v>
      </c>
      <c r="Q504" s="4">
        <f t="shared" si="111"/>
        <v>0</v>
      </c>
      <c r="R504" s="4">
        <v>0</v>
      </c>
      <c r="S504" s="4">
        <f t="shared" si="108"/>
        <v>0</v>
      </c>
      <c r="T504" s="4">
        <f t="shared" si="109"/>
        <v>0</v>
      </c>
      <c r="U504" s="4">
        <v>0</v>
      </c>
      <c r="V504" s="4">
        <v>0</v>
      </c>
      <c r="W504" s="4">
        <v>0</v>
      </c>
      <c r="X504" s="4">
        <f>SUM($V$8:V504)</f>
        <v>9372.6275186632502</v>
      </c>
      <c r="Y504" s="4">
        <f>SUM($W$8:W504)</f>
        <v>10820.833863092408</v>
      </c>
      <c r="Z504" s="4">
        <f t="shared" si="112"/>
        <v>8115.6253973193061</v>
      </c>
      <c r="AA504" s="4">
        <f t="shared" si="113"/>
        <v>20193.46138175566</v>
      </c>
    </row>
    <row r="505" spans="2:27" x14ac:dyDescent="0.25">
      <c r="B505" s="3" t="s">
        <v>31</v>
      </c>
      <c r="C505" s="3">
        <v>497</v>
      </c>
      <c r="D505" s="3">
        <v>497</v>
      </c>
      <c r="E505" s="4">
        <v>0</v>
      </c>
      <c r="F505" s="4">
        <v>0</v>
      </c>
      <c r="G505" s="4">
        <v>0</v>
      </c>
      <c r="H505" s="4">
        <f t="shared" si="103"/>
        <v>0</v>
      </c>
      <c r="I505" s="4">
        <v>0</v>
      </c>
      <c r="J505" s="4">
        <f t="shared" si="104"/>
        <v>0</v>
      </c>
      <c r="K505" s="4">
        <f t="shared" si="105"/>
        <v>0</v>
      </c>
      <c r="L505" s="4">
        <f t="shared" si="106"/>
        <v>0</v>
      </c>
      <c r="M505" s="4">
        <f t="shared" si="107"/>
        <v>3.9937499999999999</v>
      </c>
      <c r="N505" s="4">
        <f t="shared" si="115"/>
        <v>3.9937499999999999</v>
      </c>
      <c r="O505" s="4">
        <v>0</v>
      </c>
      <c r="P505" s="4">
        <f t="shared" si="110"/>
        <v>0</v>
      </c>
      <c r="Q505" s="4">
        <f t="shared" si="111"/>
        <v>0</v>
      </c>
      <c r="R505" s="4">
        <v>0</v>
      </c>
      <c r="S505" s="4">
        <f t="shared" si="108"/>
        <v>0</v>
      </c>
      <c r="T505" s="4">
        <f t="shared" si="109"/>
        <v>0</v>
      </c>
      <c r="U505" s="4">
        <v>0</v>
      </c>
      <c r="V505" s="4">
        <v>0</v>
      </c>
      <c r="W505" s="4">
        <v>0</v>
      </c>
      <c r="X505" s="4">
        <f>SUM($V$8:V505)</f>
        <v>9372.6275186632502</v>
      </c>
      <c r="Y505" s="4">
        <f>SUM($W$8:W505)</f>
        <v>10820.833863092408</v>
      </c>
      <c r="Z505" s="4">
        <f t="shared" si="112"/>
        <v>8115.6253973193061</v>
      </c>
      <c r="AA505" s="4">
        <f t="shared" si="113"/>
        <v>20193.46138175566</v>
      </c>
    </row>
    <row r="506" spans="2:27" x14ac:dyDescent="0.25">
      <c r="B506" s="3" t="s">
        <v>31</v>
      </c>
      <c r="C506" s="3">
        <v>498</v>
      </c>
      <c r="D506" s="3">
        <v>498</v>
      </c>
      <c r="E506" s="4">
        <v>0</v>
      </c>
      <c r="F506" s="4">
        <v>0</v>
      </c>
      <c r="G506" s="4">
        <v>0</v>
      </c>
      <c r="H506" s="4">
        <f t="shared" si="103"/>
        <v>0</v>
      </c>
      <c r="I506" s="4">
        <v>0</v>
      </c>
      <c r="J506" s="4">
        <f t="shared" si="104"/>
        <v>0</v>
      </c>
      <c r="K506" s="4">
        <f t="shared" si="105"/>
        <v>0</v>
      </c>
      <c r="L506" s="4">
        <f t="shared" si="106"/>
        <v>0</v>
      </c>
      <c r="M506" s="4">
        <f t="shared" si="107"/>
        <v>3.9937499999999999</v>
      </c>
      <c r="N506" s="4">
        <f t="shared" si="115"/>
        <v>3.9937499999999999</v>
      </c>
      <c r="O506" s="4">
        <v>0</v>
      </c>
      <c r="P506" s="4">
        <f t="shared" si="110"/>
        <v>0</v>
      </c>
      <c r="Q506" s="4">
        <f t="shared" si="111"/>
        <v>0</v>
      </c>
      <c r="R506" s="4">
        <v>0</v>
      </c>
      <c r="S506" s="4">
        <f t="shared" si="108"/>
        <v>0</v>
      </c>
      <c r="T506" s="4">
        <f t="shared" si="109"/>
        <v>0</v>
      </c>
      <c r="U506" s="4">
        <v>0</v>
      </c>
      <c r="V506" s="4">
        <v>0</v>
      </c>
      <c r="W506" s="4">
        <v>0</v>
      </c>
      <c r="X506" s="4">
        <f>SUM($V$8:V506)</f>
        <v>9372.6275186632502</v>
      </c>
      <c r="Y506" s="4">
        <f>SUM($W$8:W506)</f>
        <v>10820.833863092408</v>
      </c>
      <c r="Z506" s="4">
        <f t="shared" si="112"/>
        <v>8115.6253973193061</v>
      </c>
      <c r="AA506" s="4">
        <f t="shared" si="113"/>
        <v>20193.46138175566</v>
      </c>
    </row>
    <row r="507" spans="2:27" x14ac:dyDescent="0.25">
      <c r="B507" s="3" t="s">
        <v>31</v>
      </c>
      <c r="C507" s="3">
        <v>499</v>
      </c>
      <c r="D507" s="3">
        <v>499</v>
      </c>
      <c r="E507" s="4">
        <v>0</v>
      </c>
      <c r="F507" s="4">
        <v>0</v>
      </c>
      <c r="G507" s="4">
        <v>0</v>
      </c>
      <c r="H507" s="4">
        <f t="shared" si="103"/>
        <v>0</v>
      </c>
      <c r="I507" s="4">
        <v>0</v>
      </c>
      <c r="J507" s="4">
        <f t="shared" si="104"/>
        <v>0</v>
      </c>
      <c r="K507" s="4">
        <f t="shared" si="105"/>
        <v>0</v>
      </c>
      <c r="L507" s="4">
        <f t="shared" si="106"/>
        <v>0</v>
      </c>
      <c r="M507" s="4">
        <f t="shared" si="107"/>
        <v>3.9937499999999999</v>
      </c>
      <c r="N507" s="4">
        <f t="shared" si="115"/>
        <v>3.9937499999999999</v>
      </c>
      <c r="O507" s="4">
        <v>0</v>
      </c>
      <c r="P507" s="4">
        <f t="shared" si="110"/>
        <v>0</v>
      </c>
      <c r="Q507" s="4">
        <f t="shared" si="111"/>
        <v>0</v>
      </c>
      <c r="R507" s="4">
        <v>0</v>
      </c>
      <c r="S507" s="4">
        <f t="shared" si="108"/>
        <v>0</v>
      </c>
      <c r="T507" s="4">
        <f t="shared" si="109"/>
        <v>0</v>
      </c>
      <c r="U507" s="4">
        <v>0</v>
      </c>
      <c r="V507" s="4">
        <v>0</v>
      </c>
      <c r="W507" s="4">
        <v>0</v>
      </c>
      <c r="X507" s="4">
        <f>SUM($V$8:V507)</f>
        <v>9372.6275186632502</v>
      </c>
      <c r="Y507" s="4">
        <f>SUM($W$8:W507)</f>
        <v>10820.833863092408</v>
      </c>
      <c r="Z507" s="4">
        <f t="shared" si="112"/>
        <v>8115.6253973193061</v>
      </c>
      <c r="AA507" s="4">
        <f t="shared" si="113"/>
        <v>20193.46138175566</v>
      </c>
    </row>
    <row r="508" spans="2:27" x14ac:dyDescent="0.25">
      <c r="B508" s="3" t="s">
        <v>31</v>
      </c>
      <c r="C508" s="3">
        <v>500</v>
      </c>
      <c r="D508" s="3">
        <v>500</v>
      </c>
      <c r="E508" s="4">
        <v>0</v>
      </c>
      <c r="F508" s="4">
        <v>0</v>
      </c>
      <c r="G508" s="4">
        <v>0</v>
      </c>
      <c r="H508" s="4">
        <f t="shared" si="103"/>
        <v>0</v>
      </c>
      <c r="I508" s="4">
        <v>0</v>
      </c>
      <c r="J508" s="4">
        <f t="shared" si="104"/>
        <v>0</v>
      </c>
      <c r="K508" s="4">
        <f t="shared" si="105"/>
        <v>0</v>
      </c>
      <c r="L508" s="4">
        <f t="shared" si="106"/>
        <v>0</v>
      </c>
      <c r="M508" s="4">
        <f t="shared" si="107"/>
        <v>3.9937499999999999</v>
      </c>
      <c r="N508" s="4">
        <f t="shared" si="115"/>
        <v>3.9937499999999999</v>
      </c>
      <c r="O508" s="4">
        <v>0</v>
      </c>
      <c r="P508" s="4">
        <f t="shared" si="110"/>
        <v>0</v>
      </c>
      <c r="Q508" s="4">
        <f t="shared" si="111"/>
        <v>0</v>
      </c>
      <c r="R508" s="4">
        <v>0</v>
      </c>
      <c r="S508" s="4">
        <f t="shared" si="108"/>
        <v>0</v>
      </c>
      <c r="T508" s="4">
        <f t="shared" si="109"/>
        <v>0</v>
      </c>
      <c r="U508" s="4">
        <v>0</v>
      </c>
      <c r="V508" s="4">
        <v>0</v>
      </c>
      <c r="W508" s="4">
        <v>0</v>
      </c>
      <c r="X508" s="4">
        <f>SUM($V$8:V508)</f>
        <v>9372.6275186632502</v>
      </c>
      <c r="Y508" s="4">
        <f>SUM($W$8:W508)</f>
        <v>10820.833863092408</v>
      </c>
      <c r="Z508" s="4">
        <f t="shared" si="112"/>
        <v>8115.6253973193061</v>
      </c>
      <c r="AA508" s="4">
        <f t="shared" si="113"/>
        <v>20193.46138175566</v>
      </c>
    </row>
    <row r="509" spans="2:27" x14ac:dyDescent="0.25">
      <c r="B509" s="3" t="s">
        <v>31</v>
      </c>
      <c r="C509" s="3">
        <v>501</v>
      </c>
      <c r="D509" s="3">
        <v>501</v>
      </c>
      <c r="E509" s="4">
        <v>0</v>
      </c>
      <c r="F509" s="4">
        <v>0</v>
      </c>
      <c r="G509" s="4">
        <v>0</v>
      </c>
      <c r="H509" s="4">
        <f t="shared" si="103"/>
        <v>0</v>
      </c>
      <c r="I509" s="4">
        <v>0</v>
      </c>
      <c r="J509" s="4">
        <f t="shared" si="104"/>
        <v>0</v>
      </c>
      <c r="K509" s="4">
        <f t="shared" si="105"/>
        <v>0</v>
      </c>
      <c r="L509" s="4">
        <f t="shared" si="106"/>
        <v>0</v>
      </c>
      <c r="M509" s="4">
        <f t="shared" si="107"/>
        <v>3.9937499999999999</v>
      </c>
      <c r="N509" s="4">
        <f t="shared" si="115"/>
        <v>3.9937499999999999</v>
      </c>
      <c r="O509" s="4">
        <v>0</v>
      </c>
      <c r="P509" s="4">
        <f t="shared" si="110"/>
        <v>0</v>
      </c>
      <c r="Q509" s="4">
        <f t="shared" si="111"/>
        <v>0</v>
      </c>
      <c r="R509" s="4">
        <v>0</v>
      </c>
      <c r="S509" s="4">
        <f t="shared" si="108"/>
        <v>0</v>
      </c>
      <c r="T509" s="4">
        <f t="shared" si="109"/>
        <v>0</v>
      </c>
      <c r="U509" s="4">
        <v>0</v>
      </c>
      <c r="V509" s="4">
        <v>0</v>
      </c>
      <c r="W509" s="4">
        <v>0</v>
      </c>
      <c r="X509" s="4">
        <f>SUM($V$8:V509)</f>
        <v>9372.6275186632502</v>
      </c>
      <c r="Y509" s="4">
        <f>SUM($W$8:W509)</f>
        <v>10820.833863092408</v>
      </c>
      <c r="Z509" s="4">
        <f t="shared" si="112"/>
        <v>8115.6253973193061</v>
      </c>
      <c r="AA509" s="4">
        <f t="shared" si="113"/>
        <v>20193.46138175566</v>
      </c>
    </row>
    <row r="510" spans="2:27" x14ac:dyDescent="0.25">
      <c r="B510" s="3" t="s">
        <v>31</v>
      </c>
      <c r="C510" s="3">
        <v>502</v>
      </c>
      <c r="D510" s="3">
        <v>502</v>
      </c>
      <c r="E510" s="4">
        <v>0</v>
      </c>
      <c r="F510" s="4">
        <v>0</v>
      </c>
      <c r="G510" s="4">
        <v>0</v>
      </c>
      <c r="H510" s="4">
        <f t="shared" si="103"/>
        <v>0</v>
      </c>
      <c r="I510" s="4">
        <v>0</v>
      </c>
      <c r="J510" s="4">
        <f t="shared" si="104"/>
        <v>0</v>
      </c>
      <c r="K510" s="4">
        <f t="shared" si="105"/>
        <v>0</v>
      </c>
      <c r="L510" s="4">
        <f t="shared" si="106"/>
        <v>0</v>
      </c>
      <c r="M510" s="4">
        <f t="shared" si="107"/>
        <v>3.9937499999999999</v>
      </c>
      <c r="N510" s="4">
        <f t="shared" si="115"/>
        <v>3.9937499999999999</v>
      </c>
      <c r="O510" s="4">
        <v>0</v>
      </c>
      <c r="P510" s="4">
        <f t="shared" si="110"/>
        <v>0</v>
      </c>
      <c r="Q510" s="4">
        <f t="shared" si="111"/>
        <v>0</v>
      </c>
      <c r="R510" s="4">
        <v>0</v>
      </c>
      <c r="S510" s="4">
        <f t="shared" si="108"/>
        <v>0</v>
      </c>
      <c r="T510" s="4">
        <f t="shared" si="109"/>
        <v>0</v>
      </c>
      <c r="U510" s="4">
        <v>0</v>
      </c>
      <c r="V510" s="4">
        <v>0</v>
      </c>
      <c r="W510" s="4">
        <v>0</v>
      </c>
      <c r="X510" s="4">
        <f>SUM($V$8:V510)</f>
        <v>9372.6275186632502</v>
      </c>
      <c r="Y510" s="4">
        <f>SUM($W$8:W510)</f>
        <v>10820.833863092408</v>
      </c>
      <c r="Z510" s="4">
        <f t="shared" si="112"/>
        <v>8115.6253973193061</v>
      </c>
      <c r="AA510" s="4">
        <f t="shared" si="113"/>
        <v>20193.46138175566</v>
      </c>
    </row>
    <row r="511" spans="2:27" x14ac:dyDescent="0.25">
      <c r="B511" s="3" t="s">
        <v>31</v>
      </c>
      <c r="C511" s="3">
        <v>503</v>
      </c>
      <c r="D511" s="3">
        <v>503</v>
      </c>
      <c r="E511" s="4">
        <v>0</v>
      </c>
      <c r="F511" s="4">
        <v>0</v>
      </c>
      <c r="G511" s="4">
        <v>0</v>
      </c>
      <c r="H511" s="4">
        <f t="shared" si="103"/>
        <v>0</v>
      </c>
      <c r="I511" s="4">
        <v>0</v>
      </c>
      <c r="J511" s="4">
        <f t="shared" si="104"/>
        <v>0</v>
      </c>
      <c r="K511" s="4">
        <f t="shared" si="105"/>
        <v>0</v>
      </c>
      <c r="L511" s="4">
        <f t="shared" si="106"/>
        <v>0</v>
      </c>
      <c r="M511" s="4">
        <f t="shared" si="107"/>
        <v>3.9937499999999999</v>
      </c>
      <c r="N511" s="4">
        <f t="shared" si="115"/>
        <v>3.9937499999999999</v>
      </c>
      <c r="O511" s="4">
        <v>0</v>
      </c>
      <c r="P511" s="4">
        <f t="shared" si="110"/>
        <v>0</v>
      </c>
      <c r="Q511" s="4">
        <f t="shared" si="111"/>
        <v>0</v>
      </c>
      <c r="R511" s="4">
        <v>0</v>
      </c>
      <c r="S511" s="4">
        <f t="shared" si="108"/>
        <v>0</v>
      </c>
      <c r="T511" s="4">
        <f t="shared" si="109"/>
        <v>0</v>
      </c>
      <c r="U511" s="4">
        <v>0</v>
      </c>
      <c r="V511" s="4">
        <v>0</v>
      </c>
      <c r="W511" s="4">
        <v>0</v>
      </c>
      <c r="X511" s="4">
        <f>SUM($V$8:V511)</f>
        <v>9372.6275186632502</v>
      </c>
      <c r="Y511" s="4">
        <f>SUM($W$8:W511)</f>
        <v>10820.833863092408</v>
      </c>
      <c r="Z511" s="4">
        <f t="shared" si="112"/>
        <v>8115.6253973193061</v>
      </c>
      <c r="AA511" s="4">
        <f t="shared" si="113"/>
        <v>20193.46138175566</v>
      </c>
    </row>
    <row r="512" spans="2:27" x14ac:dyDescent="0.25">
      <c r="B512" s="3" t="s">
        <v>31</v>
      </c>
      <c r="C512" s="3">
        <v>504</v>
      </c>
      <c r="D512" s="3">
        <v>504</v>
      </c>
      <c r="E512" s="4">
        <v>0</v>
      </c>
      <c r="F512" s="4">
        <v>0</v>
      </c>
      <c r="G512" s="4">
        <v>0</v>
      </c>
      <c r="H512" s="4">
        <f t="shared" si="103"/>
        <v>0</v>
      </c>
      <c r="I512" s="4">
        <v>0</v>
      </c>
      <c r="J512" s="4">
        <f t="shared" si="104"/>
        <v>0</v>
      </c>
      <c r="K512" s="4">
        <f t="shared" si="105"/>
        <v>0</v>
      </c>
      <c r="L512" s="4">
        <f t="shared" si="106"/>
        <v>0</v>
      </c>
      <c r="M512" s="4">
        <f t="shared" si="107"/>
        <v>3.9937499999999999</v>
      </c>
      <c r="N512" s="4">
        <f t="shared" si="115"/>
        <v>3.9937499999999999</v>
      </c>
      <c r="O512" s="4">
        <v>0</v>
      </c>
      <c r="P512" s="4">
        <f t="shared" si="110"/>
        <v>0</v>
      </c>
      <c r="Q512" s="4">
        <f t="shared" si="111"/>
        <v>0</v>
      </c>
      <c r="R512" s="4">
        <v>0</v>
      </c>
      <c r="S512" s="4">
        <f t="shared" si="108"/>
        <v>0</v>
      </c>
      <c r="T512" s="4">
        <f t="shared" si="109"/>
        <v>0</v>
      </c>
      <c r="U512" s="4">
        <v>0</v>
      </c>
      <c r="V512" s="4">
        <v>0</v>
      </c>
      <c r="W512" s="4">
        <v>0</v>
      </c>
      <c r="X512" s="4">
        <f>SUM($V$8:V512)</f>
        <v>9372.6275186632502</v>
      </c>
      <c r="Y512" s="4">
        <f>SUM($W$8:W512)</f>
        <v>10820.833863092408</v>
      </c>
      <c r="Z512" s="4">
        <f t="shared" si="112"/>
        <v>8115.6253973193061</v>
      </c>
      <c r="AA512" s="4">
        <f t="shared" si="113"/>
        <v>20193.46138175566</v>
      </c>
    </row>
    <row r="513" spans="2:27" x14ac:dyDescent="0.25">
      <c r="B513" s="3" t="s">
        <v>31</v>
      </c>
      <c r="C513" s="3">
        <v>505</v>
      </c>
      <c r="D513" s="3">
        <v>505</v>
      </c>
      <c r="E513" s="4">
        <v>0</v>
      </c>
      <c r="F513" s="4">
        <v>0</v>
      </c>
      <c r="G513" s="4">
        <v>0</v>
      </c>
      <c r="H513" s="4">
        <f t="shared" si="103"/>
        <v>0</v>
      </c>
      <c r="I513" s="4">
        <v>0</v>
      </c>
      <c r="J513" s="4">
        <f t="shared" si="104"/>
        <v>0</v>
      </c>
      <c r="K513" s="4">
        <f t="shared" si="105"/>
        <v>0</v>
      </c>
      <c r="L513" s="4">
        <f t="shared" si="106"/>
        <v>0</v>
      </c>
      <c r="M513" s="4">
        <f t="shared" si="107"/>
        <v>3.9937499999999999</v>
      </c>
      <c r="N513" s="4">
        <f t="shared" si="115"/>
        <v>3.9937499999999999</v>
      </c>
      <c r="O513" s="4">
        <v>0</v>
      </c>
      <c r="P513" s="4">
        <f t="shared" si="110"/>
        <v>0</v>
      </c>
      <c r="Q513" s="4">
        <f t="shared" si="111"/>
        <v>0</v>
      </c>
      <c r="R513" s="4">
        <v>0</v>
      </c>
      <c r="S513" s="4">
        <f t="shared" si="108"/>
        <v>0</v>
      </c>
      <c r="T513" s="4">
        <f t="shared" si="109"/>
        <v>0</v>
      </c>
      <c r="U513" s="4">
        <v>0</v>
      </c>
      <c r="V513" s="4">
        <v>0</v>
      </c>
      <c r="W513" s="4">
        <v>0</v>
      </c>
      <c r="X513" s="4">
        <f>SUM($V$8:V513)</f>
        <v>9372.6275186632502</v>
      </c>
      <c r="Y513" s="4">
        <f>SUM($W$8:W513)</f>
        <v>10820.833863092408</v>
      </c>
      <c r="Z513" s="4">
        <f t="shared" si="112"/>
        <v>8115.6253973193061</v>
      </c>
      <c r="AA513" s="4">
        <f t="shared" si="113"/>
        <v>20193.46138175566</v>
      </c>
    </row>
    <row r="514" spans="2:27" x14ac:dyDescent="0.25">
      <c r="B514" s="3" t="s">
        <v>31</v>
      </c>
      <c r="C514" s="3">
        <v>506</v>
      </c>
      <c r="D514" s="3">
        <v>506</v>
      </c>
      <c r="E514" s="4">
        <v>0</v>
      </c>
      <c r="F514" s="4">
        <v>0</v>
      </c>
      <c r="G514" s="4">
        <v>0</v>
      </c>
      <c r="H514" s="4">
        <f t="shared" si="103"/>
        <v>0</v>
      </c>
      <c r="I514" s="4">
        <v>0</v>
      </c>
      <c r="J514" s="4">
        <f t="shared" si="104"/>
        <v>0</v>
      </c>
      <c r="K514" s="4">
        <f t="shared" si="105"/>
        <v>0</v>
      </c>
      <c r="L514" s="4">
        <f t="shared" si="106"/>
        <v>0</v>
      </c>
      <c r="M514" s="4">
        <f t="shared" si="107"/>
        <v>3.9937499999999999</v>
      </c>
      <c r="N514" s="4">
        <f t="shared" si="115"/>
        <v>3.9937499999999999</v>
      </c>
      <c r="O514" s="4">
        <v>0</v>
      </c>
      <c r="P514" s="4">
        <f t="shared" si="110"/>
        <v>0</v>
      </c>
      <c r="Q514" s="4">
        <f t="shared" si="111"/>
        <v>0</v>
      </c>
      <c r="R514" s="4">
        <v>0</v>
      </c>
      <c r="S514" s="4">
        <f t="shared" si="108"/>
        <v>0</v>
      </c>
      <c r="T514" s="4">
        <f t="shared" si="109"/>
        <v>0</v>
      </c>
      <c r="U514" s="4">
        <v>0</v>
      </c>
      <c r="V514" s="4">
        <v>0</v>
      </c>
      <c r="W514" s="4">
        <v>0</v>
      </c>
      <c r="X514" s="4">
        <f>SUM($V$8:V514)</f>
        <v>9372.6275186632502</v>
      </c>
      <c r="Y514" s="4">
        <f>SUM($W$8:W514)</f>
        <v>10820.833863092408</v>
      </c>
      <c r="Z514" s="4">
        <f t="shared" si="112"/>
        <v>8115.6253973193061</v>
      </c>
      <c r="AA514" s="4">
        <f t="shared" si="113"/>
        <v>20193.46138175566</v>
      </c>
    </row>
    <row r="515" spans="2:27" x14ac:dyDescent="0.25">
      <c r="B515" s="3" t="s">
        <v>31</v>
      </c>
      <c r="C515" s="3">
        <v>507</v>
      </c>
      <c r="D515" s="3">
        <v>507</v>
      </c>
      <c r="E515" s="4">
        <v>0</v>
      </c>
      <c r="F515" s="4">
        <v>0</v>
      </c>
      <c r="G515" s="4">
        <v>0</v>
      </c>
      <c r="H515" s="4">
        <f t="shared" si="103"/>
        <v>0</v>
      </c>
      <c r="I515" s="4">
        <v>0</v>
      </c>
      <c r="J515" s="4">
        <f t="shared" si="104"/>
        <v>0</v>
      </c>
      <c r="K515" s="4">
        <f t="shared" si="105"/>
        <v>0</v>
      </c>
      <c r="L515" s="4">
        <f t="shared" si="106"/>
        <v>0</v>
      </c>
      <c r="M515" s="4">
        <f t="shared" si="107"/>
        <v>3.9937499999999999</v>
      </c>
      <c r="N515" s="4">
        <f t="shared" si="115"/>
        <v>3.9937499999999999</v>
      </c>
      <c r="O515" s="4">
        <v>0</v>
      </c>
      <c r="P515" s="4">
        <f t="shared" si="110"/>
        <v>0</v>
      </c>
      <c r="Q515" s="4">
        <f t="shared" si="111"/>
        <v>0</v>
      </c>
      <c r="R515" s="4">
        <v>0</v>
      </c>
      <c r="S515" s="4">
        <f t="shared" si="108"/>
        <v>0</v>
      </c>
      <c r="T515" s="4">
        <f t="shared" si="109"/>
        <v>0</v>
      </c>
      <c r="U515" s="4">
        <v>0</v>
      </c>
      <c r="V515" s="4">
        <v>0</v>
      </c>
      <c r="W515" s="4">
        <v>0</v>
      </c>
      <c r="X515" s="4">
        <f>SUM($V$8:V515)</f>
        <v>9372.6275186632502</v>
      </c>
      <c r="Y515" s="4">
        <f>SUM($W$8:W515)</f>
        <v>10820.833863092408</v>
      </c>
      <c r="Z515" s="4">
        <f t="shared" si="112"/>
        <v>8115.6253973193061</v>
      </c>
      <c r="AA515" s="4">
        <f t="shared" si="113"/>
        <v>20193.46138175566</v>
      </c>
    </row>
    <row r="516" spans="2:27" x14ac:dyDescent="0.25">
      <c r="B516" s="3" t="s">
        <v>31</v>
      </c>
      <c r="C516" s="3">
        <v>508</v>
      </c>
      <c r="D516" s="3">
        <v>508</v>
      </c>
      <c r="E516" s="4">
        <v>0</v>
      </c>
      <c r="F516" s="4">
        <v>0</v>
      </c>
      <c r="G516" s="4">
        <v>0</v>
      </c>
      <c r="H516" s="4">
        <f t="shared" si="103"/>
        <v>0</v>
      </c>
      <c r="I516" s="4">
        <v>0</v>
      </c>
      <c r="J516" s="4">
        <f t="shared" si="104"/>
        <v>0</v>
      </c>
      <c r="K516" s="4">
        <f t="shared" si="105"/>
        <v>0</v>
      </c>
      <c r="L516" s="4">
        <f t="shared" si="106"/>
        <v>0</v>
      </c>
      <c r="M516" s="4">
        <f t="shared" si="107"/>
        <v>3.9937499999999999</v>
      </c>
      <c r="N516" s="4">
        <f t="shared" si="115"/>
        <v>3.9937499999999999</v>
      </c>
      <c r="O516" s="4">
        <v>0</v>
      </c>
      <c r="P516" s="4">
        <f t="shared" si="110"/>
        <v>0</v>
      </c>
      <c r="Q516" s="4">
        <f t="shared" si="111"/>
        <v>0</v>
      </c>
      <c r="R516" s="4">
        <v>0</v>
      </c>
      <c r="S516" s="4">
        <f t="shared" si="108"/>
        <v>0</v>
      </c>
      <c r="T516" s="4">
        <f t="shared" si="109"/>
        <v>0</v>
      </c>
      <c r="U516" s="4">
        <v>0</v>
      </c>
      <c r="V516" s="4">
        <v>0</v>
      </c>
      <c r="W516" s="4">
        <v>0</v>
      </c>
      <c r="X516" s="4">
        <f>SUM($V$8:V516)</f>
        <v>9372.6275186632502</v>
      </c>
      <c r="Y516" s="4">
        <f>SUM($W$8:W516)</f>
        <v>10820.833863092408</v>
      </c>
      <c r="Z516" s="4">
        <f t="shared" si="112"/>
        <v>8115.6253973193061</v>
      </c>
      <c r="AA516" s="4">
        <f t="shared" si="113"/>
        <v>20193.46138175566</v>
      </c>
    </row>
    <row r="517" spans="2:27" x14ac:dyDescent="0.25">
      <c r="B517" s="3" t="s">
        <v>31</v>
      </c>
      <c r="C517" s="3">
        <v>509</v>
      </c>
      <c r="D517" s="3">
        <v>509</v>
      </c>
      <c r="E517" s="4">
        <v>0</v>
      </c>
      <c r="F517" s="4">
        <v>0</v>
      </c>
      <c r="G517" s="4">
        <v>0</v>
      </c>
      <c r="H517" s="4">
        <f t="shared" si="103"/>
        <v>0</v>
      </c>
      <c r="I517" s="4">
        <v>0</v>
      </c>
      <c r="J517" s="4">
        <f t="shared" si="104"/>
        <v>0</v>
      </c>
      <c r="K517" s="4">
        <f t="shared" si="105"/>
        <v>0</v>
      </c>
      <c r="L517" s="4">
        <f t="shared" si="106"/>
        <v>0</v>
      </c>
      <c r="M517" s="4">
        <f t="shared" si="107"/>
        <v>3.9937499999999999</v>
      </c>
      <c r="N517" s="4">
        <f t="shared" si="115"/>
        <v>3.9937499999999999</v>
      </c>
      <c r="O517" s="4">
        <v>0</v>
      </c>
      <c r="P517" s="4">
        <f t="shared" si="110"/>
        <v>0</v>
      </c>
      <c r="Q517" s="4">
        <f t="shared" si="111"/>
        <v>0</v>
      </c>
      <c r="R517" s="4">
        <v>0</v>
      </c>
      <c r="S517" s="4">
        <f t="shared" si="108"/>
        <v>0</v>
      </c>
      <c r="T517" s="4">
        <f t="shared" si="109"/>
        <v>0</v>
      </c>
      <c r="U517" s="4">
        <v>0</v>
      </c>
      <c r="V517" s="4">
        <v>0</v>
      </c>
      <c r="W517" s="4">
        <v>0</v>
      </c>
      <c r="X517" s="4">
        <f>SUM($V$8:V517)</f>
        <v>9372.6275186632502</v>
      </c>
      <c r="Y517" s="4">
        <f>SUM($W$8:W517)</f>
        <v>10820.833863092408</v>
      </c>
      <c r="Z517" s="4">
        <f t="shared" si="112"/>
        <v>8115.6253973193061</v>
      </c>
      <c r="AA517" s="4">
        <f t="shared" si="113"/>
        <v>20193.46138175566</v>
      </c>
    </row>
    <row r="518" spans="2:27" x14ac:dyDescent="0.25">
      <c r="B518" s="3" t="s">
        <v>31</v>
      </c>
      <c r="C518" s="3">
        <v>510</v>
      </c>
      <c r="D518" s="3">
        <v>510</v>
      </c>
      <c r="E518" s="4">
        <v>0</v>
      </c>
      <c r="F518" s="4">
        <v>0</v>
      </c>
      <c r="G518" s="4">
        <v>0</v>
      </c>
      <c r="H518" s="4">
        <f t="shared" si="103"/>
        <v>0</v>
      </c>
      <c r="I518" s="4">
        <v>0</v>
      </c>
      <c r="J518" s="4">
        <f t="shared" si="104"/>
        <v>0</v>
      </c>
      <c r="K518" s="4">
        <f t="shared" si="105"/>
        <v>0</v>
      </c>
      <c r="L518" s="4">
        <f t="shared" si="106"/>
        <v>0</v>
      </c>
      <c r="M518" s="4">
        <f t="shared" si="107"/>
        <v>3.9937499999999999</v>
      </c>
      <c r="N518" s="4">
        <f t="shared" si="115"/>
        <v>3.9937499999999999</v>
      </c>
      <c r="O518" s="4">
        <v>0</v>
      </c>
      <c r="P518" s="4">
        <f t="shared" si="110"/>
        <v>0</v>
      </c>
      <c r="Q518" s="4">
        <f t="shared" si="111"/>
        <v>0</v>
      </c>
      <c r="R518" s="4">
        <v>0</v>
      </c>
      <c r="S518" s="4">
        <f t="shared" si="108"/>
        <v>0</v>
      </c>
      <c r="T518" s="4">
        <f t="shared" si="109"/>
        <v>0</v>
      </c>
      <c r="U518" s="4">
        <v>0</v>
      </c>
      <c r="V518" s="4">
        <v>0</v>
      </c>
      <c r="W518" s="4">
        <v>0</v>
      </c>
      <c r="X518" s="4">
        <f>SUM($V$8:V518)</f>
        <v>9372.6275186632502</v>
      </c>
      <c r="Y518" s="4">
        <f>SUM($W$8:W518)</f>
        <v>10820.833863092408</v>
      </c>
      <c r="Z518" s="4">
        <f t="shared" si="112"/>
        <v>8115.6253973193061</v>
      </c>
      <c r="AA518" s="4">
        <f t="shared" si="113"/>
        <v>20193.46138175566</v>
      </c>
    </row>
    <row r="519" spans="2:27" x14ac:dyDescent="0.25">
      <c r="B519" s="3" t="s">
        <v>31</v>
      </c>
      <c r="C519" s="3">
        <v>511</v>
      </c>
      <c r="D519" s="3">
        <v>511</v>
      </c>
      <c r="E519" s="4">
        <v>0</v>
      </c>
      <c r="F519" s="4">
        <v>7.0000000000000007E-2</v>
      </c>
      <c r="G519" s="4">
        <v>0.25</v>
      </c>
      <c r="H519" s="4">
        <f t="shared" si="103"/>
        <v>74.550000000000011</v>
      </c>
      <c r="I519" s="4">
        <v>74.550000000000011</v>
      </c>
      <c r="J519" s="4">
        <f t="shared" si="104"/>
        <v>0</v>
      </c>
      <c r="K519" s="4">
        <f t="shared" si="105"/>
        <v>0</v>
      </c>
      <c r="L519" s="4">
        <f t="shared" si="106"/>
        <v>0</v>
      </c>
      <c r="M519" s="4">
        <f t="shared" si="107"/>
        <v>78.543750000000017</v>
      </c>
      <c r="N519" s="4">
        <f t="shared" ref="N519:N526" si="116">H519-$I$3-L519</f>
        <v>70.556250000000006</v>
      </c>
      <c r="O519" s="4">
        <v>0</v>
      </c>
      <c r="P519" s="4">
        <f t="shared" si="110"/>
        <v>0</v>
      </c>
      <c r="Q519" s="4">
        <f t="shared" si="111"/>
        <v>0</v>
      </c>
      <c r="R519" s="4">
        <v>0</v>
      </c>
      <c r="S519" s="4">
        <f t="shared" si="108"/>
        <v>0</v>
      </c>
      <c r="T519" s="4">
        <f t="shared" si="109"/>
        <v>0</v>
      </c>
      <c r="U519" s="4">
        <v>0</v>
      </c>
      <c r="V519" s="4">
        <v>0</v>
      </c>
      <c r="W519" s="4">
        <v>0</v>
      </c>
      <c r="X519" s="4">
        <f>SUM($V$8:V519)</f>
        <v>9372.6275186632502</v>
      </c>
      <c r="Y519" s="4">
        <f>SUM($W$8:W519)</f>
        <v>10820.833863092408</v>
      </c>
      <c r="Z519" s="4">
        <f t="shared" si="112"/>
        <v>8115.6253973193061</v>
      </c>
      <c r="AA519" s="4">
        <f t="shared" si="113"/>
        <v>20193.46138175566</v>
      </c>
    </row>
    <row r="520" spans="2:27" x14ac:dyDescent="0.25">
      <c r="B520" s="3" t="s">
        <v>31</v>
      </c>
      <c r="C520" s="3">
        <v>512</v>
      </c>
      <c r="D520" s="3">
        <v>512</v>
      </c>
      <c r="E520" s="4">
        <v>0.5</v>
      </c>
      <c r="F520" s="4">
        <v>0.35</v>
      </c>
      <c r="G520" s="4">
        <v>1.25</v>
      </c>
      <c r="H520" s="4">
        <f t="shared" ref="H520:H583" si="117">$C$3*F520</f>
        <v>372.75</v>
      </c>
      <c r="I520" s="4">
        <v>372.75</v>
      </c>
      <c r="J520" s="4">
        <f t="shared" ref="J520:J583" si="118">(E520*1000)/3600</f>
        <v>0.1388888888888889</v>
      </c>
      <c r="K520" s="4">
        <f t="shared" ref="K520:K583" si="119">J520*D520</f>
        <v>71.111111111111114</v>
      </c>
      <c r="L520" s="4">
        <f t="shared" ref="L520:L583" si="120">(0.5*$G$3*$D$3*J520^2*$H$3)</f>
        <v>8.1510879629629641E-3</v>
      </c>
      <c r="M520" s="4">
        <f t="shared" ref="M520:M583" si="121">H520+$I$3+L520</f>
        <v>376.75190108796295</v>
      </c>
      <c r="N520" s="4">
        <f t="shared" si="116"/>
        <v>368.74809891203705</v>
      </c>
      <c r="O520" s="4">
        <v>26.222087033744859</v>
      </c>
      <c r="P520" s="4">
        <f t="shared" si="110"/>
        <v>26222.087033744858</v>
      </c>
      <c r="Q520" s="4">
        <f t="shared" si="111"/>
        <v>26.222087033744859</v>
      </c>
      <c r="R520" s="4">
        <v>26.222087033744859</v>
      </c>
      <c r="S520" s="4">
        <f t="shared" ref="S520:S583" si="122">(P520*(C520/3600))/1000</f>
        <v>3.7293634892437129</v>
      </c>
      <c r="T520" s="4">
        <f t="shared" ref="T520:T583" si="123">(Q520*(D520/3600))/1000</f>
        <v>3.7293634892437131E-3</v>
      </c>
      <c r="U520" s="4">
        <v>0</v>
      </c>
      <c r="V520" s="4">
        <v>3.7293634892437129</v>
      </c>
      <c r="W520" s="4">
        <v>0</v>
      </c>
      <c r="X520" s="4">
        <f>SUM($V$8:V520)</f>
        <v>9376.3568821524932</v>
      </c>
      <c r="Y520" s="4">
        <f>SUM($W$8:W520)</f>
        <v>10820.833863092408</v>
      </c>
      <c r="Z520" s="4">
        <f t="shared" si="112"/>
        <v>8115.6253973193061</v>
      </c>
      <c r="AA520" s="4">
        <f t="shared" si="113"/>
        <v>20197.190745244901</v>
      </c>
    </row>
    <row r="521" spans="2:27" x14ac:dyDescent="0.25">
      <c r="B521" s="3" t="s">
        <v>31</v>
      </c>
      <c r="C521" s="3">
        <v>513</v>
      </c>
      <c r="D521" s="3">
        <v>513</v>
      </c>
      <c r="E521" s="4">
        <v>2.5</v>
      </c>
      <c r="F521" s="4">
        <v>0.85</v>
      </c>
      <c r="G521" s="4">
        <v>3.05</v>
      </c>
      <c r="H521" s="4">
        <f t="shared" si="117"/>
        <v>905.25</v>
      </c>
      <c r="I521" s="4">
        <v>905.25</v>
      </c>
      <c r="J521" s="4">
        <f t="shared" si="118"/>
        <v>0.69444444444444442</v>
      </c>
      <c r="K521" s="4">
        <f t="shared" si="119"/>
        <v>356.25</v>
      </c>
      <c r="L521" s="4">
        <f t="shared" si="120"/>
        <v>0.20377719907407407</v>
      </c>
      <c r="M521" s="4">
        <f t="shared" si="121"/>
        <v>909.4475271990741</v>
      </c>
      <c r="N521" s="4">
        <f t="shared" si="116"/>
        <v>901.0524728009259</v>
      </c>
      <c r="O521" s="4">
        <v>320.99994343532984</v>
      </c>
      <c r="P521" s="4">
        <f t="shared" ref="P521:P584" si="124">N521*K521</f>
        <v>320999.94343532983</v>
      </c>
      <c r="Q521" s="4">
        <f t="shared" ref="Q521:Q584" si="125">P521/1000</f>
        <v>320.99994343532984</v>
      </c>
      <c r="R521" s="4">
        <v>320.99994343532984</v>
      </c>
      <c r="S521" s="4">
        <f t="shared" si="122"/>
        <v>45.742491939534496</v>
      </c>
      <c r="T521" s="4">
        <f t="shared" si="123"/>
        <v>4.5742491939534495E-2</v>
      </c>
      <c r="U521" s="4">
        <v>0</v>
      </c>
      <c r="V521" s="4">
        <v>45.742491939534496</v>
      </c>
      <c r="W521" s="4">
        <v>0</v>
      </c>
      <c r="X521" s="4">
        <f>SUM($V$8:V521)</f>
        <v>9422.0993740920276</v>
      </c>
      <c r="Y521" s="4">
        <f>SUM($W$8:W521)</f>
        <v>10820.833863092408</v>
      </c>
      <c r="Z521" s="4">
        <f t="shared" ref="Z521:Z584" si="126">Y521*0.75</f>
        <v>8115.6253973193061</v>
      </c>
      <c r="AA521" s="4">
        <f t="shared" ref="AA521:AA584" si="127">X521+Y521</f>
        <v>20242.933237184436</v>
      </c>
    </row>
    <row r="522" spans="2:27" x14ac:dyDescent="0.25">
      <c r="B522" s="3" t="s">
        <v>31</v>
      </c>
      <c r="C522" s="3">
        <v>514</v>
      </c>
      <c r="D522" s="3">
        <v>514</v>
      </c>
      <c r="E522" s="4">
        <v>6.6</v>
      </c>
      <c r="F522" s="4">
        <v>1.29</v>
      </c>
      <c r="G522" s="4">
        <v>4.6500000000000004</v>
      </c>
      <c r="H522" s="4">
        <f t="shared" si="117"/>
        <v>1373.8500000000001</v>
      </c>
      <c r="I522" s="4">
        <v>1373.8500000000001</v>
      </c>
      <c r="J522" s="4">
        <f t="shared" si="118"/>
        <v>1.8333333333333333</v>
      </c>
      <c r="K522" s="4">
        <f t="shared" si="119"/>
        <v>942.33333333333326</v>
      </c>
      <c r="L522" s="4">
        <f t="shared" si="120"/>
        <v>1.4202455666666665</v>
      </c>
      <c r="M522" s="4">
        <f t="shared" si="121"/>
        <v>1379.2639955666668</v>
      </c>
      <c r="N522" s="4">
        <f t="shared" si="116"/>
        <v>1368.4360044333334</v>
      </c>
      <c r="O522" s="4">
        <v>1289.5228615110111</v>
      </c>
      <c r="P522" s="4">
        <f t="shared" si="124"/>
        <v>1289522.8615110111</v>
      </c>
      <c r="Q522" s="4">
        <f t="shared" si="125"/>
        <v>1289.5228615110111</v>
      </c>
      <c r="R522" s="4">
        <v>1289.5228615110111</v>
      </c>
      <c r="S522" s="4">
        <f t="shared" si="122"/>
        <v>184.11520856018328</v>
      </c>
      <c r="T522" s="4">
        <f t="shared" si="123"/>
        <v>0.18411520856018324</v>
      </c>
      <c r="U522" s="4">
        <v>0</v>
      </c>
      <c r="V522" s="4">
        <v>184.11520856018328</v>
      </c>
      <c r="W522" s="4">
        <v>0</v>
      </c>
      <c r="X522" s="4">
        <f>SUM($V$8:V522)</f>
        <v>9606.2145826522101</v>
      </c>
      <c r="Y522" s="4">
        <f>SUM($W$8:W522)</f>
        <v>10820.833863092408</v>
      </c>
      <c r="Z522" s="4">
        <f t="shared" si="126"/>
        <v>8115.6253973193061</v>
      </c>
      <c r="AA522" s="4">
        <f t="shared" si="127"/>
        <v>20427.048445744618</v>
      </c>
    </row>
    <row r="523" spans="2:27" x14ac:dyDescent="0.25">
      <c r="B523" s="3" t="s">
        <v>31</v>
      </c>
      <c r="C523" s="3">
        <v>515</v>
      </c>
      <c r="D523" s="3">
        <v>515</v>
      </c>
      <c r="E523" s="4">
        <v>11.8</v>
      </c>
      <c r="F523" s="4">
        <v>1.42</v>
      </c>
      <c r="G523" s="4">
        <v>5.0999999999999996</v>
      </c>
      <c r="H523" s="4">
        <f t="shared" si="117"/>
        <v>1512.3</v>
      </c>
      <c r="I523" s="4">
        <v>1512.3</v>
      </c>
      <c r="J523" s="4">
        <f t="shared" si="118"/>
        <v>3.2777777777777777</v>
      </c>
      <c r="K523" s="4">
        <f t="shared" si="119"/>
        <v>1688.0555555555554</v>
      </c>
      <c r="L523" s="4">
        <f t="shared" si="120"/>
        <v>4.5398299518518508</v>
      </c>
      <c r="M523" s="4">
        <f t="shared" si="121"/>
        <v>1520.8335799518518</v>
      </c>
      <c r="N523" s="4">
        <f t="shared" si="116"/>
        <v>1503.7664200481481</v>
      </c>
      <c r="O523" s="4">
        <v>2538.4412596201655</v>
      </c>
      <c r="P523" s="4">
        <f t="shared" si="124"/>
        <v>2538441.2596201655</v>
      </c>
      <c r="Q523" s="4">
        <f t="shared" si="125"/>
        <v>2538.4412596201655</v>
      </c>
      <c r="R523" s="4">
        <v>2538.4412596201655</v>
      </c>
      <c r="S523" s="4">
        <f t="shared" si="122"/>
        <v>363.13812464010698</v>
      </c>
      <c r="T523" s="4">
        <f t="shared" si="123"/>
        <v>0.36313812464010697</v>
      </c>
      <c r="U523" s="4">
        <v>0</v>
      </c>
      <c r="V523" s="4">
        <v>363.13812464010698</v>
      </c>
      <c r="W523" s="4">
        <v>0</v>
      </c>
      <c r="X523" s="4">
        <f>SUM($V$8:V523)</f>
        <v>9969.3527072923171</v>
      </c>
      <c r="Y523" s="4">
        <f>SUM($W$8:W523)</f>
        <v>10820.833863092408</v>
      </c>
      <c r="Z523" s="4">
        <f t="shared" si="126"/>
        <v>8115.6253973193061</v>
      </c>
      <c r="AA523" s="4">
        <f t="shared" si="127"/>
        <v>20790.186570384725</v>
      </c>
    </row>
    <row r="524" spans="2:27" x14ac:dyDescent="0.25">
      <c r="B524" s="3" t="s">
        <v>31</v>
      </c>
      <c r="C524" s="3">
        <v>516</v>
      </c>
      <c r="D524" s="3">
        <v>516</v>
      </c>
      <c r="E524" s="4">
        <v>16.8</v>
      </c>
      <c r="F524" s="4">
        <v>1.21</v>
      </c>
      <c r="G524" s="4">
        <v>4.3499999999999996</v>
      </c>
      <c r="H524" s="4">
        <f t="shared" si="117"/>
        <v>1288.6499999999999</v>
      </c>
      <c r="I524" s="4">
        <v>1288.6499999999999</v>
      </c>
      <c r="J524" s="4">
        <f t="shared" si="118"/>
        <v>4.666666666666667</v>
      </c>
      <c r="K524" s="4">
        <f t="shared" si="119"/>
        <v>2408</v>
      </c>
      <c r="L524" s="4">
        <f t="shared" si="120"/>
        <v>9.2022522666666688</v>
      </c>
      <c r="M524" s="4">
        <f t="shared" si="121"/>
        <v>1301.8460022666666</v>
      </c>
      <c r="N524" s="4">
        <f t="shared" si="116"/>
        <v>1275.4539977333332</v>
      </c>
      <c r="O524" s="4">
        <v>3071.2932265418663</v>
      </c>
      <c r="P524" s="4">
        <f t="shared" si="124"/>
        <v>3071293.2265418661</v>
      </c>
      <c r="Q524" s="4">
        <f t="shared" si="125"/>
        <v>3071.2932265418663</v>
      </c>
      <c r="R524" s="4">
        <v>3071.2932265418663</v>
      </c>
      <c r="S524" s="4">
        <f t="shared" si="122"/>
        <v>440.21869580433417</v>
      </c>
      <c r="T524" s="4">
        <f t="shared" si="123"/>
        <v>0.44021869580433415</v>
      </c>
      <c r="U524" s="4">
        <v>0</v>
      </c>
      <c r="V524" s="4">
        <v>440.21869580433417</v>
      </c>
      <c r="W524" s="4">
        <v>0</v>
      </c>
      <c r="X524" s="4">
        <f>SUM($V$8:V524)</f>
        <v>10409.571403096652</v>
      </c>
      <c r="Y524" s="4">
        <f>SUM($W$8:W524)</f>
        <v>10820.833863092408</v>
      </c>
      <c r="Z524" s="4">
        <f t="shared" si="126"/>
        <v>8115.6253973193061</v>
      </c>
      <c r="AA524" s="4">
        <f t="shared" si="127"/>
        <v>21230.40526618906</v>
      </c>
    </row>
    <row r="525" spans="2:27" x14ac:dyDescent="0.25">
      <c r="B525" s="3" t="s">
        <v>31</v>
      </c>
      <c r="C525" s="3">
        <v>517</v>
      </c>
      <c r="D525" s="3">
        <v>517</v>
      </c>
      <c r="E525" s="4">
        <v>20.5</v>
      </c>
      <c r="F525" s="4">
        <v>0.71</v>
      </c>
      <c r="G525" s="4">
        <v>2.5499999999999998</v>
      </c>
      <c r="H525" s="4">
        <f t="shared" si="117"/>
        <v>756.15</v>
      </c>
      <c r="I525" s="4">
        <v>756.15</v>
      </c>
      <c r="J525" s="4">
        <f t="shared" si="118"/>
        <v>5.6944444444444446</v>
      </c>
      <c r="K525" s="4">
        <f t="shared" si="119"/>
        <v>2944.0277777777778</v>
      </c>
      <c r="L525" s="4">
        <f t="shared" si="120"/>
        <v>13.701978865740744</v>
      </c>
      <c r="M525" s="4">
        <f t="shared" si="121"/>
        <v>773.84572886574074</v>
      </c>
      <c r="N525" s="4">
        <f t="shared" si="116"/>
        <v>738.45427113425922</v>
      </c>
      <c r="O525" s="4">
        <v>2174.0298868379018</v>
      </c>
      <c r="P525" s="4">
        <f t="shared" si="124"/>
        <v>2174029.886837902</v>
      </c>
      <c r="Q525" s="4">
        <f t="shared" si="125"/>
        <v>2174.0298868379018</v>
      </c>
      <c r="R525" s="4">
        <v>2174.0298868379018</v>
      </c>
      <c r="S525" s="4">
        <f t="shared" si="122"/>
        <v>312.21484763755421</v>
      </c>
      <c r="T525" s="4">
        <f t="shared" si="123"/>
        <v>0.31221484763755419</v>
      </c>
      <c r="U525" s="4">
        <v>0</v>
      </c>
      <c r="V525" s="4">
        <v>312.21484763755421</v>
      </c>
      <c r="W525" s="4">
        <v>0</v>
      </c>
      <c r="X525" s="4">
        <f>SUM($V$8:V525)</f>
        <v>10721.786250734207</v>
      </c>
      <c r="Y525" s="4">
        <f>SUM($W$8:W525)</f>
        <v>10820.833863092408</v>
      </c>
      <c r="Z525" s="4">
        <f t="shared" si="126"/>
        <v>8115.6253973193061</v>
      </c>
      <c r="AA525" s="4">
        <f t="shared" si="127"/>
        <v>21542.620113826615</v>
      </c>
    </row>
    <row r="526" spans="2:27" x14ac:dyDescent="0.25">
      <c r="B526" s="3" t="s">
        <v>31</v>
      </c>
      <c r="C526" s="3">
        <v>518</v>
      </c>
      <c r="D526" s="3">
        <v>518</v>
      </c>
      <c r="E526" s="4">
        <v>21.9</v>
      </c>
      <c r="F526" s="4">
        <v>0.19</v>
      </c>
      <c r="G526" s="4">
        <v>0.7</v>
      </c>
      <c r="H526" s="4">
        <f t="shared" si="117"/>
        <v>202.35</v>
      </c>
      <c r="I526" s="4">
        <v>202.35</v>
      </c>
      <c r="J526" s="4">
        <f t="shared" si="118"/>
        <v>6.083333333333333</v>
      </c>
      <c r="K526" s="4">
        <f t="shared" si="119"/>
        <v>3151.1666666666665</v>
      </c>
      <c r="L526" s="4">
        <f t="shared" si="120"/>
        <v>15.637373191666665</v>
      </c>
      <c r="M526" s="4">
        <f t="shared" si="121"/>
        <v>221.98112319166665</v>
      </c>
      <c r="N526" s="4">
        <f t="shared" si="116"/>
        <v>182.71887680833333</v>
      </c>
      <c r="O526" s="4">
        <v>575.77763396919295</v>
      </c>
      <c r="P526" s="4">
        <f t="shared" si="124"/>
        <v>575777.63396919298</v>
      </c>
      <c r="Q526" s="4">
        <f t="shared" si="125"/>
        <v>575.77763396919295</v>
      </c>
      <c r="R526" s="4">
        <v>575.77763396919295</v>
      </c>
      <c r="S526" s="4">
        <f t="shared" si="122"/>
        <v>82.848003998900552</v>
      </c>
      <c r="T526" s="4">
        <f t="shared" si="123"/>
        <v>8.2848003998900549E-2</v>
      </c>
      <c r="U526" s="4">
        <v>0</v>
      </c>
      <c r="V526" s="4">
        <v>82.848003998900552</v>
      </c>
      <c r="W526" s="4">
        <v>0</v>
      </c>
      <c r="X526" s="4">
        <f>SUM($V$8:V526)</f>
        <v>10804.634254733108</v>
      </c>
      <c r="Y526" s="4">
        <f>SUM($W$8:W526)</f>
        <v>10820.833863092408</v>
      </c>
      <c r="Z526" s="4">
        <f t="shared" si="126"/>
        <v>8115.6253973193061</v>
      </c>
      <c r="AA526" s="4">
        <f t="shared" si="127"/>
        <v>21625.468117825516</v>
      </c>
    </row>
    <row r="527" spans="2:27" x14ac:dyDescent="0.25">
      <c r="B527" s="3" t="s">
        <v>31</v>
      </c>
      <c r="C527" s="3">
        <v>519</v>
      </c>
      <c r="D527" s="3">
        <v>519</v>
      </c>
      <c r="E527" s="4">
        <v>21.9</v>
      </c>
      <c r="F527" s="4">
        <v>-0.08</v>
      </c>
      <c r="G527" s="4">
        <v>-0.3</v>
      </c>
      <c r="H527" s="4">
        <f t="shared" si="117"/>
        <v>-85.2</v>
      </c>
      <c r="I527" s="4">
        <v>85.2</v>
      </c>
      <c r="J527" s="4">
        <f t="shared" si="118"/>
        <v>6.083333333333333</v>
      </c>
      <c r="K527" s="4">
        <f t="shared" si="119"/>
        <v>3157.25</v>
      </c>
      <c r="L527" s="4">
        <f t="shared" si="120"/>
        <v>15.637373191666665</v>
      </c>
      <c r="M527" s="4">
        <f t="shared" si="121"/>
        <v>-65.568876808333329</v>
      </c>
      <c r="N527" s="4">
        <f t="shared" ref="N527:N539" si="128">H527+$I$3+L527</f>
        <v>-65.568876808333329</v>
      </c>
      <c r="O527" s="4">
        <v>207.0173363031104</v>
      </c>
      <c r="P527" s="4">
        <f t="shared" si="124"/>
        <v>-207017.33630311041</v>
      </c>
      <c r="Q527" s="4">
        <f t="shared" si="125"/>
        <v>-207.0173363031104</v>
      </c>
      <c r="R527" s="4">
        <v>207.0173363031104</v>
      </c>
      <c r="S527" s="4">
        <f t="shared" si="122"/>
        <v>-29.84499931703175</v>
      </c>
      <c r="T527" s="4">
        <f t="shared" si="123"/>
        <v>-2.9844999317031749E-2</v>
      </c>
      <c r="U527" s="4">
        <v>2.5981647671002896E-2</v>
      </c>
      <c r="V527" s="4">
        <v>0</v>
      </c>
      <c r="W527" s="4">
        <v>29.84499931703175</v>
      </c>
      <c r="X527" s="4">
        <f>SUM($V$8:V527)</f>
        <v>10804.634254733108</v>
      </c>
      <c r="Y527" s="4">
        <f>SUM($W$8:W527)</f>
        <v>10850.678862409441</v>
      </c>
      <c r="Z527" s="4">
        <f t="shared" si="126"/>
        <v>8138.0091468070805</v>
      </c>
      <c r="AA527" s="4">
        <f t="shared" si="127"/>
        <v>21655.313117142548</v>
      </c>
    </row>
    <row r="528" spans="2:27" x14ac:dyDescent="0.25">
      <c r="B528" s="3" t="s">
        <v>31</v>
      </c>
      <c r="C528" s="3">
        <v>520</v>
      </c>
      <c r="D528" s="3">
        <v>520</v>
      </c>
      <c r="E528" s="4">
        <v>21.3</v>
      </c>
      <c r="F528" s="4">
        <v>-0.22</v>
      </c>
      <c r="G528" s="4">
        <v>-0.8</v>
      </c>
      <c r="H528" s="4">
        <f t="shared" si="117"/>
        <v>-234.3</v>
      </c>
      <c r="I528" s="4">
        <v>234.3</v>
      </c>
      <c r="J528" s="4">
        <f t="shared" si="118"/>
        <v>5.916666666666667</v>
      </c>
      <c r="K528" s="4">
        <f t="shared" si="119"/>
        <v>3076.666666666667</v>
      </c>
      <c r="L528" s="4">
        <f t="shared" si="120"/>
        <v>14.792268391666669</v>
      </c>
      <c r="M528" s="4">
        <f t="shared" si="121"/>
        <v>-215.51398160833332</v>
      </c>
      <c r="N528" s="4">
        <f t="shared" si="128"/>
        <v>-215.51398160833332</v>
      </c>
      <c r="O528" s="4">
        <v>663.06468341497225</v>
      </c>
      <c r="P528" s="4">
        <f t="shared" si="124"/>
        <v>-663064.68341497227</v>
      </c>
      <c r="Q528" s="4">
        <f t="shared" si="125"/>
        <v>-663.06468341497225</v>
      </c>
      <c r="R528" s="4">
        <v>663.06468341497225</v>
      </c>
      <c r="S528" s="4">
        <f t="shared" si="122"/>
        <v>-95.776009826607094</v>
      </c>
      <c r="T528" s="4">
        <f t="shared" si="123"/>
        <v>-9.5776009826607097E-2</v>
      </c>
      <c r="U528" s="4">
        <v>0.15346604053193674</v>
      </c>
      <c r="V528" s="4">
        <v>0</v>
      </c>
      <c r="W528" s="4">
        <v>95.776009826607094</v>
      </c>
      <c r="X528" s="4">
        <f>SUM($V$8:V528)</f>
        <v>10804.634254733108</v>
      </c>
      <c r="Y528" s="4">
        <f>SUM($W$8:W528)</f>
        <v>10946.454872236047</v>
      </c>
      <c r="Z528" s="4">
        <f t="shared" si="126"/>
        <v>8209.8411541770347</v>
      </c>
      <c r="AA528" s="4">
        <f t="shared" si="127"/>
        <v>21751.089126969156</v>
      </c>
    </row>
    <row r="529" spans="2:27" x14ac:dyDescent="0.25">
      <c r="B529" s="3" t="s">
        <v>31</v>
      </c>
      <c r="C529" s="3">
        <v>521</v>
      </c>
      <c r="D529" s="3">
        <v>521</v>
      </c>
      <c r="E529" s="4">
        <v>20.3</v>
      </c>
      <c r="F529" s="4">
        <v>-0.28999999999999998</v>
      </c>
      <c r="G529" s="4">
        <v>-1.05</v>
      </c>
      <c r="H529" s="4">
        <f t="shared" si="117"/>
        <v>-308.84999999999997</v>
      </c>
      <c r="I529" s="4">
        <v>308.84999999999997</v>
      </c>
      <c r="J529" s="4">
        <f t="shared" si="118"/>
        <v>5.6388888888888893</v>
      </c>
      <c r="K529" s="4">
        <f t="shared" si="119"/>
        <v>2937.8611111111113</v>
      </c>
      <c r="L529" s="4">
        <f t="shared" si="120"/>
        <v>13.435927354629632</v>
      </c>
      <c r="M529" s="4">
        <f t="shared" si="121"/>
        <v>-291.42032264537033</v>
      </c>
      <c r="N529" s="4">
        <f t="shared" si="128"/>
        <v>-291.42032264537033</v>
      </c>
      <c r="O529" s="4">
        <v>856.1524328872863</v>
      </c>
      <c r="P529" s="4">
        <f t="shared" si="124"/>
        <v>-856152.4328872863</v>
      </c>
      <c r="Q529" s="4">
        <f t="shared" si="125"/>
        <v>-856.1524328872863</v>
      </c>
      <c r="R529" s="4">
        <v>856.1524328872863</v>
      </c>
      <c r="S529" s="4">
        <f t="shared" si="122"/>
        <v>-123.90428264841005</v>
      </c>
      <c r="T529" s="4">
        <f t="shared" si="123"/>
        <v>-0.12390428264841005</v>
      </c>
      <c r="U529" s="4">
        <v>0.20848741321521841</v>
      </c>
      <c r="V529" s="4">
        <v>0</v>
      </c>
      <c r="W529" s="4">
        <v>123.90428264841005</v>
      </c>
      <c r="X529" s="4">
        <f>SUM($V$8:V529)</f>
        <v>10804.634254733108</v>
      </c>
      <c r="Y529" s="4">
        <f>SUM($W$8:W529)</f>
        <v>11070.359154884456</v>
      </c>
      <c r="Z529" s="4">
        <f t="shared" si="126"/>
        <v>8302.7693661633421</v>
      </c>
      <c r="AA529" s="4">
        <f t="shared" si="127"/>
        <v>21874.993409617564</v>
      </c>
    </row>
    <row r="530" spans="2:27" x14ac:dyDescent="0.25">
      <c r="B530" s="3" t="s">
        <v>31</v>
      </c>
      <c r="C530" s="3">
        <v>522</v>
      </c>
      <c r="D530" s="3">
        <v>522</v>
      </c>
      <c r="E530" s="4">
        <v>19.2</v>
      </c>
      <c r="F530" s="4">
        <v>-0.35</v>
      </c>
      <c r="G530" s="4">
        <v>-1.25</v>
      </c>
      <c r="H530" s="4">
        <f t="shared" si="117"/>
        <v>-372.75</v>
      </c>
      <c r="I530" s="4">
        <v>372.75</v>
      </c>
      <c r="J530" s="4">
        <f t="shared" si="118"/>
        <v>5.333333333333333</v>
      </c>
      <c r="K530" s="4">
        <f t="shared" si="119"/>
        <v>2784</v>
      </c>
      <c r="L530" s="4">
        <f t="shared" si="120"/>
        <v>12.019268266666666</v>
      </c>
      <c r="M530" s="4">
        <f t="shared" si="121"/>
        <v>-356.73698173333338</v>
      </c>
      <c r="N530" s="4">
        <f t="shared" si="128"/>
        <v>-356.73698173333338</v>
      </c>
      <c r="O530" s="4">
        <v>993.15575714560021</v>
      </c>
      <c r="P530" s="4">
        <f t="shared" si="124"/>
        <v>-993155.75714560016</v>
      </c>
      <c r="Q530" s="4">
        <f t="shared" si="125"/>
        <v>-993.15575714560021</v>
      </c>
      <c r="R530" s="4">
        <v>993.15575714560021</v>
      </c>
      <c r="S530" s="4">
        <f t="shared" si="122"/>
        <v>-144.00758478611201</v>
      </c>
      <c r="T530" s="4">
        <f t="shared" si="123"/>
        <v>-0.14400758478611203</v>
      </c>
      <c r="U530" s="4">
        <v>0.24808009920711113</v>
      </c>
      <c r="V530" s="4">
        <v>0</v>
      </c>
      <c r="W530" s="4">
        <v>144.00758478611201</v>
      </c>
      <c r="X530" s="4">
        <f>SUM($V$8:V530)</f>
        <v>10804.634254733108</v>
      </c>
      <c r="Y530" s="4">
        <f>SUM($W$8:W530)</f>
        <v>11214.366739670568</v>
      </c>
      <c r="Z530" s="4">
        <f t="shared" si="126"/>
        <v>8410.7750547529249</v>
      </c>
      <c r="AA530" s="4">
        <f t="shared" si="127"/>
        <v>22019.000994403676</v>
      </c>
    </row>
    <row r="531" spans="2:27" x14ac:dyDescent="0.25">
      <c r="B531" s="3" t="s">
        <v>31</v>
      </c>
      <c r="C531" s="3">
        <v>523</v>
      </c>
      <c r="D531" s="3">
        <v>523</v>
      </c>
      <c r="E531" s="4">
        <v>17.8</v>
      </c>
      <c r="F531" s="4">
        <v>-0.51</v>
      </c>
      <c r="G531" s="4">
        <v>-1.85</v>
      </c>
      <c r="H531" s="4">
        <f t="shared" si="117"/>
        <v>-543.15</v>
      </c>
      <c r="I531" s="4">
        <v>543.15</v>
      </c>
      <c r="J531" s="4">
        <f t="shared" si="118"/>
        <v>4.9444444444444446</v>
      </c>
      <c r="K531" s="4">
        <f t="shared" si="119"/>
        <v>2585.9444444444443</v>
      </c>
      <c r="L531" s="4">
        <f t="shared" si="120"/>
        <v>10.330362840740742</v>
      </c>
      <c r="M531" s="4">
        <f t="shared" si="121"/>
        <v>-528.82588715925931</v>
      </c>
      <c r="N531" s="4">
        <f t="shared" si="128"/>
        <v>-528.82588715925931</v>
      </c>
      <c r="O531" s="4">
        <v>1367.5143649778913</v>
      </c>
      <c r="P531" s="4">
        <f t="shared" si="124"/>
        <v>-1367514.3649778913</v>
      </c>
      <c r="Q531" s="4">
        <f t="shared" si="125"/>
        <v>-1367.5143649778913</v>
      </c>
      <c r="R531" s="4">
        <v>1367.5143649778913</v>
      </c>
      <c r="S531" s="4">
        <f t="shared" si="122"/>
        <v>-198.66944802317698</v>
      </c>
      <c r="T531" s="4">
        <f t="shared" si="123"/>
        <v>-0.19866944802317699</v>
      </c>
      <c r="U531" s="4">
        <v>0.35404606232024749</v>
      </c>
      <c r="V531" s="4">
        <v>0</v>
      </c>
      <c r="W531" s="4">
        <v>198.66944802317698</v>
      </c>
      <c r="X531" s="4">
        <f>SUM($V$8:V531)</f>
        <v>10804.634254733108</v>
      </c>
      <c r="Y531" s="4">
        <f>SUM($W$8:W531)</f>
        <v>11413.036187693744</v>
      </c>
      <c r="Z531" s="4">
        <f t="shared" si="126"/>
        <v>8559.7771407703076</v>
      </c>
      <c r="AA531" s="4">
        <f t="shared" si="127"/>
        <v>22217.670442426854</v>
      </c>
    </row>
    <row r="532" spans="2:27" x14ac:dyDescent="0.25">
      <c r="B532" s="3" t="s">
        <v>31</v>
      </c>
      <c r="C532" s="3">
        <v>524</v>
      </c>
      <c r="D532" s="3">
        <v>524</v>
      </c>
      <c r="E532" s="4">
        <v>15.5</v>
      </c>
      <c r="F532" s="4">
        <v>-0.82</v>
      </c>
      <c r="G532" s="4">
        <v>-2.95</v>
      </c>
      <c r="H532" s="4">
        <f t="shared" si="117"/>
        <v>-873.3</v>
      </c>
      <c r="I532" s="4">
        <v>873.3</v>
      </c>
      <c r="J532" s="4">
        <f t="shared" si="118"/>
        <v>4.3055555555555554</v>
      </c>
      <c r="K532" s="4">
        <f t="shared" si="119"/>
        <v>2256.1111111111109</v>
      </c>
      <c r="L532" s="4">
        <f t="shared" si="120"/>
        <v>7.833195532407407</v>
      </c>
      <c r="M532" s="4">
        <f t="shared" si="121"/>
        <v>-861.47305446759253</v>
      </c>
      <c r="N532" s="4">
        <f t="shared" si="128"/>
        <v>-861.47305446759253</v>
      </c>
      <c r="O532" s="4">
        <v>1943.5789301071627</v>
      </c>
      <c r="P532" s="4">
        <f t="shared" si="124"/>
        <v>-1943578.9301071628</v>
      </c>
      <c r="Q532" s="4">
        <f t="shared" si="125"/>
        <v>-1943.5789301071627</v>
      </c>
      <c r="R532" s="4">
        <v>1943.5789301071627</v>
      </c>
      <c r="S532" s="4">
        <f t="shared" si="122"/>
        <v>-282.8987109378204</v>
      </c>
      <c r="T532" s="4">
        <f t="shared" si="123"/>
        <v>-0.28289871093782032</v>
      </c>
      <c r="U532" s="4">
        <v>0.51735717676587845</v>
      </c>
      <c r="V532" s="4">
        <v>0</v>
      </c>
      <c r="W532" s="4">
        <v>282.8987109378204</v>
      </c>
      <c r="X532" s="4">
        <f>SUM($V$8:V532)</f>
        <v>10804.634254733108</v>
      </c>
      <c r="Y532" s="4">
        <f>SUM($W$8:W532)</f>
        <v>11695.934898631564</v>
      </c>
      <c r="Z532" s="4">
        <f t="shared" si="126"/>
        <v>8771.9511739736736</v>
      </c>
      <c r="AA532" s="4">
        <f t="shared" si="127"/>
        <v>22500.569153364671</v>
      </c>
    </row>
    <row r="533" spans="2:27" x14ac:dyDescent="0.25">
      <c r="B533" s="3" t="s">
        <v>31</v>
      </c>
      <c r="C533" s="3">
        <v>525</v>
      </c>
      <c r="D533" s="3">
        <v>525</v>
      </c>
      <c r="E533" s="4">
        <v>11.9</v>
      </c>
      <c r="F533" s="4">
        <v>-1.1000000000000001</v>
      </c>
      <c r="G533" s="4">
        <v>-3.95</v>
      </c>
      <c r="H533" s="4">
        <f t="shared" si="117"/>
        <v>-1171.5</v>
      </c>
      <c r="I533" s="4">
        <v>1171.5</v>
      </c>
      <c r="J533" s="4">
        <f t="shared" si="118"/>
        <v>3.3055555555555554</v>
      </c>
      <c r="K533" s="4">
        <f t="shared" si="119"/>
        <v>1735.4166666666665</v>
      </c>
      <c r="L533" s="4">
        <f t="shared" si="120"/>
        <v>4.6171022657407397</v>
      </c>
      <c r="M533" s="4">
        <f t="shared" si="121"/>
        <v>-1162.8891477342593</v>
      </c>
      <c r="N533" s="4">
        <f t="shared" si="128"/>
        <v>-1162.8891477342593</v>
      </c>
      <c r="O533" s="4">
        <v>2018.097208463829</v>
      </c>
      <c r="P533" s="4">
        <f t="shared" si="124"/>
        <v>-2018097.208463829</v>
      </c>
      <c r="Q533" s="4">
        <f t="shared" si="125"/>
        <v>-2018.097208463829</v>
      </c>
      <c r="R533" s="4">
        <v>2018.097208463829</v>
      </c>
      <c r="S533" s="4">
        <f t="shared" si="122"/>
        <v>-294.30584290097511</v>
      </c>
      <c r="T533" s="4">
        <f t="shared" si="123"/>
        <v>-0.29430584290097511</v>
      </c>
      <c r="U533" s="4">
        <v>0.54325550712536919</v>
      </c>
      <c r="V533" s="4">
        <v>0</v>
      </c>
      <c r="W533" s="4">
        <v>294.30584290097511</v>
      </c>
      <c r="X533" s="4">
        <f>SUM($V$8:V533)</f>
        <v>10804.634254733108</v>
      </c>
      <c r="Y533" s="4">
        <f>SUM($W$8:W533)</f>
        <v>11990.240741532538</v>
      </c>
      <c r="Z533" s="4">
        <f t="shared" si="126"/>
        <v>8992.6805561494039</v>
      </c>
      <c r="AA533" s="4">
        <f t="shared" si="127"/>
        <v>22794.874996265644</v>
      </c>
    </row>
    <row r="534" spans="2:27" x14ac:dyDescent="0.25">
      <c r="B534" s="3" t="s">
        <v>31</v>
      </c>
      <c r="C534" s="3">
        <v>526</v>
      </c>
      <c r="D534" s="3">
        <v>526</v>
      </c>
      <c r="E534" s="4">
        <v>7.6</v>
      </c>
      <c r="F534" s="4">
        <v>-1.1000000000000001</v>
      </c>
      <c r="G534" s="4">
        <v>-3.95</v>
      </c>
      <c r="H534" s="4">
        <f t="shared" si="117"/>
        <v>-1171.5</v>
      </c>
      <c r="I534" s="4">
        <v>1171.5</v>
      </c>
      <c r="J534" s="4">
        <f t="shared" si="118"/>
        <v>2.1111111111111112</v>
      </c>
      <c r="K534" s="4">
        <f t="shared" si="119"/>
        <v>1110.4444444444446</v>
      </c>
      <c r="L534" s="4">
        <f t="shared" si="120"/>
        <v>1.883227362962963</v>
      </c>
      <c r="M534" s="4">
        <f t="shared" si="121"/>
        <v>-1165.6230226370369</v>
      </c>
      <c r="N534" s="4">
        <f t="shared" si="128"/>
        <v>-1165.6230226370369</v>
      </c>
      <c r="O534" s="4">
        <v>1294.3596098038386</v>
      </c>
      <c r="P534" s="4">
        <f t="shared" si="124"/>
        <v>-1294359.6098038387</v>
      </c>
      <c r="Q534" s="4">
        <f t="shared" si="125"/>
        <v>-1294.3596098038386</v>
      </c>
      <c r="R534" s="4">
        <v>1294.3596098038386</v>
      </c>
      <c r="S534" s="4">
        <f t="shared" si="122"/>
        <v>-189.12032076578308</v>
      </c>
      <c r="T534" s="4">
        <f t="shared" si="123"/>
        <v>-0.18912032076578308</v>
      </c>
      <c r="U534" s="4">
        <v>0.34845724230662184</v>
      </c>
      <c r="V534" s="4">
        <v>0</v>
      </c>
      <c r="W534" s="4">
        <v>189.12032076578308</v>
      </c>
      <c r="X534" s="4">
        <f>SUM($V$8:V534)</f>
        <v>10804.634254733108</v>
      </c>
      <c r="Y534" s="4">
        <f>SUM($W$8:W534)</f>
        <v>12179.361062298321</v>
      </c>
      <c r="Z534" s="4">
        <f t="shared" si="126"/>
        <v>9134.5207967237402</v>
      </c>
      <c r="AA534" s="4">
        <f t="shared" si="127"/>
        <v>22983.995317031429</v>
      </c>
    </row>
    <row r="535" spans="2:27" x14ac:dyDescent="0.25">
      <c r="B535" s="3" t="s">
        <v>31</v>
      </c>
      <c r="C535" s="3">
        <v>527</v>
      </c>
      <c r="D535" s="3">
        <v>527</v>
      </c>
      <c r="E535" s="4">
        <v>4</v>
      </c>
      <c r="F535" s="4">
        <v>-0.78</v>
      </c>
      <c r="G535" s="4">
        <v>-2.8</v>
      </c>
      <c r="H535" s="4">
        <f t="shared" si="117"/>
        <v>-830.7</v>
      </c>
      <c r="I535" s="4">
        <v>830.7</v>
      </c>
      <c r="J535" s="4">
        <f t="shared" si="118"/>
        <v>1.1111111111111112</v>
      </c>
      <c r="K535" s="4">
        <f t="shared" si="119"/>
        <v>585.55555555555554</v>
      </c>
      <c r="L535" s="4">
        <f t="shared" si="120"/>
        <v>0.52166962962962971</v>
      </c>
      <c r="M535" s="4">
        <f t="shared" si="121"/>
        <v>-826.18458037037044</v>
      </c>
      <c r="N535" s="4">
        <f t="shared" si="128"/>
        <v>-826.18458037037044</v>
      </c>
      <c r="O535" s="4">
        <v>483.77697095020579</v>
      </c>
      <c r="P535" s="4">
        <f t="shared" si="124"/>
        <v>-483776.97095020581</v>
      </c>
      <c r="Q535" s="4">
        <f t="shared" si="125"/>
        <v>-483.77697095020579</v>
      </c>
      <c r="R535" s="4">
        <v>483.77697095020579</v>
      </c>
      <c r="S535" s="4">
        <f t="shared" si="122"/>
        <v>-70.819573247432913</v>
      </c>
      <c r="T535" s="4">
        <f t="shared" si="123"/>
        <v>-7.0819573247432918E-2</v>
      </c>
      <c r="U535" s="4">
        <v>0.1285360856806127</v>
      </c>
      <c r="V535" s="4">
        <v>0</v>
      </c>
      <c r="W535" s="4">
        <v>70.819573247432913</v>
      </c>
      <c r="X535" s="4">
        <f>SUM($V$8:V535)</f>
        <v>10804.634254733108</v>
      </c>
      <c r="Y535" s="4">
        <f>SUM($W$8:W535)</f>
        <v>12250.180635545754</v>
      </c>
      <c r="Z535" s="4">
        <f t="shared" si="126"/>
        <v>9187.6354766593158</v>
      </c>
      <c r="AA535" s="4">
        <f t="shared" si="127"/>
        <v>23054.81489027886</v>
      </c>
    </row>
    <row r="536" spans="2:27" x14ac:dyDescent="0.25">
      <c r="B536" s="3" t="s">
        <v>31</v>
      </c>
      <c r="C536" s="3">
        <v>528</v>
      </c>
      <c r="D536" s="3">
        <v>528</v>
      </c>
      <c r="E536" s="4">
        <v>2</v>
      </c>
      <c r="F536" s="4">
        <v>-0.42</v>
      </c>
      <c r="G536" s="4">
        <v>-1.5</v>
      </c>
      <c r="H536" s="4">
        <f t="shared" si="117"/>
        <v>-447.3</v>
      </c>
      <c r="I536" s="4">
        <v>447.3</v>
      </c>
      <c r="J536" s="4">
        <f t="shared" si="118"/>
        <v>0.55555555555555558</v>
      </c>
      <c r="K536" s="4">
        <f t="shared" si="119"/>
        <v>293.33333333333337</v>
      </c>
      <c r="L536" s="4">
        <f t="shared" si="120"/>
        <v>0.13041740740740743</v>
      </c>
      <c r="M536" s="4">
        <f t="shared" si="121"/>
        <v>-443.1758325925926</v>
      </c>
      <c r="N536" s="4">
        <f t="shared" si="128"/>
        <v>-443.1758325925926</v>
      </c>
      <c r="O536" s="4">
        <v>129.99824422716051</v>
      </c>
      <c r="P536" s="4">
        <f t="shared" si="124"/>
        <v>-129998.24422716051</v>
      </c>
      <c r="Q536" s="4">
        <f t="shared" si="125"/>
        <v>-129.99824422716051</v>
      </c>
      <c r="R536" s="4">
        <v>129.99824422716051</v>
      </c>
      <c r="S536" s="4">
        <f t="shared" si="122"/>
        <v>-19.066409153316876</v>
      </c>
      <c r="T536" s="4">
        <f t="shared" si="123"/>
        <v>-1.9066409153316876E-2</v>
      </c>
      <c r="U536" s="4">
        <v>3.318187339643347E-2</v>
      </c>
      <c r="V536" s="4">
        <v>0</v>
      </c>
      <c r="W536" s="4">
        <v>19.066409153316876</v>
      </c>
      <c r="X536" s="4">
        <f>SUM($V$8:V536)</f>
        <v>10804.634254733108</v>
      </c>
      <c r="Y536" s="4">
        <f>SUM($W$8:W536)</f>
        <v>12269.24704469907</v>
      </c>
      <c r="Z536" s="4">
        <f t="shared" si="126"/>
        <v>9201.9352835243026</v>
      </c>
      <c r="AA536" s="4">
        <f t="shared" si="127"/>
        <v>23073.881299432178</v>
      </c>
    </row>
    <row r="537" spans="2:27" x14ac:dyDescent="0.25">
      <c r="B537" s="3" t="s">
        <v>31</v>
      </c>
      <c r="C537" s="3">
        <v>529</v>
      </c>
      <c r="D537" s="3">
        <v>529</v>
      </c>
      <c r="E537" s="4">
        <v>1</v>
      </c>
      <c r="F537" s="4">
        <v>-0.28000000000000003</v>
      </c>
      <c r="G537" s="4">
        <v>-1</v>
      </c>
      <c r="H537" s="4">
        <f t="shared" si="117"/>
        <v>-298.20000000000005</v>
      </c>
      <c r="I537" s="4">
        <v>298.20000000000005</v>
      </c>
      <c r="J537" s="4">
        <f t="shared" si="118"/>
        <v>0.27777777777777779</v>
      </c>
      <c r="K537" s="4">
        <f t="shared" si="119"/>
        <v>146.94444444444446</v>
      </c>
      <c r="L537" s="4">
        <f t="shared" si="120"/>
        <v>3.2604351851851857E-2</v>
      </c>
      <c r="M537" s="4">
        <f t="shared" si="121"/>
        <v>-294.17364564814824</v>
      </c>
      <c r="N537" s="4">
        <f t="shared" si="128"/>
        <v>-294.17364564814824</v>
      </c>
      <c r="O537" s="4">
        <v>43.227182929964009</v>
      </c>
      <c r="P537" s="4">
        <f t="shared" si="124"/>
        <v>-43227.182929964009</v>
      </c>
      <c r="Q537" s="4">
        <f t="shared" si="125"/>
        <v>-43.227182929964009</v>
      </c>
      <c r="R537" s="4">
        <v>43.227182929964009</v>
      </c>
      <c r="S537" s="4">
        <f t="shared" si="122"/>
        <v>-6.3519943805419334</v>
      </c>
      <c r="T537" s="4">
        <f t="shared" si="123"/>
        <v>-6.3519943805419336E-3</v>
      </c>
      <c r="U537" s="4">
        <v>1.0540402376378889E-2</v>
      </c>
      <c r="V537" s="4">
        <v>0</v>
      </c>
      <c r="W537" s="4">
        <v>6.3519943805419334</v>
      </c>
      <c r="X537" s="4">
        <f>SUM($V$8:V537)</f>
        <v>10804.634254733108</v>
      </c>
      <c r="Y537" s="4">
        <f>SUM($W$8:W537)</f>
        <v>12275.599039079612</v>
      </c>
      <c r="Z537" s="4">
        <f t="shared" si="126"/>
        <v>9206.6992793097088</v>
      </c>
      <c r="AA537" s="4">
        <f t="shared" si="127"/>
        <v>23080.233293812722</v>
      </c>
    </row>
    <row r="538" spans="2:27" x14ac:dyDescent="0.25">
      <c r="B538" s="3" t="s">
        <v>31</v>
      </c>
      <c r="C538" s="3">
        <v>530</v>
      </c>
      <c r="D538" s="3">
        <v>530</v>
      </c>
      <c r="E538" s="4">
        <v>0</v>
      </c>
      <c r="F538" s="4">
        <v>-0.14000000000000001</v>
      </c>
      <c r="G538" s="4">
        <v>-0.5</v>
      </c>
      <c r="H538" s="4">
        <f t="shared" si="117"/>
        <v>-149.10000000000002</v>
      </c>
      <c r="I538" s="4">
        <v>149.10000000000002</v>
      </c>
      <c r="J538" s="4">
        <f t="shared" si="118"/>
        <v>0</v>
      </c>
      <c r="K538" s="4">
        <f t="shared" si="119"/>
        <v>0</v>
      </c>
      <c r="L538" s="4">
        <f t="shared" si="120"/>
        <v>0</v>
      </c>
      <c r="M538" s="4">
        <f t="shared" si="121"/>
        <v>-145.10625000000002</v>
      </c>
      <c r="N538" s="4">
        <f t="shared" si="128"/>
        <v>-145.10625000000002</v>
      </c>
      <c r="O538" s="4">
        <v>0</v>
      </c>
      <c r="P538" s="4">
        <f t="shared" si="124"/>
        <v>0</v>
      </c>
      <c r="Q538" s="4">
        <f t="shared" si="125"/>
        <v>0</v>
      </c>
      <c r="R538" s="4">
        <v>0</v>
      </c>
      <c r="S538" s="4">
        <f t="shared" si="122"/>
        <v>0</v>
      </c>
      <c r="T538" s="4">
        <f t="shared" si="123"/>
        <v>0</v>
      </c>
      <c r="U538" s="4">
        <v>0</v>
      </c>
      <c r="V538" s="4">
        <v>0</v>
      </c>
      <c r="W538" s="4">
        <v>0</v>
      </c>
      <c r="X538" s="4">
        <f>SUM($V$8:V538)</f>
        <v>10804.634254733108</v>
      </c>
      <c r="Y538" s="4">
        <f>SUM($W$8:W538)</f>
        <v>12275.599039079612</v>
      </c>
      <c r="Z538" s="4">
        <f t="shared" si="126"/>
        <v>9206.6992793097088</v>
      </c>
      <c r="AA538" s="4">
        <f t="shared" si="127"/>
        <v>23080.233293812722</v>
      </c>
    </row>
    <row r="539" spans="2:27" x14ac:dyDescent="0.25">
      <c r="B539" s="3" t="s">
        <v>31</v>
      </c>
      <c r="C539" s="3">
        <v>531</v>
      </c>
      <c r="D539" s="3">
        <v>531</v>
      </c>
      <c r="E539" s="4">
        <v>0</v>
      </c>
      <c r="F539" s="4">
        <v>0</v>
      </c>
      <c r="G539" s="4">
        <v>0</v>
      </c>
      <c r="H539" s="4">
        <f t="shared" si="117"/>
        <v>0</v>
      </c>
      <c r="I539" s="4">
        <v>0</v>
      </c>
      <c r="J539" s="4">
        <f t="shared" si="118"/>
        <v>0</v>
      </c>
      <c r="K539" s="4">
        <f t="shared" si="119"/>
        <v>0</v>
      </c>
      <c r="L539" s="4">
        <f t="shared" si="120"/>
        <v>0</v>
      </c>
      <c r="M539" s="4">
        <f t="shared" si="121"/>
        <v>3.9937499999999999</v>
      </c>
      <c r="N539" s="4">
        <f t="shared" si="128"/>
        <v>3.9937499999999999</v>
      </c>
      <c r="O539" s="4">
        <v>0</v>
      </c>
      <c r="P539" s="4">
        <f t="shared" si="124"/>
        <v>0</v>
      </c>
      <c r="Q539" s="4">
        <f t="shared" si="125"/>
        <v>0</v>
      </c>
      <c r="R539" s="4">
        <v>0</v>
      </c>
      <c r="S539" s="4">
        <f t="shared" si="122"/>
        <v>0</v>
      </c>
      <c r="T539" s="4">
        <f t="shared" si="123"/>
        <v>0</v>
      </c>
      <c r="U539" s="4">
        <v>0</v>
      </c>
      <c r="V539" s="4">
        <v>0</v>
      </c>
      <c r="W539" s="4">
        <v>0</v>
      </c>
      <c r="X539" s="4">
        <f>SUM($V$8:V539)</f>
        <v>10804.634254733108</v>
      </c>
      <c r="Y539" s="4">
        <f>SUM($W$8:W539)</f>
        <v>12275.599039079612</v>
      </c>
      <c r="Z539" s="4">
        <f t="shared" si="126"/>
        <v>9206.6992793097088</v>
      </c>
      <c r="AA539" s="4">
        <f t="shared" si="127"/>
        <v>23080.233293812722</v>
      </c>
    </row>
    <row r="540" spans="2:27" x14ac:dyDescent="0.25">
      <c r="B540" s="3" t="s">
        <v>31</v>
      </c>
      <c r="C540" s="3">
        <v>532</v>
      </c>
      <c r="D540" s="3">
        <v>532</v>
      </c>
      <c r="E540" s="4">
        <v>0</v>
      </c>
      <c r="F540" s="4">
        <v>0.03</v>
      </c>
      <c r="G540" s="4">
        <v>0.1</v>
      </c>
      <c r="H540" s="4">
        <f t="shared" si="117"/>
        <v>31.95</v>
      </c>
      <c r="I540" s="4">
        <v>31.95</v>
      </c>
      <c r="J540" s="4">
        <f t="shared" si="118"/>
        <v>0</v>
      </c>
      <c r="K540" s="4">
        <f t="shared" si="119"/>
        <v>0</v>
      </c>
      <c r="L540" s="4">
        <f t="shared" si="120"/>
        <v>0</v>
      </c>
      <c r="M540" s="4">
        <f t="shared" si="121"/>
        <v>35.943750000000001</v>
      </c>
      <c r="N540" s="4">
        <f t="shared" ref="N540:N549" si="129">H540-$I$3-L540</f>
        <v>27.956250000000001</v>
      </c>
      <c r="O540" s="4">
        <v>0</v>
      </c>
      <c r="P540" s="4">
        <f t="shared" si="124"/>
        <v>0</v>
      </c>
      <c r="Q540" s="4">
        <f t="shared" si="125"/>
        <v>0</v>
      </c>
      <c r="R540" s="4">
        <v>0</v>
      </c>
      <c r="S540" s="4">
        <f t="shared" si="122"/>
        <v>0</v>
      </c>
      <c r="T540" s="4">
        <f t="shared" si="123"/>
        <v>0</v>
      </c>
      <c r="U540" s="4">
        <v>0</v>
      </c>
      <c r="V540" s="4">
        <v>0</v>
      </c>
      <c r="W540" s="4">
        <v>0</v>
      </c>
      <c r="X540" s="4">
        <f>SUM($V$8:V540)</f>
        <v>10804.634254733108</v>
      </c>
      <c r="Y540" s="4">
        <f>SUM($W$8:W540)</f>
        <v>12275.599039079612</v>
      </c>
      <c r="Z540" s="4">
        <f t="shared" si="126"/>
        <v>9206.6992793097088</v>
      </c>
      <c r="AA540" s="4">
        <f t="shared" si="127"/>
        <v>23080.233293812722</v>
      </c>
    </row>
    <row r="541" spans="2:27" x14ac:dyDescent="0.25">
      <c r="B541" s="3" t="s">
        <v>31</v>
      </c>
      <c r="C541" s="3">
        <v>533</v>
      </c>
      <c r="D541" s="3">
        <v>533</v>
      </c>
      <c r="E541" s="4">
        <v>0.2</v>
      </c>
      <c r="F541" s="4">
        <v>0.17</v>
      </c>
      <c r="G541" s="4">
        <v>0.6</v>
      </c>
      <c r="H541" s="4">
        <f t="shared" si="117"/>
        <v>181.05</v>
      </c>
      <c r="I541" s="4">
        <v>181.05</v>
      </c>
      <c r="J541" s="4">
        <f t="shared" si="118"/>
        <v>5.5555555555555552E-2</v>
      </c>
      <c r="K541" s="4">
        <f t="shared" si="119"/>
        <v>29.611111111111111</v>
      </c>
      <c r="L541" s="4">
        <f t="shared" si="120"/>
        <v>1.3041740740740741E-3</v>
      </c>
      <c r="M541" s="4">
        <f t="shared" si="121"/>
        <v>185.0450541740741</v>
      </c>
      <c r="N541" s="4">
        <f t="shared" si="129"/>
        <v>177.05494582592593</v>
      </c>
      <c r="O541" s="4">
        <v>5.2427936736232512</v>
      </c>
      <c r="P541" s="4">
        <f t="shared" si="124"/>
        <v>5242.7936736232514</v>
      </c>
      <c r="Q541" s="4">
        <f t="shared" si="125"/>
        <v>5.2427936736232512</v>
      </c>
      <c r="R541" s="4">
        <v>5.2427936736232512</v>
      </c>
      <c r="S541" s="4">
        <f t="shared" si="122"/>
        <v>0.77622473001144254</v>
      </c>
      <c r="T541" s="4">
        <f t="shared" si="123"/>
        <v>7.7622473001144241E-4</v>
      </c>
      <c r="U541" s="4">
        <v>0</v>
      </c>
      <c r="V541" s="4">
        <v>0.77622473001144254</v>
      </c>
      <c r="W541" s="4">
        <v>0</v>
      </c>
      <c r="X541" s="4">
        <f>SUM($V$8:V541)</f>
        <v>10805.410479463118</v>
      </c>
      <c r="Y541" s="4">
        <f>SUM($W$8:W541)</f>
        <v>12275.599039079612</v>
      </c>
      <c r="Z541" s="4">
        <f t="shared" si="126"/>
        <v>9206.6992793097088</v>
      </c>
      <c r="AA541" s="4">
        <f t="shared" si="127"/>
        <v>23081.009518542731</v>
      </c>
    </row>
    <row r="542" spans="2:27" x14ac:dyDescent="0.25">
      <c r="B542" s="3" t="s">
        <v>31</v>
      </c>
      <c r="C542" s="3">
        <v>534</v>
      </c>
      <c r="D542" s="3">
        <v>534</v>
      </c>
      <c r="E542" s="4">
        <v>1.2</v>
      </c>
      <c r="F542" s="4">
        <v>0.42</v>
      </c>
      <c r="G542" s="4">
        <v>1.5</v>
      </c>
      <c r="H542" s="4">
        <f t="shared" si="117"/>
        <v>447.3</v>
      </c>
      <c r="I542" s="4">
        <v>447.3</v>
      </c>
      <c r="J542" s="4">
        <f t="shared" si="118"/>
        <v>0.33333333333333331</v>
      </c>
      <c r="K542" s="4">
        <f t="shared" si="119"/>
        <v>178</v>
      </c>
      <c r="L542" s="4">
        <f t="shared" si="120"/>
        <v>4.6950266666666664E-2</v>
      </c>
      <c r="M542" s="4">
        <f t="shared" si="121"/>
        <v>451.34070026666666</v>
      </c>
      <c r="N542" s="4">
        <f t="shared" si="129"/>
        <v>443.25929973333336</v>
      </c>
      <c r="O542" s="4">
        <v>78.900155352533346</v>
      </c>
      <c r="P542" s="4">
        <f t="shared" si="124"/>
        <v>78900.155352533344</v>
      </c>
      <c r="Q542" s="4">
        <f t="shared" si="125"/>
        <v>78.900155352533346</v>
      </c>
      <c r="R542" s="4">
        <v>78.900155352533346</v>
      </c>
      <c r="S542" s="4">
        <f t="shared" si="122"/>
        <v>11.703523043959114</v>
      </c>
      <c r="T542" s="4">
        <f t="shared" si="123"/>
        <v>1.1703523043959115E-2</v>
      </c>
      <c r="U542" s="4">
        <v>0</v>
      </c>
      <c r="V542" s="4">
        <v>11.703523043959114</v>
      </c>
      <c r="W542" s="4">
        <v>0</v>
      </c>
      <c r="X542" s="4">
        <f>SUM($V$8:V542)</f>
        <v>10817.114002507078</v>
      </c>
      <c r="Y542" s="4">
        <f>SUM($W$8:W542)</f>
        <v>12275.599039079612</v>
      </c>
      <c r="Z542" s="4">
        <f t="shared" si="126"/>
        <v>9206.6992793097088</v>
      </c>
      <c r="AA542" s="4">
        <f t="shared" si="127"/>
        <v>23092.713041586692</v>
      </c>
    </row>
    <row r="543" spans="2:27" x14ac:dyDescent="0.25">
      <c r="B543" s="3" t="s">
        <v>31</v>
      </c>
      <c r="C543" s="3">
        <v>535</v>
      </c>
      <c r="D543" s="3">
        <v>535</v>
      </c>
      <c r="E543" s="4">
        <v>3.2</v>
      </c>
      <c r="F543" s="4">
        <v>0.56000000000000005</v>
      </c>
      <c r="G543" s="4">
        <v>2</v>
      </c>
      <c r="H543" s="4">
        <f t="shared" si="117"/>
        <v>596.40000000000009</v>
      </c>
      <c r="I543" s="4">
        <v>596.40000000000009</v>
      </c>
      <c r="J543" s="4">
        <f t="shared" si="118"/>
        <v>0.88888888888888884</v>
      </c>
      <c r="K543" s="4">
        <f t="shared" si="119"/>
        <v>475.55555555555554</v>
      </c>
      <c r="L543" s="4">
        <f t="shared" si="120"/>
        <v>0.33386856296296297</v>
      </c>
      <c r="M543" s="4">
        <f t="shared" si="121"/>
        <v>600.72761856296302</v>
      </c>
      <c r="N543" s="4">
        <f t="shared" si="129"/>
        <v>592.07238143703717</v>
      </c>
      <c r="O543" s="4">
        <v>281.56331028339099</v>
      </c>
      <c r="P543" s="4">
        <f t="shared" si="124"/>
        <v>281563.31028339098</v>
      </c>
      <c r="Q543" s="4">
        <f t="shared" si="125"/>
        <v>281.56331028339099</v>
      </c>
      <c r="R543" s="4">
        <v>281.56331028339099</v>
      </c>
      <c r="S543" s="4">
        <f t="shared" si="122"/>
        <v>41.84343638933727</v>
      </c>
      <c r="T543" s="4">
        <f t="shared" si="123"/>
        <v>4.1843436389337268E-2</v>
      </c>
      <c r="U543" s="4">
        <v>0</v>
      </c>
      <c r="V543" s="4">
        <v>41.84343638933727</v>
      </c>
      <c r="W543" s="4">
        <v>0</v>
      </c>
      <c r="X543" s="4">
        <f>SUM($V$8:V543)</f>
        <v>10858.957438896416</v>
      </c>
      <c r="Y543" s="4">
        <f>SUM($W$8:W543)</f>
        <v>12275.599039079612</v>
      </c>
      <c r="Z543" s="4">
        <f t="shared" si="126"/>
        <v>9206.6992793097088</v>
      </c>
      <c r="AA543" s="4">
        <f t="shared" si="127"/>
        <v>23134.556477976028</v>
      </c>
    </row>
    <row r="544" spans="2:27" x14ac:dyDescent="0.25">
      <c r="B544" s="3" t="s">
        <v>31</v>
      </c>
      <c r="C544" s="3">
        <v>536</v>
      </c>
      <c r="D544" s="3">
        <v>536</v>
      </c>
      <c r="E544" s="4">
        <v>5.2</v>
      </c>
      <c r="F544" s="4">
        <v>0.69</v>
      </c>
      <c r="G544" s="4">
        <v>2.5</v>
      </c>
      <c r="H544" s="4">
        <f t="shared" si="117"/>
        <v>734.84999999999991</v>
      </c>
      <c r="I544" s="4">
        <v>734.84999999999991</v>
      </c>
      <c r="J544" s="4">
        <f t="shared" si="118"/>
        <v>1.4444444444444444</v>
      </c>
      <c r="K544" s="4">
        <f t="shared" si="119"/>
        <v>774.22222222222217</v>
      </c>
      <c r="L544" s="4">
        <f t="shared" si="120"/>
        <v>0.88162167407407399</v>
      </c>
      <c r="M544" s="4">
        <f t="shared" si="121"/>
        <v>739.72537167407393</v>
      </c>
      <c r="N544" s="4">
        <f t="shared" si="129"/>
        <v>729.97462832592589</v>
      </c>
      <c r="O544" s="4">
        <v>565.16257890833901</v>
      </c>
      <c r="P544" s="4">
        <f t="shared" si="124"/>
        <v>565162.57890833903</v>
      </c>
      <c r="Q544" s="4">
        <f t="shared" si="125"/>
        <v>565.16257890833901</v>
      </c>
      <c r="R544" s="4">
        <v>565.16257890833901</v>
      </c>
      <c r="S544" s="4">
        <f t="shared" si="122"/>
        <v>84.146428415241573</v>
      </c>
      <c r="T544" s="4">
        <f t="shared" si="123"/>
        <v>8.4146428415241573E-2</v>
      </c>
      <c r="U544" s="4">
        <v>0</v>
      </c>
      <c r="V544" s="4">
        <v>84.146428415241573</v>
      </c>
      <c r="W544" s="4">
        <v>0</v>
      </c>
      <c r="X544" s="4">
        <f>SUM($V$8:V544)</f>
        <v>10943.103867311656</v>
      </c>
      <c r="Y544" s="4">
        <f>SUM($W$8:W544)</f>
        <v>12275.599039079612</v>
      </c>
      <c r="Z544" s="4">
        <f t="shared" si="126"/>
        <v>9206.6992793097088</v>
      </c>
      <c r="AA544" s="4">
        <f t="shared" si="127"/>
        <v>23218.702906391271</v>
      </c>
    </row>
    <row r="545" spans="2:27" x14ac:dyDescent="0.25">
      <c r="B545" s="3" t="s">
        <v>31</v>
      </c>
      <c r="C545" s="3">
        <v>537</v>
      </c>
      <c r="D545" s="3">
        <v>537</v>
      </c>
      <c r="E545" s="4">
        <v>8.1999999999999993</v>
      </c>
      <c r="F545" s="4">
        <v>1.08</v>
      </c>
      <c r="G545" s="4">
        <v>3.9</v>
      </c>
      <c r="H545" s="4">
        <f t="shared" si="117"/>
        <v>1150.2</v>
      </c>
      <c r="I545" s="4">
        <v>1150.2</v>
      </c>
      <c r="J545" s="4">
        <f t="shared" si="118"/>
        <v>2.2777777777777777</v>
      </c>
      <c r="K545" s="4">
        <f t="shared" si="119"/>
        <v>1223.1666666666665</v>
      </c>
      <c r="L545" s="4">
        <f t="shared" si="120"/>
        <v>2.1923166185185181</v>
      </c>
      <c r="M545" s="4">
        <f t="shared" si="121"/>
        <v>1156.3860666185187</v>
      </c>
      <c r="N545" s="4">
        <f t="shared" si="129"/>
        <v>1144.0139333814814</v>
      </c>
      <c r="O545" s="4">
        <v>1399.3197095144485</v>
      </c>
      <c r="P545" s="4">
        <f t="shared" si="124"/>
        <v>1399319.7095144484</v>
      </c>
      <c r="Q545" s="4">
        <f t="shared" si="125"/>
        <v>1399.3197095144485</v>
      </c>
      <c r="R545" s="4">
        <v>1399.3197095144485</v>
      </c>
      <c r="S545" s="4">
        <f t="shared" si="122"/>
        <v>208.73185666923857</v>
      </c>
      <c r="T545" s="4">
        <f t="shared" si="123"/>
        <v>0.20873185666923857</v>
      </c>
      <c r="U545" s="4">
        <v>0</v>
      </c>
      <c r="V545" s="4">
        <v>208.73185666923857</v>
      </c>
      <c r="W545" s="4">
        <v>0</v>
      </c>
      <c r="X545" s="4">
        <f>SUM($V$8:V545)</f>
        <v>11151.835723980896</v>
      </c>
      <c r="Y545" s="4">
        <f>SUM($W$8:W545)</f>
        <v>12275.599039079612</v>
      </c>
      <c r="Z545" s="4">
        <f t="shared" si="126"/>
        <v>9206.6992793097088</v>
      </c>
      <c r="AA545" s="4">
        <f t="shared" si="127"/>
        <v>23427.434763060508</v>
      </c>
    </row>
    <row r="546" spans="2:27" x14ac:dyDescent="0.25">
      <c r="B546" s="3" t="s">
        <v>31</v>
      </c>
      <c r="C546" s="3">
        <v>538</v>
      </c>
      <c r="D546" s="3">
        <v>538</v>
      </c>
      <c r="E546" s="4">
        <v>13</v>
      </c>
      <c r="F546" s="4">
        <v>1.47</v>
      </c>
      <c r="G546" s="4">
        <v>5.3</v>
      </c>
      <c r="H546" s="4">
        <f t="shared" si="117"/>
        <v>1565.55</v>
      </c>
      <c r="I546" s="4">
        <v>1565.55</v>
      </c>
      <c r="J546" s="4">
        <f t="shared" si="118"/>
        <v>3.6111111111111112</v>
      </c>
      <c r="K546" s="4">
        <f t="shared" si="119"/>
        <v>1942.7777777777778</v>
      </c>
      <c r="L546" s="4">
        <f t="shared" si="120"/>
        <v>5.5101354629629631</v>
      </c>
      <c r="M546" s="4">
        <f t="shared" si="121"/>
        <v>1575.0538854629631</v>
      </c>
      <c r="N546" s="4">
        <f t="shared" si="129"/>
        <v>1556.0461145370368</v>
      </c>
      <c r="O546" s="4">
        <v>3023.0518125200101</v>
      </c>
      <c r="P546" s="4">
        <f t="shared" si="124"/>
        <v>3023051.8125200099</v>
      </c>
      <c r="Q546" s="4">
        <f t="shared" si="125"/>
        <v>3023.0518125200101</v>
      </c>
      <c r="R546" s="4">
        <v>3023.0518125200101</v>
      </c>
      <c r="S546" s="4">
        <f t="shared" si="122"/>
        <v>451.77829864882369</v>
      </c>
      <c r="T546" s="4">
        <f t="shared" si="123"/>
        <v>0.45177829864882368</v>
      </c>
      <c r="U546" s="4">
        <v>0</v>
      </c>
      <c r="V546" s="4">
        <v>451.77829864882369</v>
      </c>
      <c r="W546" s="4">
        <v>0</v>
      </c>
      <c r="X546" s="4">
        <f>SUM($V$8:V546)</f>
        <v>11603.614022629719</v>
      </c>
      <c r="Y546" s="4">
        <f>SUM($W$8:W546)</f>
        <v>12275.599039079612</v>
      </c>
      <c r="Z546" s="4">
        <f t="shared" si="126"/>
        <v>9206.6992793097088</v>
      </c>
      <c r="AA546" s="4">
        <f t="shared" si="127"/>
        <v>23879.213061709332</v>
      </c>
    </row>
    <row r="547" spans="2:27" x14ac:dyDescent="0.25">
      <c r="B547" s="3" t="s">
        <v>31</v>
      </c>
      <c r="C547" s="3">
        <v>539</v>
      </c>
      <c r="D547" s="3">
        <v>539</v>
      </c>
      <c r="E547" s="4">
        <v>18.8</v>
      </c>
      <c r="F547" s="4">
        <v>1.4</v>
      </c>
      <c r="G547" s="4">
        <v>5.05</v>
      </c>
      <c r="H547" s="4">
        <f t="shared" si="117"/>
        <v>1491</v>
      </c>
      <c r="I547" s="4">
        <v>1491</v>
      </c>
      <c r="J547" s="4">
        <f t="shared" si="118"/>
        <v>5.2222222222222223</v>
      </c>
      <c r="K547" s="4">
        <f t="shared" si="119"/>
        <v>2814.7777777777778</v>
      </c>
      <c r="L547" s="4">
        <f t="shared" si="120"/>
        <v>11.523682118518517</v>
      </c>
      <c r="M547" s="4">
        <f t="shared" si="121"/>
        <v>1506.5174321185186</v>
      </c>
      <c r="N547" s="4">
        <f t="shared" si="129"/>
        <v>1475.4825678814814</v>
      </c>
      <c r="O547" s="4">
        <v>4153.1555435712853</v>
      </c>
      <c r="P547" s="4">
        <f t="shared" si="124"/>
        <v>4153155.5435712854</v>
      </c>
      <c r="Q547" s="4">
        <f t="shared" si="125"/>
        <v>4153.1555435712853</v>
      </c>
      <c r="R547" s="4">
        <v>4153.1555435712853</v>
      </c>
      <c r="S547" s="4">
        <f t="shared" si="122"/>
        <v>621.81967721803414</v>
      </c>
      <c r="T547" s="4">
        <f t="shared" si="123"/>
        <v>0.62181967721803411</v>
      </c>
      <c r="U547" s="4">
        <v>0</v>
      </c>
      <c r="V547" s="4">
        <v>621.81967721803414</v>
      </c>
      <c r="W547" s="4">
        <v>0</v>
      </c>
      <c r="X547" s="4">
        <f>SUM($V$8:V547)</f>
        <v>12225.433699847754</v>
      </c>
      <c r="Y547" s="4">
        <f>SUM($W$8:W547)</f>
        <v>12275.599039079612</v>
      </c>
      <c r="Z547" s="4">
        <f t="shared" si="126"/>
        <v>9206.6992793097088</v>
      </c>
      <c r="AA547" s="4">
        <f t="shared" si="127"/>
        <v>24501.032738927366</v>
      </c>
    </row>
    <row r="548" spans="2:27" x14ac:dyDescent="0.25">
      <c r="B548" s="3" t="s">
        <v>31</v>
      </c>
      <c r="C548" s="3">
        <v>540</v>
      </c>
      <c r="D548" s="3">
        <v>540</v>
      </c>
      <c r="E548" s="4">
        <v>23.1</v>
      </c>
      <c r="F548" s="4">
        <v>0.79</v>
      </c>
      <c r="G548" s="4">
        <v>2.85</v>
      </c>
      <c r="H548" s="4">
        <f t="shared" si="117"/>
        <v>841.35</v>
      </c>
      <c r="I548" s="4">
        <v>841.35</v>
      </c>
      <c r="J548" s="4">
        <f t="shared" si="118"/>
        <v>6.416666666666667</v>
      </c>
      <c r="K548" s="4">
        <f t="shared" si="119"/>
        <v>3465</v>
      </c>
      <c r="L548" s="4">
        <f t="shared" si="120"/>
        <v>17.398008191666666</v>
      </c>
      <c r="M548" s="4">
        <f t="shared" si="121"/>
        <v>862.74175819166669</v>
      </c>
      <c r="N548" s="4">
        <f t="shared" si="129"/>
        <v>819.95824180833336</v>
      </c>
      <c r="O548" s="4">
        <v>2841.1553078658753</v>
      </c>
      <c r="P548" s="4">
        <f t="shared" si="124"/>
        <v>2841155.3078658753</v>
      </c>
      <c r="Q548" s="4">
        <f t="shared" si="125"/>
        <v>2841.1553078658753</v>
      </c>
      <c r="R548" s="4">
        <v>2841.1553078658753</v>
      </c>
      <c r="S548" s="4">
        <f t="shared" si="122"/>
        <v>426.17329617988128</v>
      </c>
      <c r="T548" s="4">
        <f t="shared" si="123"/>
        <v>0.42617329617988126</v>
      </c>
      <c r="U548" s="4">
        <v>0</v>
      </c>
      <c r="V548" s="4">
        <v>426.17329617988128</v>
      </c>
      <c r="W548" s="4">
        <v>0</v>
      </c>
      <c r="X548" s="4">
        <f>SUM($V$8:V548)</f>
        <v>12651.606996027635</v>
      </c>
      <c r="Y548" s="4">
        <f>SUM($W$8:W548)</f>
        <v>12275.599039079612</v>
      </c>
      <c r="Z548" s="4">
        <f t="shared" si="126"/>
        <v>9206.6992793097088</v>
      </c>
      <c r="AA548" s="4">
        <f t="shared" si="127"/>
        <v>24927.206035107247</v>
      </c>
    </row>
    <row r="549" spans="2:27" x14ac:dyDescent="0.25">
      <c r="B549" s="3" t="s">
        <v>31</v>
      </c>
      <c r="C549" s="3">
        <v>541</v>
      </c>
      <c r="D549" s="3">
        <v>541</v>
      </c>
      <c r="E549" s="4">
        <v>24.5</v>
      </c>
      <c r="F549" s="4">
        <v>0.19</v>
      </c>
      <c r="G549" s="4">
        <v>0.7</v>
      </c>
      <c r="H549" s="4">
        <f t="shared" si="117"/>
        <v>202.35</v>
      </c>
      <c r="I549" s="4">
        <v>202.35</v>
      </c>
      <c r="J549" s="4">
        <f t="shared" si="118"/>
        <v>6.8055555555555554</v>
      </c>
      <c r="K549" s="4">
        <f t="shared" si="119"/>
        <v>3681.8055555555557</v>
      </c>
      <c r="L549" s="4">
        <f t="shared" si="120"/>
        <v>19.570762199074071</v>
      </c>
      <c r="M549" s="4">
        <f t="shared" si="121"/>
        <v>225.91451219907407</v>
      </c>
      <c r="N549" s="4">
        <f t="shared" si="129"/>
        <v>178.78548780092592</v>
      </c>
      <c r="O549" s="4">
        <v>658.25340223815908</v>
      </c>
      <c r="P549" s="4">
        <f t="shared" si="124"/>
        <v>658253.40223815909</v>
      </c>
      <c r="Q549" s="4">
        <f t="shared" si="125"/>
        <v>658.25340223815908</v>
      </c>
      <c r="R549" s="4">
        <v>658.25340223815908</v>
      </c>
      <c r="S549" s="4">
        <f t="shared" si="122"/>
        <v>98.920858503012255</v>
      </c>
      <c r="T549" s="4">
        <f t="shared" si="123"/>
        <v>9.8920858503012243E-2</v>
      </c>
      <c r="U549" s="4">
        <v>0</v>
      </c>
      <c r="V549" s="4">
        <v>98.920858503012255</v>
      </c>
      <c r="W549" s="4">
        <v>0</v>
      </c>
      <c r="X549" s="4">
        <f>SUM($V$8:V549)</f>
        <v>12750.527854530646</v>
      </c>
      <c r="Y549" s="4">
        <f>SUM($W$8:W549)</f>
        <v>12275.599039079612</v>
      </c>
      <c r="Z549" s="4">
        <f t="shared" si="126"/>
        <v>9206.6992793097088</v>
      </c>
      <c r="AA549" s="4">
        <f t="shared" si="127"/>
        <v>25026.126893610257</v>
      </c>
    </row>
    <row r="550" spans="2:27" x14ac:dyDescent="0.25">
      <c r="B550" s="3" t="s">
        <v>31</v>
      </c>
      <c r="C550" s="3">
        <v>542</v>
      </c>
      <c r="D550" s="3">
        <v>542</v>
      </c>
      <c r="E550" s="4">
        <v>24.5</v>
      </c>
      <c r="F550" s="4">
        <v>-0.03</v>
      </c>
      <c r="G550" s="4">
        <v>-0.1</v>
      </c>
      <c r="H550" s="4">
        <f t="shared" si="117"/>
        <v>-31.95</v>
      </c>
      <c r="I550" s="4">
        <v>31.95</v>
      </c>
      <c r="J550" s="4">
        <f t="shared" si="118"/>
        <v>6.8055555555555554</v>
      </c>
      <c r="K550" s="4">
        <f t="shared" si="119"/>
        <v>3688.6111111111109</v>
      </c>
      <c r="L550" s="4">
        <f t="shared" si="120"/>
        <v>19.570762199074071</v>
      </c>
      <c r="M550" s="4">
        <f t="shared" si="121"/>
        <v>-8.3854878009259295</v>
      </c>
      <c r="N550" s="4">
        <f t="shared" ref="N550:N563" si="130">H550+$I$3+L550</f>
        <v>-8.3854878009259295</v>
      </c>
      <c r="O550" s="4">
        <v>30.93080347458206</v>
      </c>
      <c r="P550" s="4">
        <f t="shared" si="124"/>
        <v>-30930.803474582059</v>
      </c>
      <c r="Q550" s="4">
        <f t="shared" si="125"/>
        <v>-30.93080347458206</v>
      </c>
      <c r="R550" s="4">
        <v>30.93080347458206</v>
      </c>
      <c r="S550" s="4">
        <f t="shared" si="122"/>
        <v>-4.6568043008954101</v>
      </c>
      <c r="T550" s="4">
        <f t="shared" si="123"/>
        <v>-4.6568043008954098E-3</v>
      </c>
      <c r="U550" s="4">
        <v>0</v>
      </c>
      <c r="V550" s="4">
        <v>0</v>
      </c>
      <c r="W550" s="4">
        <v>4.6568043008954101</v>
      </c>
      <c r="X550" s="4">
        <f>SUM($V$8:V550)</f>
        <v>12750.527854530646</v>
      </c>
      <c r="Y550" s="4">
        <f>SUM($W$8:W550)</f>
        <v>12280.255843380508</v>
      </c>
      <c r="Z550" s="4">
        <f t="shared" si="126"/>
        <v>9210.1918825353805</v>
      </c>
      <c r="AA550" s="4">
        <f t="shared" si="127"/>
        <v>25030.783697911153</v>
      </c>
    </row>
    <row r="551" spans="2:27" x14ac:dyDescent="0.25">
      <c r="B551" s="3" t="s">
        <v>31</v>
      </c>
      <c r="C551" s="3">
        <v>543</v>
      </c>
      <c r="D551" s="3">
        <v>543</v>
      </c>
      <c r="E551" s="4">
        <v>24.3</v>
      </c>
      <c r="F551" s="4">
        <v>-0.13</v>
      </c>
      <c r="G551" s="4">
        <v>-0.45</v>
      </c>
      <c r="H551" s="4">
        <f t="shared" si="117"/>
        <v>-138.45000000000002</v>
      </c>
      <c r="I551" s="4">
        <v>138.45000000000002</v>
      </c>
      <c r="J551" s="4">
        <f t="shared" si="118"/>
        <v>6.75</v>
      </c>
      <c r="K551" s="4">
        <f t="shared" si="119"/>
        <v>3665.25</v>
      </c>
      <c r="L551" s="4">
        <f t="shared" si="120"/>
        <v>19.252543725000002</v>
      </c>
      <c r="M551" s="4">
        <f t="shared" si="121"/>
        <v>-115.203706275</v>
      </c>
      <c r="N551" s="4">
        <f t="shared" si="130"/>
        <v>-115.203706275</v>
      </c>
      <c r="O551" s="4">
        <v>422.25038442444378</v>
      </c>
      <c r="P551" s="4">
        <f t="shared" si="124"/>
        <v>-422250.38442444376</v>
      </c>
      <c r="Q551" s="4">
        <f t="shared" si="125"/>
        <v>-422.25038442444378</v>
      </c>
      <c r="R551" s="4">
        <v>422.25038442444378</v>
      </c>
      <c r="S551" s="4">
        <f t="shared" si="122"/>
        <v>-63.689432984020272</v>
      </c>
      <c r="T551" s="4">
        <f t="shared" si="123"/>
        <v>-6.3689432984020272E-2</v>
      </c>
      <c r="U551" s="4">
        <v>8.0696542982484396E-2</v>
      </c>
      <c r="V551" s="4">
        <v>0</v>
      </c>
      <c r="W551" s="4">
        <v>63.689432984020272</v>
      </c>
      <c r="X551" s="4">
        <f>SUM($V$8:V551)</f>
        <v>12750.527854530646</v>
      </c>
      <c r="Y551" s="4">
        <f>SUM($W$8:W551)</f>
        <v>12343.945276364528</v>
      </c>
      <c r="Z551" s="4">
        <f t="shared" si="126"/>
        <v>9257.9589572733967</v>
      </c>
      <c r="AA551" s="4">
        <f t="shared" si="127"/>
        <v>25094.473130895174</v>
      </c>
    </row>
    <row r="552" spans="2:27" x14ac:dyDescent="0.25">
      <c r="B552" s="3" t="s">
        <v>31</v>
      </c>
      <c r="C552" s="3">
        <v>544</v>
      </c>
      <c r="D552" s="3">
        <v>544</v>
      </c>
      <c r="E552" s="4">
        <v>23.6</v>
      </c>
      <c r="F552" s="4">
        <v>-0.28000000000000003</v>
      </c>
      <c r="G552" s="4">
        <v>-1</v>
      </c>
      <c r="H552" s="4">
        <f t="shared" si="117"/>
        <v>-298.20000000000005</v>
      </c>
      <c r="I552" s="4">
        <v>298.20000000000005</v>
      </c>
      <c r="J552" s="4">
        <f t="shared" si="118"/>
        <v>6.5555555555555554</v>
      </c>
      <c r="K552" s="4">
        <f t="shared" si="119"/>
        <v>3566.2222222222222</v>
      </c>
      <c r="L552" s="4">
        <f t="shared" si="120"/>
        <v>18.159319807407403</v>
      </c>
      <c r="M552" s="4">
        <f t="shared" si="121"/>
        <v>-276.04693019259264</v>
      </c>
      <c r="N552" s="4">
        <f t="shared" si="130"/>
        <v>-276.04693019259264</v>
      </c>
      <c r="O552" s="4">
        <v>984.44469682905026</v>
      </c>
      <c r="P552" s="4">
        <f t="shared" si="124"/>
        <v>-984444.69682905031</v>
      </c>
      <c r="Q552" s="4">
        <f t="shared" si="125"/>
        <v>-984.44469682905026</v>
      </c>
      <c r="R552" s="4">
        <v>984.44469682905026</v>
      </c>
      <c r="S552" s="4">
        <f t="shared" si="122"/>
        <v>-148.76053196527872</v>
      </c>
      <c r="T552" s="4">
        <f t="shared" si="123"/>
        <v>-0.14876053196527872</v>
      </c>
      <c r="U552" s="4">
        <v>0.23785036023029177</v>
      </c>
      <c r="V552" s="4">
        <v>0</v>
      </c>
      <c r="W552" s="4">
        <v>148.76053196527872</v>
      </c>
      <c r="X552" s="4">
        <f>SUM($V$8:V552)</f>
        <v>12750.527854530646</v>
      </c>
      <c r="Y552" s="4">
        <f>SUM($W$8:W552)</f>
        <v>12492.705808329807</v>
      </c>
      <c r="Z552" s="4">
        <f t="shared" si="126"/>
        <v>9369.5293562473562</v>
      </c>
      <c r="AA552" s="4">
        <f t="shared" si="127"/>
        <v>25243.233662860453</v>
      </c>
    </row>
    <row r="553" spans="2:27" x14ac:dyDescent="0.25">
      <c r="B553" s="3" t="s">
        <v>31</v>
      </c>
      <c r="C553" s="3">
        <v>545</v>
      </c>
      <c r="D553" s="3">
        <v>545</v>
      </c>
      <c r="E553" s="4">
        <v>22.3</v>
      </c>
      <c r="F553" s="4">
        <v>-0.49</v>
      </c>
      <c r="G553" s="4">
        <v>-1.75</v>
      </c>
      <c r="H553" s="4">
        <f t="shared" si="117"/>
        <v>-521.85</v>
      </c>
      <c r="I553" s="4">
        <v>521.85</v>
      </c>
      <c r="J553" s="4">
        <f t="shared" si="118"/>
        <v>6.1944444444444446</v>
      </c>
      <c r="K553" s="4">
        <f t="shared" si="119"/>
        <v>3375.9722222222222</v>
      </c>
      <c r="L553" s="4">
        <f t="shared" si="120"/>
        <v>16.213818132407408</v>
      </c>
      <c r="M553" s="4">
        <f t="shared" si="121"/>
        <v>-501.64243186759262</v>
      </c>
      <c r="N553" s="4">
        <f t="shared" si="130"/>
        <v>-501.64243186759262</v>
      </c>
      <c r="O553" s="4">
        <v>1693.5309154729964</v>
      </c>
      <c r="P553" s="4">
        <f t="shared" si="124"/>
        <v>-1693530.9154729964</v>
      </c>
      <c r="Q553" s="4">
        <f t="shared" si="125"/>
        <v>-1693.5309154729964</v>
      </c>
      <c r="R553" s="4">
        <v>1693.5309154729964</v>
      </c>
      <c r="S553" s="4">
        <f t="shared" si="122"/>
        <v>-256.38176359243971</v>
      </c>
      <c r="T553" s="4">
        <f t="shared" si="123"/>
        <v>-0.25638176359243969</v>
      </c>
      <c r="U553" s="4">
        <v>0.43671828164180448</v>
      </c>
      <c r="V553" s="4">
        <v>0</v>
      </c>
      <c r="W553" s="4">
        <v>256.38176359243971</v>
      </c>
      <c r="X553" s="4">
        <f>SUM($V$8:V553)</f>
        <v>12750.527854530646</v>
      </c>
      <c r="Y553" s="4">
        <f>SUM($W$8:W553)</f>
        <v>12749.087571922246</v>
      </c>
      <c r="Z553" s="4">
        <f t="shared" si="126"/>
        <v>9561.8156789416844</v>
      </c>
      <c r="AA553" s="4">
        <f t="shared" si="127"/>
        <v>25499.615426452892</v>
      </c>
    </row>
    <row r="554" spans="2:27" x14ac:dyDescent="0.25">
      <c r="B554" s="3" t="s">
        <v>31</v>
      </c>
      <c r="C554" s="3">
        <v>546</v>
      </c>
      <c r="D554" s="3">
        <v>546</v>
      </c>
      <c r="E554" s="4">
        <v>20.100000000000001</v>
      </c>
      <c r="F554" s="4">
        <v>-0.53</v>
      </c>
      <c r="G554" s="4">
        <v>-1.9</v>
      </c>
      <c r="H554" s="4">
        <f t="shared" si="117"/>
        <v>-564.45000000000005</v>
      </c>
      <c r="I554" s="4">
        <v>564.45000000000005</v>
      </c>
      <c r="J554" s="4">
        <f t="shared" si="118"/>
        <v>5.583333333333333</v>
      </c>
      <c r="K554" s="4">
        <f t="shared" si="119"/>
        <v>3048.5</v>
      </c>
      <c r="L554" s="4">
        <f t="shared" si="120"/>
        <v>13.172484191666664</v>
      </c>
      <c r="M554" s="4">
        <f t="shared" si="121"/>
        <v>-547.28376580833344</v>
      </c>
      <c r="N554" s="4">
        <f t="shared" si="130"/>
        <v>-547.28376580833344</v>
      </c>
      <c r="O554" s="4">
        <v>1668.3945600667043</v>
      </c>
      <c r="P554" s="4">
        <f t="shared" si="124"/>
        <v>-1668394.5600667044</v>
      </c>
      <c r="Q554" s="4">
        <f t="shared" si="125"/>
        <v>-1668.3945600667043</v>
      </c>
      <c r="R554" s="4">
        <v>1668.3945600667043</v>
      </c>
      <c r="S554" s="4">
        <f t="shared" si="122"/>
        <v>-253.03984161011687</v>
      </c>
      <c r="T554" s="4">
        <f t="shared" si="123"/>
        <v>-0.25303984161011683</v>
      </c>
      <c r="U554" s="4">
        <v>0.43300556616436231</v>
      </c>
      <c r="V554" s="4">
        <v>0</v>
      </c>
      <c r="W554" s="4">
        <v>253.03984161011687</v>
      </c>
      <c r="X554" s="4">
        <f>SUM($V$8:V554)</f>
        <v>12750.527854530646</v>
      </c>
      <c r="Y554" s="4">
        <f>SUM($W$8:W554)</f>
        <v>13002.127413532362</v>
      </c>
      <c r="Z554" s="4">
        <f t="shared" si="126"/>
        <v>9751.5955601492715</v>
      </c>
      <c r="AA554" s="4">
        <f t="shared" si="127"/>
        <v>25752.655268063008</v>
      </c>
    </row>
    <row r="555" spans="2:27" x14ac:dyDescent="0.25">
      <c r="B555" s="3" t="s">
        <v>31</v>
      </c>
      <c r="C555" s="3">
        <v>547</v>
      </c>
      <c r="D555" s="3">
        <v>547</v>
      </c>
      <c r="E555" s="4">
        <v>18.5</v>
      </c>
      <c r="F555" s="4">
        <v>-0.4</v>
      </c>
      <c r="G555" s="4">
        <v>-1.45</v>
      </c>
      <c r="H555" s="4">
        <f t="shared" si="117"/>
        <v>-426</v>
      </c>
      <c r="I555" s="4">
        <v>426</v>
      </c>
      <c r="J555" s="4">
        <f t="shared" si="118"/>
        <v>5.1388888888888893</v>
      </c>
      <c r="K555" s="4">
        <f t="shared" si="119"/>
        <v>2810.9722222222226</v>
      </c>
      <c r="L555" s="4">
        <f t="shared" si="120"/>
        <v>11.158839421296298</v>
      </c>
      <c r="M555" s="4">
        <f t="shared" si="121"/>
        <v>-410.84741057870372</v>
      </c>
      <c r="N555" s="4">
        <f t="shared" si="130"/>
        <v>-410.84741057870372</v>
      </c>
      <c r="O555" s="4">
        <v>1154.8806587086647</v>
      </c>
      <c r="P555" s="4">
        <f t="shared" si="124"/>
        <v>-1154880.6587086646</v>
      </c>
      <c r="Q555" s="4">
        <f t="shared" si="125"/>
        <v>-1154.8806587086647</v>
      </c>
      <c r="R555" s="4">
        <v>1154.8806587086647</v>
      </c>
      <c r="S555" s="4">
        <f t="shared" si="122"/>
        <v>-175.47770008712209</v>
      </c>
      <c r="T555" s="4">
        <f t="shared" si="123"/>
        <v>-0.1754777000871221</v>
      </c>
      <c r="U555" s="4">
        <v>0.29273438219337905</v>
      </c>
      <c r="V555" s="4">
        <v>0</v>
      </c>
      <c r="W555" s="4">
        <v>175.47770008712209</v>
      </c>
      <c r="X555" s="4">
        <f>SUM($V$8:V555)</f>
        <v>12750.527854530646</v>
      </c>
      <c r="Y555" s="4">
        <f>SUM($W$8:W555)</f>
        <v>13177.605113619484</v>
      </c>
      <c r="Z555" s="4">
        <f t="shared" si="126"/>
        <v>9883.2038352146119</v>
      </c>
      <c r="AA555" s="4">
        <f t="shared" si="127"/>
        <v>25928.13296815013</v>
      </c>
    </row>
    <row r="556" spans="2:27" x14ac:dyDescent="0.25">
      <c r="B556" s="3" t="s">
        <v>31</v>
      </c>
      <c r="C556" s="3">
        <v>548</v>
      </c>
      <c r="D556" s="3">
        <v>548</v>
      </c>
      <c r="E556" s="4">
        <v>17.2</v>
      </c>
      <c r="F556" s="4">
        <v>-0.31</v>
      </c>
      <c r="G556" s="4">
        <v>-1.1000000000000001</v>
      </c>
      <c r="H556" s="4">
        <f t="shared" si="117"/>
        <v>-330.15</v>
      </c>
      <c r="I556" s="4">
        <v>330.15</v>
      </c>
      <c r="J556" s="4">
        <f t="shared" si="118"/>
        <v>4.7777777777777777</v>
      </c>
      <c r="K556" s="4">
        <f t="shared" si="119"/>
        <v>2618.2222222222222</v>
      </c>
      <c r="L556" s="4">
        <f t="shared" si="120"/>
        <v>9.645671451851852</v>
      </c>
      <c r="M556" s="4">
        <f t="shared" si="121"/>
        <v>-316.51057854814815</v>
      </c>
      <c r="N556" s="4">
        <f t="shared" si="130"/>
        <v>-316.51057854814815</v>
      </c>
      <c r="O556" s="4">
        <v>828.69503032317357</v>
      </c>
      <c r="P556" s="4">
        <f t="shared" si="124"/>
        <v>-828695.03032317362</v>
      </c>
      <c r="Q556" s="4">
        <f t="shared" si="125"/>
        <v>-828.69503032317357</v>
      </c>
      <c r="R556" s="4">
        <v>828.69503032317357</v>
      </c>
      <c r="S556" s="4">
        <f t="shared" si="122"/>
        <v>-126.14579906030532</v>
      </c>
      <c r="T556" s="4">
        <f t="shared" si="123"/>
        <v>-0.12614579906030532</v>
      </c>
      <c r="U556" s="4">
        <v>0.20405175147865934</v>
      </c>
      <c r="V556" s="4">
        <v>0</v>
      </c>
      <c r="W556" s="4">
        <v>126.14579906030532</v>
      </c>
      <c r="X556" s="4">
        <f>SUM($V$8:V556)</f>
        <v>12750.527854530646</v>
      </c>
      <c r="Y556" s="4">
        <f>SUM($W$8:W556)</f>
        <v>13303.750912679789</v>
      </c>
      <c r="Z556" s="4">
        <f t="shared" si="126"/>
        <v>9977.8131845098414</v>
      </c>
      <c r="AA556" s="4">
        <f t="shared" si="127"/>
        <v>26054.278767210435</v>
      </c>
    </row>
    <row r="557" spans="2:27" x14ac:dyDescent="0.25">
      <c r="B557" s="3" t="s">
        <v>31</v>
      </c>
      <c r="C557" s="3">
        <v>549</v>
      </c>
      <c r="D557" s="3">
        <v>549</v>
      </c>
      <c r="E557" s="4">
        <v>16.3</v>
      </c>
      <c r="F557" s="4">
        <v>-0.25</v>
      </c>
      <c r="G557" s="4">
        <v>-0.9</v>
      </c>
      <c r="H557" s="4">
        <f t="shared" si="117"/>
        <v>-266.25</v>
      </c>
      <c r="I557" s="4">
        <v>266.25</v>
      </c>
      <c r="J557" s="4">
        <f t="shared" si="118"/>
        <v>4.5277777777777777</v>
      </c>
      <c r="K557" s="4">
        <f t="shared" si="119"/>
        <v>2485.75</v>
      </c>
      <c r="L557" s="4">
        <f t="shared" si="120"/>
        <v>8.6626502435185184</v>
      </c>
      <c r="M557" s="4">
        <f t="shared" si="121"/>
        <v>-253.5935997564815</v>
      </c>
      <c r="N557" s="4">
        <f t="shared" si="130"/>
        <v>-253.5935997564815</v>
      </c>
      <c r="O557" s="4">
        <v>630.37029059467386</v>
      </c>
      <c r="P557" s="4">
        <f t="shared" si="124"/>
        <v>-630370.29059467383</v>
      </c>
      <c r="Q557" s="4">
        <f t="shared" si="125"/>
        <v>-630.37029059467386</v>
      </c>
      <c r="R557" s="4">
        <v>630.37029059467386</v>
      </c>
      <c r="S557" s="4">
        <f t="shared" si="122"/>
        <v>-96.131469315687767</v>
      </c>
      <c r="T557" s="4">
        <f t="shared" si="123"/>
        <v>-9.6131469315687765E-2</v>
      </c>
      <c r="U557" s="4">
        <v>0.15028419834227053</v>
      </c>
      <c r="V557" s="4">
        <v>0</v>
      </c>
      <c r="W557" s="4">
        <v>96.131469315687767</v>
      </c>
      <c r="X557" s="4">
        <f>SUM($V$8:V557)</f>
        <v>12750.527854530646</v>
      </c>
      <c r="Y557" s="4">
        <f>SUM($W$8:W557)</f>
        <v>13399.882381995476</v>
      </c>
      <c r="Z557" s="4">
        <f t="shared" si="126"/>
        <v>10049.911786496607</v>
      </c>
      <c r="AA557" s="4">
        <f t="shared" si="127"/>
        <v>26150.410236526121</v>
      </c>
    </row>
    <row r="558" spans="2:27" x14ac:dyDescent="0.25">
      <c r="B558" s="3" t="s">
        <v>31</v>
      </c>
      <c r="C558" s="3">
        <v>550</v>
      </c>
      <c r="D558" s="3">
        <v>550</v>
      </c>
      <c r="E558" s="4">
        <v>15.4</v>
      </c>
      <c r="F558" s="4">
        <v>-0.22</v>
      </c>
      <c r="G558" s="4">
        <v>-0.8</v>
      </c>
      <c r="H558" s="4">
        <f t="shared" si="117"/>
        <v>-234.3</v>
      </c>
      <c r="I558" s="4">
        <v>234.3</v>
      </c>
      <c r="J558" s="4">
        <f t="shared" si="118"/>
        <v>4.2777777777777777</v>
      </c>
      <c r="K558" s="4">
        <f t="shared" si="119"/>
        <v>2352.7777777777778</v>
      </c>
      <c r="L558" s="4">
        <f t="shared" si="120"/>
        <v>7.7324480851851849</v>
      </c>
      <c r="M558" s="4">
        <f t="shared" si="121"/>
        <v>-222.57380191481482</v>
      </c>
      <c r="N558" s="4">
        <f t="shared" si="130"/>
        <v>-222.57380191481482</v>
      </c>
      <c r="O558" s="4">
        <v>523.66669506068934</v>
      </c>
      <c r="P558" s="4">
        <f t="shared" si="124"/>
        <v>-523666.69506068935</v>
      </c>
      <c r="Q558" s="4">
        <f t="shared" si="125"/>
        <v>-523.66669506068934</v>
      </c>
      <c r="R558" s="4">
        <v>523.66669506068934</v>
      </c>
      <c r="S558" s="4">
        <f t="shared" si="122"/>
        <v>-80.004633967605315</v>
      </c>
      <c r="T558" s="4">
        <f t="shared" si="123"/>
        <v>-8.0004633967605321E-2</v>
      </c>
      <c r="U558" s="4">
        <v>0.12197195522519148</v>
      </c>
      <c r="V558" s="4">
        <v>0</v>
      </c>
      <c r="W558" s="4">
        <v>80.004633967605315</v>
      </c>
      <c r="X558" s="4">
        <f>SUM($V$8:V558)</f>
        <v>12750.527854530646</v>
      </c>
      <c r="Y558" s="4">
        <f>SUM($W$8:W558)</f>
        <v>13479.887015963081</v>
      </c>
      <c r="Z558" s="4">
        <f t="shared" si="126"/>
        <v>10109.91526197231</v>
      </c>
      <c r="AA558" s="4">
        <f t="shared" si="127"/>
        <v>26230.414870493725</v>
      </c>
    </row>
    <row r="559" spans="2:27" x14ac:dyDescent="0.25">
      <c r="B559" s="3" t="s">
        <v>31</v>
      </c>
      <c r="C559" s="3">
        <v>551</v>
      </c>
      <c r="D559" s="3">
        <v>551</v>
      </c>
      <c r="E559" s="4">
        <v>14.7</v>
      </c>
      <c r="F559" s="4">
        <v>-0.15</v>
      </c>
      <c r="G559" s="4">
        <v>-0.55000000000000004</v>
      </c>
      <c r="H559" s="4">
        <f t="shared" si="117"/>
        <v>-159.75</v>
      </c>
      <c r="I559" s="4">
        <v>159.75</v>
      </c>
      <c r="J559" s="4">
        <f t="shared" si="118"/>
        <v>4.083333333333333</v>
      </c>
      <c r="K559" s="4">
        <f t="shared" si="119"/>
        <v>2249.9166666666665</v>
      </c>
      <c r="L559" s="4">
        <f t="shared" si="120"/>
        <v>7.0454743916666658</v>
      </c>
      <c r="M559" s="4">
        <f t="shared" si="121"/>
        <v>-148.71077560833334</v>
      </c>
      <c r="N559" s="4">
        <f t="shared" si="130"/>
        <v>-148.71077560833334</v>
      </c>
      <c r="O559" s="4">
        <v>334.58685255411592</v>
      </c>
      <c r="P559" s="4">
        <f t="shared" si="124"/>
        <v>-334586.85255411593</v>
      </c>
      <c r="Q559" s="4">
        <f t="shared" si="125"/>
        <v>-334.58685255411592</v>
      </c>
      <c r="R559" s="4">
        <v>334.58685255411592</v>
      </c>
      <c r="S559" s="4">
        <f t="shared" si="122"/>
        <v>-51.210376599254964</v>
      </c>
      <c r="T559" s="4">
        <f t="shared" si="123"/>
        <v>-5.1210376599254967E-2</v>
      </c>
      <c r="U559" s="4">
        <v>7.0476780657393323E-2</v>
      </c>
      <c r="V559" s="4">
        <v>0</v>
      </c>
      <c r="W559" s="4">
        <v>51.210376599254964</v>
      </c>
      <c r="X559" s="4">
        <f>SUM($V$8:V559)</f>
        <v>12750.527854530646</v>
      </c>
      <c r="Y559" s="4">
        <f>SUM($W$8:W559)</f>
        <v>13531.097392562335</v>
      </c>
      <c r="Z559" s="4">
        <f t="shared" si="126"/>
        <v>10148.323044421752</v>
      </c>
      <c r="AA559" s="4">
        <f t="shared" si="127"/>
        <v>26281.625247092983</v>
      </c>
    </row>
    <row r="560" spans="2:27" x14ac:dyDescent="0.25">
      <c r="B560" s="3" t="s">
        <v>31</v>
      </c>
      <c r="C560" s="3">
        <v>552</v>
      </c>
      <c r="D560" s="3">
        <v>552</v>
      </c>
      <c r="E560" s="4">
        <v>14.3</v>
      </c>
      <c r="F560" s="4">
        <v>-0.14000000000000001</v>
      </c>
      <c r="G560" s="4">
        <v>-0.5</v>
      </c>
      <c r="H560" s="4">
        <f t="shared" si="117"/>
        <v>-149.10000000000002</v>
      </c>
      <c r="I560" s="4">
        <v>149.10000000000002</v>
      </c>
      <c r="J560" s="4">
        <f t="shared" si="118"/>
        <v>3.9722222222222223</v>
      </c>
      <c r="K560" s="4">
        <f t="shared" si="119"/>
        <v>2192.6666666666665</v>
      </c>
      <c r="L560" s="4">
        <f t="shared" si="120"/>
        <v>6.6672639101851852</v>
      </c>
      <c r="M560" s="4">
        <f t="shared" si="121"/>
        <v>-138.43898608981482</v>
      </c>
      <c r="N560" s="4">
        <f t="shared" si="130"/>
        <v>-138.43898608981482</v>
      </c>
      <c r="O560" s="4">
        <v>303.55055016626727</v>
      </c>
      <c r="P560" s="4">
        <f t="shared" si="124"/>
        <v>-303550.55016626726</v>
      </c>
      <c r="Q560" s="4">
        <f t="shared" si="125"/>
        <v>-303.55055016626727</v>
      </c>
      <c r="R560" s="4">
        <v>303.55055016626727</v>
      </c>
      <c r="S560" s="4">
        <f t="shared" si="122"/>
        <v>-46.544417692160977</v>
      </c>
      <c r="T560" s="4">
        <f t="shared" si="123"/>
        <v>-4.6544417692160979E-2</v>
      </c>
      <c r="U560" s="4">
        <v>6.2427191018407588E-2</v>
      </c>
      <c r="V560" s="4">
        <v>0</v>
      </c>
      <c r="W560" s="4">
        <v>46.544417692160977</v>
      </c>
      <c r="X560" s="4">
        <f>SUM($V$8:V560)</f>
        <v>12750.527854530646</v>
      </c>
      <c r="Y560" s="4">
        <f>SUM($W$8:W560)</f>
        <v>13577.641810254496</v>
      </c>
      <c r="Z560" s="4">
        <f t="shared" si="126"/>
        <v>10183.231357690871</v>
      </c>
      <c r="AA560" s="4">
        <f t="shared" si="127"/>
        <v>26328.169664785142</v>
      </c>
    </row>
    <row r="561" spans="2:27" x14ac:dyDescent="0.25">
      <c r="B561" s="3" t="s">
        <v>31</v>
      </c>
      <c r="C561" s="3">
        <v>553</v>
      </c>
      <c r="D561" s="3">
        <v>553</v>
      </c>
      <c r="E561" s="4">
        <v>13.7</v>
      </c>
      <c r="F561" s="4">
        <v>-0.14000000000000001</v>
      </c>
      <c r="G561" s="4">
        <v>-0.5</v>
      </c>
      <c r="H561" s="4">
        <f t="shared" si="117"/>
        <v>-149.10000000000002</v>
      </c>
      <c r="I561" s="4">
        <v>149.10000000000002</v>
      </c>
      <c r="J561" s="4">
        <f t="shared" si="118"/>
        <v>3.8055555555555554</v>
      </c>
      <c r="K561" s="4">
        <f t="shared" si="119"/>
        <v>2104.4722222222222</v>
      </c>
      <c r="L561" s="4">
        <f t="shared" si="120"/>
        <v>6.1195107990740736</v>
      </c>
      <c r="M561" s="4">
        <f t="shared" si="121"/>
        <v>-138.98673920092594</v>
      </c>
      <c r="N561" s="4">
        <f t="shared" si="130"/>
        <v>-138.98673920092594</v>
      </c>
      <c r="O561" s="4">
        <v>292.49373190559305</v>
      </c>
      <c r="P561" s="4">
        <f t="shared" si="124"/>
        <v>-292493.73190559307</v>
      </c>
      <c r="Q561" s="4">
        <f t="shared" si="125"/>
        <v>-292.49373190559305</v>
      </c>
      <c r="R561" s="4">
        <v>292.49373190559305</v>
      </c>
      <c r="S561" s="4">
        <f t="shared" si="122"/>
        <v>-44.930287151053605</v>
      </c>
      <c r="T561" s="4">
        <f t="shared" si="123"/>
        <v>-4.4930287151053599E-2</v>
      </c>
      <c r="U561" s="4">
        <v>6.0236419018914737E-2</v>
      </c>
      <c r="V561" s="4">
        <v>0</v>
      </c>
      <c r="W561" s="4">
        <v>44.930287151053605</v>
      </c>
      <c r="X561" s="4">
        <f>SUM($V$8:V561)</f>
        <v>12750.527854530646</v>
      </c>
      <c r="Y561" s="4">
        <f>SUM($W$8:W561)</f>
        <v>13622.572097405549</v>
      </c>
      <c r="Z561" s="4">
        <f t="shared" si="126"/>
        <v>10216.929073054162</v>
      </c>
      <c r="AA561" s="4">
        <f t="shared" si="127"/>
        <v>26373.099951936194</v>
      </c>
    </row>
    <row r="562" spans="2:27" x14ac:dyDescent="0.25">
      <c r="B562" s="3" t="s">
        <v>31</v>
      </c>
      <c r="C562" s="3">
        <v>554</v>
      </c>
      <c r="D562" s="3">
        <v>554</v>
      </c>
      <c r="E562" s="4">
        <v>13.3</v>
      </c>
      <c r="F562" s="4">
        <v>-0.08</v>
      </c>
      <c r="G562" s="4">
        <v>-0.3</v>
      </c>
      <c r="H562" s="4">
        <f t="shared" si="117"/>
        <v>-85.2</v>
      </c>
      <c r="I562" s="4">
        <v>85.2</v>
      </c>
      <c r="J562" s="4">
        <f t="shared" si="118"/>
        <v>3.6944444444444446</v>
      </c>
      <c r="K562" s="4">
        <f t="shared" si="119"/>
        <v>2046.7222222222224</v>
      </c>
      <c r="L562" s="4">
        <f t="shared" si="120"/>
        <v>5.7673837990740751</v>
      </c>
      <c r="M562" s="4">
        <f t="shared" si="121"/>
        <v>-75.438866200925929</v>
      </c>
      <c r="N562" s="4">
        <f t="shared" si="130"/>
        <v>-75.438866200925929</v>
      </c>
      <c r="O562" s="4">
        <v>154.40240387268403</v>
      </c>
      <c r="P562" s="4">
        <f t="shared" si="124"/>
        <v>-154402.40387268402</v>
      </c>
      <c r="Q562" s="4">
        <f t="shared" si="125"/>
        <v>-154.40240387268403</v>
      </c>
      <c r="R562" s="4">
        <v>154.40240387268403</v>
      </c>
      <c r="S562" s="4">
        <f t="shared" si="122"/>
        <v>-23.760814373740818</v>
      </c>
      <c r="T562" s="4">
        <f t="shared" si="123"/>
        <v>-2.3760814373740818E-2</v>
      </c>
      <c r="U562" s="4">
        <v>2.2454314443801117E-2</v>
      </c>
      <c r="V562" s="4">
        <v>0</v>
      </c>
      <c r="W562" s="4">
        <v>23.760814373740818</v>
      </c>
      <c r="X562" s="4">
        <f>SUM($V$8:V562)</f>
        <v>12750.527854530646</v>
      </c>
      <c r="Y562" s="4">
        <f>SUM($W$8:W562)</f>
        <v>13646.332911779291</v>
      </c>
      <c r="Z562" s="4">
        <f t="shared" si="126"/>
        <v>10234.749683834469</v>
      </c>
      <c r="AA562" s="4">
        <f t="shared" si="127"/>
        <v>26396.860766309939</v>
      </c>
    </row>
    <row r="563" spans="2:27" x14ac:dyDescent="0.25">
      <c r="B563" s="3" t="s">
        <v>31</v>
      </c>
      <c r="C563" s="3">
        <v>555</v>
      </c>
      <c r="D563" s="3">
        <v>555</v>
      </c>
      <c r="E563" s="4">
        <v>13.1</v>
      </c>
      <c r="F563" s="4">
        <v>-0.03</v>
      </c>
      <c r="G563" s="4">
        <v>-0.1</v>
      </c>
      <c r="H563" s="4">
        <f t="shared" si="117"/>
        <v>-31.95</v>
      </c>
      <c r="I563" s="4">
        <v>31.95</v>
      </c>
      <c r="J563" s="4">
        <f t="shared" si="118"/>
        <v>3.6388888888888888</v>
      </c>
      <c r="K563" s="4">
        <f t="shared" si="119"/>
        <v>2019.5833333333333</v>
      </c>
      <c r="L563" s="4">
        <f t="shared" si="120"/>
        <v>5.595232821296297</v>
      </c>
      <c r="M563" s="4">
        <f t="shared" si="121"/>
        <v>-22.361017178703705</v>
      </c>
      <c r="N563" s="4">
        <f t="shared" si="130"/>
        <v>-22.361017178703705</v>
      </c>
      <c r="O563" s="4">
        <v>45.15993761049036</v>
      </c>
      <c r="P563" s="4">
        <f t="shared" si="124"/>
        <v>-45159.937610490357</v>
      </c>
      <c r="Q563" s="4">
        <f t="shared" si="125"/>
        <v>-45.15993761049036</v>
      </c>
      <c r="R563" s="4">
        <v>45.15993761049036</v>
      </c>
      <c r="S563" s="4">
        <f t="shared" si="122"/>
        <v>-6.962157048283931</v>
      </c>
      <c r="T563" s="4">
        <f t="shared" si="123"/>
        <v>-6.9621570482839307E-3</v>
      </c>
      <c r="U563" s="4">
        <v>0</v>
      </c>
      <c r="V563" s="4">
        <v>0</v>
      </c>
      <c r="W563" s="4">
        <v>6.962157048283931</v>
      </c>
      <c r="X563" s="4">
        <f>SUM($V$8:V563)</f>
        <v>12750.527854530646</v>
      </c>
      <c r="Y563" s="4">
        <f>SUM($W$8:W563)</f>
        <v>13653.295068827574</v>
      </c>
      <c r="Z563" s="4">
        <f t="shared" si="126"/>
        <v>10239.971301620681</v>
      </c>
      <c r="AA563" s="4">
        <f t="shared" si="127"/>
        <v>26403.822923358221</v>
      </c>
    </row>
    <row r="564" spans="2:27" x14ac:dyDescent="0.25">
      <c r="B564" s="3" t="s">
        <v>31</v>
      </c>
      <c r="C564" s="3">
        <v>556</v>
      </c>
      <c r="D564" s="3">
        <v>556</v>
      </c>
      <c r="E564" s="4">
        <v>13.1</v>
      </c>
      <c r="F564" s="4">
        <v>0.03</v>
      </c>
      <c r="G564" s="4">
        <v>0.1</v>
      </c>
      <c r="H564" s="4">
        <f t="shared" si="117"/>
        <v>31.95</v>
      </c>
      <c r="I564" s="4">
        <v>31.95</v>
      </c>
      <c r="J564" s="4">
        <f t="shared" si="118"/>
        <v>3.6388888888888888</v>
      </c>
      <c r="K564" s="4">
        <f t="shared" si="119"/>
        <v>2023.2222222222222</v>
      </c>
      <c r="L564" s="4">
        <f t="shared" si="120"/>
        <v>5.595232821296297</v>
      </c>
      <c r="M564" s="4">
        <f t="shared" si="121"/>
        <v>41.538982821296301</v>
      </c>
      <c r="N564" s="4">
        <f t="shared" ref="N564:N569" si="131">H564-$I$3-L564</f>
        <v>22.361017178703705</v>
      </c>
      <c r="O564" s="4">
        <v>45.241306867446198</v>
      </c>
      <c r="P564" s="4">
        <f t="shared" si="124"/>
        <v>45241.306867446197</v>
      </c>
      <c r="Q564" s="4">
        <f t="shared" si="125"/>
        <v>45.241306867446198</v>
      </c>
      <c r="R564" s="4">
        <v>45.241306867446198</v>
      </c>
      <c r="S564" s="4">
        <f t="shared" si="122"/>
        <v>6.9872685050833567</v>
      </c>
      <c r="T564" s="4">
        <f t="shared" si="123"/>
        <v>6.9872685050833567E-3</v>
      </c>
      <c r="U564" s="4">
        <v>7.6335796895982801E-3</v>
      </c>
      <c r="V564" s="4">
        <v>6.9872685050833567</v>
      </c>
      <c r="W564" s="4">
        <v>0</v>
      </c>
      <c r="X564" s="4">
        <f>SUM($V$8:V564)</f>
        <v>12757.51512303573</v>
      </c>
      <c r="Y564" s="4">
        <f>SUM($W$8:W564)</f>
        <v>13653.295068827574</v>
      </c>
      <c r="Z564" s="4">
        <f t="shared" si="126"/>
        <v>10239.971301620681</v>
      </c>
      <c r="AA564" s="4">
        <f t="shared" si="127"/>
        <v>26410.810191863304</v>
      </c>
    </row>
    <row r="565" spans="2:27" x14ac:dyDescent="0.25">
      <c r="B565" s="3" t="s">
        <v>31</v>
      </c>
      <c r="C565" s="3">
        <v>557</v>
      </c>
      <c r="D565" s="3">
        <v>557</v>
      </c>
      <c r="E565" s="4">
        <v>13.3</v>
      </c>
      <c r="F565" s="4">
        <v>0.1</v>
      </c>
      <c r="G565" s="4">
        <v>0.35</v>
      </c>
      <c r="H565" s="4">
        <f t="shared" si="117"/>
        <v>106.5</v>
      </c>
      <c r="I565" s="4">
        <v>106.5</v>
      </c>
      <c r="J565" s="4">
        <f t="shared" si="118"/>
        <v>3.6944444444444446</v>
      </c>
      <c r="K565" s="4">
        <f t="shared" si="119"/>
        <v>2057.8055555555557</v>
      </c>
      <c r="L565" s="4">
        <f t="shared" si="120"/>
        <v>5.7673837990740751</v>
      </c>
      <c r="M565" s="4">
        <f t="shared" si="121"/>
        <v>116.26113379907409</v>
      </c>
      <c r="N565" s="4">
        <f t="shared" si="131"/>
        <v>96.738866200925912</v>
      </c>
      <c r="O565" s="4">
        <v>199.06977630641092</v>
      </c>
      <c r="P565" s="4">
        <f t="shared" si="124"/>
        <v>199069.7763064109</v>
      </c>
      <c r="Q565" s="4">
        <f t="shared" si="125"/>
        <v>199.06977630641092</v>
      </c>
      <c r="R565" s="4">
        <v>199.06977630641092</v>
      </c>
      <c r="S565" s="4">
        <f t="shared" si="122"/>
        <v>30.800518167408576</v>
      </c>
      <c r="T565" s="4">
        <f t="shared" si="123"/>
        <v>3.0800518167408579E-2</v>
      </c>
      <c r="U565" s="4">
        <v>0</v>
      </c>
      <c r="V565" s="4">
        <v>30.800518167408576</v>
      </c>
      <c r="W565" s="4">
        <v>0</v>
      </c>
      <c r="X565" s="4">
        <f>SUM($V$8:V565)</f>
        <v>12788.315641203139</v>
      </c>
      <c r="Y565" s="4">
        <f>SUM($W$8:W565)</f>
        <v>13653.295068827574</v>
      </c>
      <c r="Z565" s="4">
        <f t="shared" si="126"/>
        <v>10239.971301620681</v>
      </c>
      <c r="AA565" s="4">
        <f t="shared" si="127"/>
        <v>26441.610710030713</v>
      </c>
    </row>
    <row r="566" spans="2:27" x14ac:dyDescent="0.25">
      <c r="B566" s="3" t="s">
        <v>31</v>
      </c>
      <c r="C566" s="3">
        <v>558</v>
      </c>
      <c r="D566" s="3">
        <v>558</v>
      </c>
      <c r="E566" s="4">
        <v>13.8</v>
      </c>
      <c r="F566" s="4">
        <v>0.17</v>
      </c>
      <c r="G566" s="4">
        <v>0.6</v>
      </c>
      <c r="H566" s="4">
        <f t="shared" si="117"/>
        <v>181.05</v>
      </c>
      <c r="I566" s="4">
        <v>181.05</v>
      </c>
      <c r="J566" s="4">
        <f t="shared" si="118"/>
        <v>3.8333333333333335</v>
      </c>
      <c r="K566" s="4">
        <f t="shared" si="119"/>
        <v>2139</v>
      </c>
      <c r="L566" s="4">
        <f t="shared" si="120"/>
        <v>6.2091727666666667</v>
      </c>
      <c r="M566" s="4">
        <f t="shared" si="121"/>
        <v>191.25292276666667</v>
      </c>
      <c r="N566" s="4">
        <f t="shared" si="131"/>
        <v>170.84707723333335</v>
      </c>
      <c r="O566" s="4">
        <v>365.44189820209999</v>
      </c>
      <c r="P566" s="4">
        <f t="shared" si="124"/>
        <v>365441.89820210001</v>
      </c>
      <c r="Q566" s="4">
        <f t="shared" si="125"/>
        <v>365.44189820209999</v>
      </c>
      <c r="R566" s="4">
        <v>365.44189820209999</v>
      </c>
      <c r="S566" s="4">
        <f t="shared" si="122"/>
        <v>56.643494221325497</v>
      </c>
      <c r="T566" s="4">
        <f t="shared" si="123"/>
        <v>5.6643494221325495E-2</v>
      </c>
      <c r="U566" s="4">
        <v>0</v>
      </c>
      <c r="V566" s="4">
        <v>56.643494221325497</v>
      </c>
      <c r="W566" s="4">
        <v>0</v>
      </c>
      <c r="X566" s="4">
        <f>SUM($V$8:V566)</f>
        <v>12844.959135424464</v>
      </c>
      <c r="Y566" s="4">
        <f>SUM($W$8:W566)</f>
        <v>13653.295068827574</v>
      </c>
      <c r="Z566" s="4">
        <f t="shared" si="126"/>
        <v>10239.971301620681</v>
      </c>
      <c r="AA566" s="4">
        <f t="shared" si="127"/>
        <v>26498.254204252036</v>
      </c>
    </row>
    <row r="567" spans="2:27" x14ac:dyDescent="0.25">
      <c r="B567" s="3" t="s">
        <v>31</v>
      </c>
      <c r="C567" s="3">
        <v>559</v>
      </c>
      <c r="D567" s="3">
        <v>559</v>
      </c>
      <c r="E567" s="4">
        <v>14.5</v>
      </c>
      <c r="F567" s="4">
        <v>0.38</v>
      </c>
      <c r="G567" s="4">
        <v>1.35</v>
      </c>
      <c r="H567" s="4">
        <f t="shared" si="117"/>
        <v>404.7</v>
      </c>
      <c r="I567" s="4">
        <v>404.7</v>
      </c>
      <c r="J567" s="4">
        <f t="shared" si="118"/>
        <v>4.0277777777777777</v>
      </c>
      <c r="K567" s="4">
        <f t="shared" si="119"/>
        <v>2251.5277777777778</v>
      </c>
      <c r="L567" s="4">
        <f t="shared" si="120"/>
        <v>6.8550649768518523</v>
      </c>
      <c r="M567" s="4">
        <f t="shared" si="121"/>
        <v>415.54881497685182</v>
      </c>
      <c r="N567" s="4">
        <f t="shared" si="131"/>
        <v>393.85118502314816</v>
      </c>
      <c r="O567" s="4">
        <v>886.7668833903133</v>
      </c>
      <c r="P567" s="4">
        <f t="shared" si="124"/>
        <v>886766.88339031325</v>
      </c>
      <c r="Q567" s="4">
        <f t="shared" si="125"/>
        <v>886.7668833903133</v>
      </c>
      <c r="R567" s="4">
        <v>886.7668833903133</v>
      </c>
      <c r="S567" s="4">
        <f t="shared" si="122"/>
        <v>137.69519105977363</v>
      </c>
      <c r="T567" s="4">
        <f t="shared" si="123"/>
        <v>0.13769519105977363</v>
      </c>
      <c r="U567" s="4">
        <v>0</v>
      </c>
      <c r="V567" s="4">
        <v>137.69519105977363</v>
      </c>
      <c r="W567" s="4">
        <v>0</v>
      </c>
      <c r="X567" s="4">
        <f>SUM($V$8:V567)</f>
        <v>12982.654326484238</v>
      </c>
      <c r="Y567" s="4">
        <f>SUM($W$8:W567)</f>
        <v>13653.295068827574</v>
      </c>
      <c r="Z567" s="4">
        <f t="shared" si="126"/>
        <v>10239.971301620681</v>
      </c>
      <c r="AA567" s="4">
        <f t="shared" si="127"/>
        <v>26635.949395311814</v>
      </c>
    </row>
    <row r="568" spans="2:27" x14ac:dyDescent="0.25">
      <c r="B568" s="3" t="s">
        <v>31</v>
      </c>
      <c r="C568" s="3">
        <v>560</v>
      </c>
      <c r="D568" s="3">
        <v>560</v>
      </c>
      <c r="E568" s="4">
        <v>16.5</v>
      </c>
      <c r="F568" s="4">
        <v>0.35</v>
      </c>
      <c r="G568" s="4">
        <v>1.25</v>
      </c>
      <c r="H568" s="4">
        <f t="shared" si="117"/>
        <v>372.75</v>
      </c>
      <c r="I568" s="4">
        <v>372.75</v>
      </c>
      <c r="J568" s="4">
        <f t="shared" si="118"/>
        <v>4.583333333333333</v>
      </c>
      <c r="K568" s="4">
        <f t="shared" si="119"/>
        <v>2566.6666666666665</v>
      </c>
      <c r="L568" s="4">
        <f t="shared" si="120"/>
        <v>8.8765347916666659</v>
      </c>
      <c r="M568" s="4">
        <f t="shared" si="121"/>
        <v>385.62028479166662</v>
      </c>
      <c r="N568" s="4">
        <f t="shared" si="131"/>
        <v>359.87971520833338</v>
      </c>
      <c r="O568" s="4">
        <v>923.69126903472227</v>
      </c>
      <c r="P568" s="4">
        <f t="shared" si="124"/>
        <v>923691.26903472224</v>
      </c>
      <c r="Q568" s="4">
        <f t="shared" si="125"/>
        <v>923.69126903472227</v>
      </c>
      <c r="R568" s="4">
        <v>923.69126903472227</v>
      </c>
      <c r="S568" s="4">
        <f t="shared" si="122"/>
        <v>143.68530851651235</v>
      </c>
      <c r="T568" s="4">
        <f t="shared" si="123"/>
        <v>0.14368530851651234</v>
      </c>
      <c r="U568" s="4">
        <v>0</v>
      </c>
      <c r="V568" s="4">
        <v>143.68530851651235</v>
      </c>
      <c r="W568" s="4">
        <v>0</v>
      </c>
      <c r="X568" s="4">
        <f>SUM($V$8:V568)</f>
        <v>13126.339635000752</v>
      </c>
      <c r="Y568" s="4">
        <f>SUM($W$8:W568)</f>
        <v>13653.295068827574</v>
      </c>
      <c r="Z568" s="4">
        <f t="shared" si="126"/>
        <v>10239.971301620681</v>
      </c>
      <c r="AA568" s="4">
        <f t="shared" si="127"/>
        <v>26779.634703828327</v>
      </c>
    </row>
    <row r="569" spans="2:27" x14ac:dyDescent="0.25">
      <c r="B569" s="3" t="s">
        <v>31</v>
      </c>
      <c r="C569" s="3">
        <v>561</v>
      </c>
      <c r="D569" s="3">
        <v>561</v>
      </c>
      <c r="E569" s="4">
        <v>17</v>
      </c>
      <c r="F569" s="4">
        <v>7.0000000000000007E-2</v>
      </c>
      <c r="G569" s="4">
        <v>0.25</v>
      </c>
      <c r="H569" s="4">
        <f t="shared" si="117"/>
        <v>74.550000000000011</v>
      </c>
      <c r="I569" s="4">
        <v>74.550000000000011</v>
      </c>
      <c r="J569" s="4">
        <f t="shared" si="118"/>
        <v>4.7222222222222223</v>
      </c>
      <c r="K569" s="4">
        <f t="shared" si="119"/>
        <v>2649.1666666666665</v>
      </c>
      <c r="L569" s="4">
        <f t="shared" si="120"/>
        <v>9.4226576851851842</v>
      </c>
      <c r="M569" s="4">
        <f t="shared" si="121"/>
        <v>87.966407685185203</v>
      </c>
      <c r="N569" s="4">
        <f t="shared" si="131"/>
        <v>61.13359231481482</v>
      </c>
      <c r="O569" s="4">
        <v>161.95307497399691</v>
      </c>
      <c r="P569" s="4">
        <f t="shared" si="124"/>
        <v>161953.0749739969</v>
      </c>
      <c r="Q569" s="4">
        <f t="shared" si="125"/>
        <v>161.95307497399691</v>
      </c>
      <c r="R569" s="4">
        <v>161.95307497399691</v>
      </c>
      <c r="S569" s="4">
        <f t="shared" si="122"/>
        <v>25.237687516781182</v>
      </c>
      <c r="T569" s="4">
        <f t="shared" si="123"/>
        <v>2.5237687516781182E-2</v>
      </c>
      <c r="U569" s="4">
        <v>0</v>
      </c>
      <c r="V569" s="4">
        <v>25.237687516781182</v>
      </c>
      <c r="W569" s="4">
        <v>0</v>
      </c>
      <c r="X569" s="4">
        <f>SUM($V$8:V569)</f>
        <v>13151.577322517533</v>
      </c>
      <c r="Y569" s="4">
        <f>SUM($W$8:W569)</f>
        <v>13653.295068827574</v>
      </c>
      <c r="Z569" s="4">
        <f t="shared" si="126"/>
        <v>10239.971301620681</v>
      </c>
      <c r="AA569" s="4">
        <f t="shared" si="127"/>
        <v>26804.872391345107</v>
      </c>
    </row>
    <row r="570" spans="2:27" x14ac:dyDescent="0.25">
      <c r="B570" s="3" t="s">
        <v>31</v>
      </c>
      <c r="C570" s="3">
        <v>562</v>
      </c>
      <c r="D570" s="3">
        <v>562</v>
      </c>
      <c r="E570" s="4">
        <v>17</v>
      </c>
      <c r="F570" s="4">
        <v>0</v>
      </c>
      <c r="G570" s="4">
        <v>0</v>
      </c>
      <c r="H570" s="4">
        <f t="shared" si="117"/>
        <v>0</v>
      </c>
      <c r="I570" s="4">
        <v>0</v>
      </c>
      <c r="J570" s="4">
        <f t="shared" si="118"/>
        <v>4.7222222222222223</v>
      </c>
      <c r="K570" s="4">
        <f t="shared" si="119"/>
        <v>2653.8888888888891</v>
      </c>
      <c r="L570" s="4">
        <f t="shared" si="120"/>
        <v>9.4226576851851842</v>
      </c>
      <c r="M570" s="4">
        <f t="shared" si="121"/>
        <v>13.416407685185185</v>
      </c>
      <c r="N570" s="4">
        <f t="shared" ref="N570:N607" si="132">H570+$I$3+L570</f>
        <v>13.416407685185185</v>
      </c>
      <c r="O570" s="4">
        <v>35.605655284516459</v>
      </c>
      <c r="P570" s="4">
        <f t="shared" si="124"/>
        <v>35605.655284516462</v>
      </c>
      <c r="Q570" s="4">
        <f t="shared" si="125"/>
        <v>35.605655284516459</v>
      </c>
      <c r="R570" s="4">
        <v>35.605655284516459</v>
      </c>
      <c r="S570" s="4">
        <f t="shared" si="122"/>
        <v>5.5584384083050704</v>
      </c>
      <c r="T570" s="4">
        <f t="shared" si="123"/>
        <v>5.5584384083050692E-3</v>
      </c>
      <c r="U570" s="4">
        <v>0</v>
      </c>
      <c r="V570" s="4">
        <v>5.5584384083050704</v>
      </c>
      <c r="W570" s="4">
        <v>0</v>
      </c>
      <c r="X570" s="4">
        <f>SUM($V$8:V570)</f>
        <v>13157.135760925838</v>
      </c>
      <c r="Y570" s="4">
        <f>SUM($W$8:W570)</f>
        <v>13653.295068827574</v>
      </c>
      <c r="Z570" s="4">
        <f t="shared" si="126"/>
        <v>10239.971301620681</v>
      </c>
      <c r="AA570" s="4">
        <f t="shared" si="127"/>
        <v>26810.430829753412</v>
      </c>
    </row>
    <row r="571" spans="2:27" x14ac:dyDescent="0.25">
      <c r="B571" s="3" t="s">
        <v>31</v>
      </c>
      <c r="C571" s="3">
        <v>563</v>
      </c>
      <c r="D571" s="3">
        <v>563</v>
      </c>
      <c r="E571" s="4">
        <v>17</v>
      </c>
      <c r="F571" s="4">
        <v>-0.22</v>
      </c>
      <c r="G571" s="4">
        <v>-0.8</v>
      </c>
      <c r="H571" s="4">
        <f t="shared" si="117"/>
        <v>-234.3</v>
      </c>
      <c r="I571" s="4">
        <v>234.3</v>
      </c>
      <c r="J571" s="4">
        <f t="shared" si="118"/>
        <v>4.7222222222222223</v>
      </c>
      <c r="K571" s="4">
        <f t="shared" si="119"/>
        <v>2658.6111111111113</v>
      </c>
      <c r="L571" s="4">
        <f t="shared" si="120"/>
        <v>9.4226576851851842</v>
      </c>
      <c r="M571" s="4">
        <f t="shared" si="121"/>
        <v>-220.88359231481482</v>
      </c>
      <c r="N571" s="4">
        <f t="shared" si="132"/>
        <v>-220.88359231481482</v>
      </c>
      <c r="O571" s="4">
        <v>587.24357279030346</v>
      </c>
      <c r="P571" s="4">
        <f t="shared" si="124"/>
        <v>-587243.5727903035</v>
      </c>
      <c r="Q571" s="4">
        <f t="shared" si="125"/>
        <v>-587.24357279030346</v>
      </c>
      <c r="R571" s="4">
        <v>587.24357279030346</v>
      </c>
      <c r="S571" s="4">
        <f t="shared" si="122"/>
        <v>-91.838369855816893</v>
      </c>
      <c r="T571" s="4">
        <f t="shared" si="123"/>
        <v>-9.1838369855816893E-2</v>
      </c>
      <c r="U571" s="4">
        <v>0.13657864435147321</v>
      </c>
      <c r="V571" s="4">
        <v>0</v>
      </c>
      <c r="W571" s="4">
        <v>91.838369855816893</v>
      </c>
      <c r="X571" s="4">
        <f>SUM($V$8:V571)</f>
        <v>13157.135760925838</v>
      </c>
      <c r="Y571" s="4">
        <f>SUM($W$8:W571)</f>
        <v>13745.133438683391</v>
      </c>
      <c r="Z571" s="4">
        <f t="shared" si="126"/>
        <v>10308.850079012544</v>
      </c>
      <c r="AA571" s="4">
        <f t="shared" si="127"/>
        <v>26902.269199609229</v>
      </c>
    </row>
    <row r="572" spans="2:27" x14ac:dyDescent="0.25">
      <c r="B572" s="3" t="s">
        <v>31</v>
      </c>
      <c r="C572" s="3">
        <v>564</v>
      </c>
      <c r="D572" s="3">
        <v>564</v>
      </c>
      <c r="E572" s="4">
        <v>15.4</v>
      </c>
      <c r="F572" s="4">
        <v>-0.96</v>
      </c>
      <c r="G572" s="4">
        <v>-3.45</v>
      </c>
      <c r="H572" s="4">
        <f t="shared" si="117"/>
        <v>-1022.4</v>
      </c>
      <c r="I572" s="4">
        <v>1022.4</v>
      </c>
      <c r="J572" s="4">
        <f t="shared" si="118"/>
        <v>4.2777777777777777</v>
      </c>
      <c r="K572" s="4">
        <f t="shared" si="119"/>
        <v>2412.6666666666665</v>
      </c>
      <c r="L572" s="4">
        <f t="shared" si="120"/>
        <v>7.7324480851851849</v>
      </c>
      <c r="M572" s="4">
        <f t="shared" si="121"/>
        <v>-1010.6738019148148</v>
      </c>
      <c r="N572" s="4">
        <f t="shared" si="132"/>
        <v>-1010.6738019148148</v>
      </c>
      <c r="O572" s="4">
        <v>2438.4189927531429</v>
      </c>
      <c r="P572" s="4">
        <f t="shared" si="124"/>
        <v>-2438418.992753143</v>
      </c>
      <c r="Q572" s="4">
        <f t="shared" si="125"/>
        <v>-2438.4189927531429</v>
      </c>
      <c r="R572" s="4">
        <v>2438.4189927531429</v>
      </c>
      <c r="S572" s="4">
        <f t="shared" si="122"/>
        <v>-382.01897553132574</v>
      </c>
      <c r="T572" s="4">
        <f t="shared" si="123"/>
        <v>-0.38201897553132574</v>
      </c>
      <c r="U572" s="4">
        <v>0.6532496403480953</v>
      </c>
      <c r="V572" s="4">
        <v>0</v>
      </c>
      <c r="W572" s="4">
        <v>382.01897553132574</v>
      </c>
      <c r="X572" s="4">
        <f>SUM($V$8:V572)</f>
        <v>13157.135760925838</v>
      </c>
      <c r="Y572" s="4">
        <f>SUM($W$8:W572)</f>
        <v>14127.152414214717</v>
      </c>
      <c r="Z572" s="4">
        <f t="shared" si="126"/>
        <v>10595.364310661038</v>
      </c>
      <c r="AA572" s="4">
        <f t="shared" si="127"/>
        <v>27284.288175140555</v>
      </c>
    </row>
    <row r="573" spans="2:27" x14ac:dyDescent="0.25">
      <c r="B573" s="3" t="s">
        <v>31</v>
      </c>
      <c r="C573" s="3">
        <v>565</v>
      </c>
      <c r="D573" s="3">
        <v>565</v>
      </c>
      <c r="E573" s="4">
        <v>10.1</v>
      </c>
      <c r="F573" s="4">
        <v>-1.47</v>
      </c>
      <c r="G573" s="4">
        <v>-5.3</v>
      </c>
      <c r="H573" s="4">
        <f t="shared" si="117"/>
        <v>-1565.55</v>
      </c>
      <c r="I573" s="4">
        <v>1565.55</v>
      </c>
      <c r="J573" s="4">
        <f t="shared" si="118"/>
        <v>2.8055555555555554</v>
      </c>
      <c r="K573" s="4">
        <f t="shared" si="119"/>
        <v>1585.1388888888887</v>
      </c>
      <c r="L573" s="4">
        <f t="shared" si="120"/>
        <v>3.3259699324074066</v>
      </c>
      <c r="M573" s="4">
        <f t="shared" si="121"/>
        <v>-1558.2302800675925</v>
      </c>
      <c r="N573" s="4">
        <f t="shared" si="132"/>
        <v>-1558.2302800675925</v>
      </c>
      <c r="O573" s="4">
        <v>2470.0114147793656</v>
      </c>
      <c r="P573" s="4">
        <f t="shared" si="124"/>
        <v>-2470011.4147793655</v>
      </c>
      <c r="Q573" s="4">
        <f t="shared" si="125"/>
        <v>-2470.0114147793656</v>
      </c>
      <c r="R573" s="4">
        <v>2470.0114147793656</v>
      </c>
      <c r="S573" s="4">
        <f t="shared" si="122"/>
        <v>-387.65456926398377</v>
      </c>
      <c r="T573" s="4">
        <f t="shared" si="123"/>
        <v>-0.38765456926398378</v>
      </c>
      <c r="U573" s="4">
        <v>0.67028766078940716</v>
      </c>
      <c r="V573" s="4">
        <v>0</v>
      </c>
      <c r="W573" s="4">
        <v>387.65456926398377</v>
      </c>
      <c r="X573" s="4">
        <f>SUM($V$8:V573)</f>
        <v>13157.135760925838</v>
      </c>
      <c r="Y573" s="4">
        <f>SUM($W$8:W573)</f>
        <v>14514.8069834787</v>
      </c>
      <c r="Z573" s="4">
        <f t="shared" si="126"/>
        <v>10886.105237609025</v>
      </c>
      <c r="AA573" s="4">
        <f t="shared" si="127"/>
        <v>27671.942744404536</v>
      </c>
    </row>
    <row r="574" spans="2:27" x14ac:dyDescent="0.25">
      <c r="B574" s="3" t="s">
        <v>31</v>
      </c>
      <c r="C574" s="3">
        <v>566</v>
      </c>
      <c r="D574" s="3">
        <v>566</v>
      </c>
      <c r="E574" s="4">
        <v>4.8</v>
      </c>
      <c r="F574" s="4">
        <v>-1.4</v>
      </c>
      <c r="G574" s="4">
        <v>-5.05</v>
      </c>
      <c r="H574" s="4">
        <f t="shared" si="117"/>
        <v>-1491</v>
      </c>
      <c r="I574" s="4">
        <v>1491</v>
      </c>
      <c r="J574" s="4">
        <f t="shared" si="118"/>
        <v>1.3333333333333333</v>
      </c>
      <c r="K574" s="4">
        <f t="shared" si="119"/>
        <v>754.66666666666663</v>
      </c>
      <c r="L574" s="4">
        <f t="shared" si="120"/>
        <v>0.75120426666666662</v>
      </c>
      <c r="M574" s="4">
        <f t="shared" si="121"/>
        <v>-1486.2550457333332</v>
      </c>
      <c r="N574" s="4">
        <f t="shared" si="132"/>
        <v>-1486.2550457333332</v>
      </c>
      <c r="O574" s="4">
        <v>1121.6271411800888</v>
      </c>
      <c r="P574" s="4">
        <f t="shared" si="124"/>
        <v>-1121627.1411800887</v>
      </c>
      <c r="Q574" s="4">
        <f t="shared" si="125"/>
        <v>-1121.6271411800888</v>
      </c>
      <c r="R574" s="4">
        <v>1121.6271411800888</v>
      </c>
      <c r="S574" s="4">
        <f t="shared" si="122"/>
        <v>-176.34471164109175</v>
      </c>
      <c r="T574" s="4">
        <f t="shared" si="123"/>
        <v>-0.17634471164109175</v>
      </c>
      <c r="U574" s="4">
        <v>0.30402821977224687</v>
      </c>
      <c r="V574" s="4">
        <v>0</v>
      </c>
      <c r="W574" s="4">
        <v>176.34471164109175</v>
      </c>
      <c r="X574" s="4">
        <f>SUM($V$8:V574)</f>
        <v>13157.135760925838</v>
      </c>
      <c r="Y574" s="4">
        <f>SUM($W$8:W574)</f>
        <v>14691.151695119792</v>
      </c>
      <c r="Z574" s="4">
        <f t="shared" si="126"/>
        <v>11018.363771339844</v>
      </c>
      <c r="AA574" s="4">
        <f t="shared" si="127"/>
        <v>27848.287456045629</v>
      </c>
    </row>
    <row r="575" spans="2:27" x14ac:dyDescent="0.25">
      <c r="B575" s="3" t="s">
        <v>31</v>
      </c>
      <c r="C575" s="3">
        <v>567</v>
      </c>
      <c r="D575" s="3">
        <v>567</v>
      </c>
      <c r="E575" s="4">
        <v>0</v>
      </c>
      <c r="F575" s="4">
        <v>-0.67</v>
      </c>
      <c r="G575" s="4">
        <v>-2.4</v>
      </c>
      <c r="H575" s="4">
        <f t="shared" si="117"/>
        <v>-713.55000000000007</v>
      </c>
      <c r="I575" s="4">
        <v>713.55000000000007</v>
      </c>
      <c r="J575" s="4">
        <f t="shared" si="118"/>
        <v>0</v>
      </c>
      <c r="K575" s="4">
        <f t="shared" si="119"/>
        <v>0</v>
      </c>
      <c r="L575" s="4">
        <f t="shared" si="120"/>
        <v>0</v>
      </c>
      <c r="M575" s="4">
        <f t="shared" si="121"/>
        <v>-709.55625000000009</v>
      </c>
      <c r="N575" s="4">
        <f t="shared" si="132"/>
        <v>-709.55625000000009</v>
      </c>
      <c r="O575" s="4">
        <v>0</v>
      </c>
      <c r="P575" s="4">
        <f t="shared" si="124"/>
        <v>0</v>
      </c>
      <c r="Q575" s="4">
        <f t="shared" si="125"/>
        <v>0</v>
      </c>
      <c r="R575" s="4">
        <v>0</v>
      </c>
      <c r="S575" s="4">
        <f t="shared" si="122"/>
        <v>0</v>
      </c>
      <c r="T575" s="4">
        <f t="shared" si="123"/>
        <v>0</v>
      </c>
      <c r="U575" s="4">
        <v>0</v>
      </c>
      <c r="V575" s="4">
        <v>0</v>
      </c>
      <c r="W575" s="4">
        <v>0</v>
      </c>
      <c r="X575" s="4">
        <f>SUM($V$8:V575)</f>
        <v>13157.135760925838</v>
      </c>
      <c r="Y575" s="4">
        <f>SUM($W$8:W575)</f>
        <v>14691.151695119792</v>
      </c>
      <c r="Z575" s="4">
        <f t="shared" si="126"/>
        <v>11018.363771339844</v>
      </c>
      <c r="AA575" s="4">
        <f t="shared" si="127"/>
        <v>27848.287456045629</v>
      </c>
    </row>
    <row r="576" spans="2:27" x14ac:dyDescent="0.25">
      <c r="B576" s="3" t="s">
        <v>31</v>
      </c>
      <c r="C576" s="3">
        <v>568</v>
      </c>
      <c r="D576" s="3">
        <v>568</v>
      </c>
      <c r="E576" s="4">
        <v>0</v>
      </c>
      <c r="F576" s="4">
        <v>0</v>
      </c>
      <c r="G576" s="4">
        <v>0</v>
      </c>
      <c r="H576" s="4">
        <f t="shared" si="117"/>
        <v>0</v>
      </c>
      <c r="I576" s="4">
        <v>0</v>
      </c>
      <c r="J576" s="4">
        <f t="shared" si="118"/>
        <v>0</v>
      </c>
      <c r="K576" s="4">
        <f t="shared" si="119"/>
        <v>0</v>
      </c>
      <c r="L576" s="4">
        <f t="shared" si="120"/>
        <v>0</v>
      </c>
      <c r="M576" s="4">
        <f t="shared" si="121"/>
        <v>3.9937499999999999</v>
      </c>
      <c r="N576" s="4">
        <f t="shared" si="132"/>
        <v>3.9937499999999999</v>
      </c>
      <c r="O576" s="4">
        <v>0</v>
      </c>
      <c r="P576" s="4">
        <f t="shared" si="124"/>
        <v>0</v>
      </c>
      <c r="Q576" s="4">
        <f t="shared" si="125"/>
        <v>0</v>
      </c>
      <c r="R576" s="4">
        <v>0</v>
      </c>
      <c r="S576" s="4">
        <f t="shared" si="122"/>
        <v>0</v>
      </c>
      <c r="T576" s="4">
        <f t="shared" si="123"/>
        <v>0</v>
      </c>
      <c r="U576" s="4">
        <v>0</v>
      </c>
      <c r="V576" s="4">
        <v>0</v>
      </c>
      <c r="W576" s="4">
        <v>0</v>
      </c>
      <c r="X576" s="4">
        <f>SUM($V$8:V576)</f>
        <v>13157.135760925838</v>
      </c>
      <c r="Y576" s="4">
        <f>SUM($W$8:W576)</f>
        <v>14691.151695119792</v>
      </c>
      <c r="Z576" s="4">
        <f t="shared" si="126"/>
        <v>11018.363771339844</v>
      </c>
      <c r="AA576" s="4">
        <f t="shared" si="127"/>
        <v>27848.287456045629</v>
      </c>
    </row>
    <row r="577" spans="2:27" x14ac:dyDescent="0.25">
      <c r="B577" s="3" t="s">
        <v>31</v>
      </c>
      <c r="C577" s="3">
        <v>569</v>
      </c>
      <c r="D577" s="3">
        <v>569</v>
      </c>
      <c r="E577" s="4">
        <v>0</v>
      </c>
      <c r="F577" s="4">
        <v>0</v>
      </c>
      <c r="G577" s="4">
        <v>0</v>
      </c>
      <c r="H577" s="4">
        <f t="shared" si="117"/>
        <v>0</v>
      </c>
      <c r="I577" s="4">
        <v>0</v>
      </c>
      <c r="J577" s="4">
        <f t="shared" si="118"/>
        <v>0</v>
      </c>
      <c r="K577" s="4">
        <f t="shared" si="119"/>
        <v>0</v>
      </c>
      <c r="L577" s="4">
        <f t="shared" si="120"/>
        <v>0</v>
      </c>
      <c r="M577" s="4">
        <f t="shared" si="121"/>
        <v>3.9937499999999999</v>
      </c>
      <c r="N577" s="4">
        <f t="shared" si="132"/>
        <v>3.9937499999999999</v>
      </c>
      <c r="O577" s="4">
        <v>0</v>
      </c>
      <c r="P577" s="4">
        <f t="shared" si="124"/>
        <v>0</v>
      </c>
      <c r="Q577" s="4">
        <f t="shared" si="125"/>
        <v>0</v>
      </c>
      <c r="R577" s="4">
        <v>0</v>
      </c>
      <c r="S577" s="4">
        <f t="shared" si="122"/>
        <v>0</v>
      </c>
      <c r="T577" s="4">
        <f t="shared" si="123"/>
        <v>0</v>
      </c>
      <c r="U577" s="4">
        <v>0</v>
      </c>
      <c r="V577" s="4">
        <v>0</v>
      </c>
      <c r="W577" s="4">
        <v>0</v>
      </c>
      <c r="X577" s="4">
        <f>SUM($V$8:V577)</f>
        <v>13157.135760925838</v>
      </c>
      <c r="Y577" s="4">
        <f>SUM($W$8:W577)</f>
        <v>14691.151695119792</v>
      </c>
      <c r="Z577" s="4">
        <f t="shared" si="126"/>
        <v>11018.363771339844</v>
      </c>
      <c r="AA577" s="4">
        <f t="shared" si="127"/>
        <v>27848.287456045629</v>
      </c>
    </row>
    <row r="578" spans="2:27" x14ac:dyDescent="0.25">
      <c r="B578" s="3" t="s">
        <v>31</v>
      </c>
      <c r="C578" s="3">
        <v>570</v>
      </c>
      <c r="D578" s="3">
        <v>570</v>
      </c>
      <c r="E578" s="4">
        <v>0</v>
      </c>
      <c r="F578" s="4">
        <v>0</v>
      </c>
      <c r="G578" s="4">
        <v>0</v>
      </c>
      <c r="H578" s="4">
        <f t="shared" si="117"/>
        <v>0</v>
      </c>
      <c r="I578" s="4">
        <v>0</v>
      </c>
      <c r="J578" s="4">
        <f t="shared" si="118"/>
        <v>0</v>
      </c>
      <c r="K578" s="4">
        <f t="shared" si="119"/>
        <v>0</v>
      </c>
      <c r="L578" s="4">
        <f t="shared" si="120"/>
        <v>0</v>
      </c>
      <c r="M578" s="4">
        <f t="shared" si="121"/>
        <v>3.9937499999999999</v>
      </c>
      <c r="N578" s="4">
        <f t="shared" si="132"/>
        <v>3.9937499999999999</v>
      </c>
      <c r="O578" s="4">
        <v>0</v>
      </c>
      <c r="P578" s="4">
        <f t="shared" si="124"/>
        <v>0</v>
      </c>
      <c r="Q578" s="4">
        <f t="shared" si="125"/>
        <v>0</v>
      </c>
      <c r="R578" s="4">
        <v>0</v>
      </c>
      <c r="S578" s="4">
        <f t="shared" si="122"/>
        <v>0</v>
      </c>
      <c r="T578" s="4">
        <f t="shared" si="123"/>
        <v>0</v>
      </c>
      <c r="U578" s="4">
        <v>0</v>
      </c>
      <c r="V578" s="4">
        <v>0</v>
      </c>
      <c r="W578" s="4">
        <v>0</v>
      </c>
      <c r="X578" s="4">
        <f>SUM($V$8:V578)</f>
        <v>13157.135760925838</v>
      </c>
      <c r="Y578" s="4">
        <f>SUM($W$8:W578)</f>
        <v>14691.151695119792</v>
      </c>
      <c r="Z578" s="4">
        <f t="shared" si="126"/>
        <v>11018.363771339844</v>
      </c>
      <c r="AA578" s="4">
        <f t="shared" si="127"/>
        <v>27848.287456045629</v>
      </c>
    </row>
    <row r="579" spans="2:27" x14ac:dyDescent="0.25">
      <c r="B579" s="3" t="s">
        <v>31</v>
      </c>
      <c r="C579" s="3">
        <v>571</v>
      </c>
      <c r="D579" s="3">
        <v>571</v>
      </c>
      <c r="E579" s="4">
        <v>0</v>
      </c>
      <c r="F579" s="4">
        <v>0</v>
      </c>
      <c r="G579" s="4">
        <v>0</v>
      </c>
      <c r="H579" s="4">
        <f t="shared" si="117"/>
        <v>0</v>
      </c>
      <c r="I579" s="4">
        <v>0</v>
      </c>
      <c r="J579" s="4">
        <f t="shared" si="118"/>
        <v>0</v>
      </c>
      <c r="K579" s="4">
        <f t="shared" si="119"/>
        <v>0</v>
      </c>
      <c r="L579" s="4">
        <f t="shared" si="120"/>
        <v>0</v>
      </c>
      <c r="M579" s="4">
        <f t="shared" si="121"/>
        <v>3.9937499999999999</v>
      </c>
      <c r="N579" s="4">
        <f t="shared" si="132"/>
        <v>3.9937499999999999</v>
      </c>
      <c r="O579" s="4">
        <v>0</v>
      </c>
      <c r="P579" s="4">
        <f t="shared" si="124"/>
        <v>0</v>
      </c>
      <c r="Q579" s="4">
        <f t="shared" si="125"/>
        <v>0</v>
      </c>
      <c r="R579" s="4">
        <v>0</v>
      </c>
      <c r="S579" s="4">
        <f t="shared" si="122"/>
        <v>0</v>
      </c>
      <c r="T579" s="4">
        <f t="shared" si="123"/>
        <v>0</v>
      </c>
      <c r="U579" s="4">
        <v>0</v>
      </c>
      <c r="V579" s="4">
        <v>0</v>
      </c>
      <c r="W579" s="4">
        <v>0</v>
      </c>
      <c r="X579" s="4">
        <f>SUM($V$8:V579)</f>
        <v>13157.135760925838</v>
      </c>
      <c r="Y579" s="4">
        <f>SUM($W$8:W579)</f>
        <v>14691.151695119792</v>
      </c>
      <c r="Z579" s="4">
        <f t="shared" si="126"/>
        <v>11018.363771339844</v>
      </c>
      <c r="AA579" s="4">
        <f t="shared" si="127"/>
        <v>27848.287456045629</v>
      </c>
    </row>
    <row r="580" spans="2:27" x14ac:dyDescent="0.25">
      <c r="B580" s="3" t="s">
        <v>31</v>
      </c>
      <c r="C580" s="3">
        <v>572</v>
      </c>
      <c r="D580" s="3">
        <v>572</v>
      </c>
      <c r="E580" s="4">
        <v>0</v>
      </c>
      <c r="F580" s="4">
        <v>0</v>
      </c>
      <c r="G580" s="4">
        <v>0</v>
      </c>
      <c r="H580" s="4">
        <f t="shared" si="117"/>
        <v>0</v>
      </c>
      <c r="I580" s="4">
        <v>0</v>
      </c>
      <c r="J580" s="4">
        <f t="shared" si="118"/>
        <v>0</v>
      </c>
      <c r="K580" s="4">
        <f t="shared" si="119"/>
        <v>0</v>
      </c>
      <c r="L580" s="4">
        <f t="shared" si="120"/>
        <v>0</v>
      </c>
      <c r="M580" s="4">
        <f t="shared" si="121"/>
        <v>3.9937499999999999</v>
      </c>
      <c r="N580" s="4">
        <f t="shared" si="132"/>
        <v>3.9937499999999999</v>
      </c>
      <c r="O580" s="4">
        <v>0</v>
      </c>
      <c r="P580" s="4">
        <f t="shared" si="124"/>
        <v>0</v>
      </c>
      <c r="Q580" s="4">
        <f t="shared" si="125"/>
        <v>0</v>
      </c>
      <c r="R580" s="4">
        <v>0</v>
      </c>
      <c r="S580" s="4">
        <f t="shared" si="122"/>
        <v>0</v>
      </c>
      <c r="T580" s="4">
        <f t="shared" si="123"/>
        <v>0</v>
      </c>
      <c r="U580" s="4">
        <v>0</v>
      </c>
      <c r="V580" s="4">
        <v>0</v>
      </c>
      <c r="W580" s="4">
        <v>0</v>
      </c>
      <c r="X580" s="4">
        <f>SUM($V$8:V580)</f>
        <v>13157.135760925838</v>
      </c>
      <c r="Y580" s="4">
        <f>SUM($W$8:W580)</f>
        <v>14691.151695119792</v>
      </c>
      <c r="Z580" s="4">
        <f t="shared" si="126"/>
        <v>11018.363771339844</v>
      </c>
      <c r="AA580" s="4">
        <f t="shared" si="127"/>
        <v>27848.287456045629</v>
      </c>
    </row>
    <row r="581" spans="2:27" x14ac:dyDescent="0.25">
      <c r="B581" s="3" t="s">
        <v>31</v>
      </c>
      <c r="C581" s="3">
        <v>573</v>
      </c>
      <c r="D581" s="3">
        <v>573</v>
      </c>
      <c r="E581" s="4">
        <v>0</v>
      </c>
      <c r="F581" s="4">
        <v>0</v>
      </c>
      <c r="G581" s="4">
        <v>0</v>
      </c>
      <c r="H581" s="4">
        <f t="shared" si="117"/>
        <v>0</v>
      </c>
      <c r="I581" s="4">
        <v>0</v>
      </c>
      <c r="J581" s="4">
        <f t="shared" si="118"/>
        <v>0</v>
      </c>
      <c r="K581" s="4">
        <f t="shared" si="119"/>
        <v>0</v>
      </c>
      <c r="L581" s="4">
        <f t="shared" si="120"/>
        <v>0</v>
      </c>
      <c r="M581" s="4">
        <f t="shared" si="121"/>
        <v>3.9937499999999999</v>
      </c>
      <c r="N581" s="4">
        <f t="shared" si="132"/>
        <v>3.9937499999999999</v>
      </c>
      <c r="O581" s="4">
        <v>0</v>
      </c>
      <c r="P581" s="4">
        <f t="shared" si="124"/>
        <v>0</v>
      </c>
      <c r="Q581" s="4">
        <f t="shared" si="125"/>
        <v>0</v>
      </c>
      <c r="R581" s="4">
        <v>0</v>
      </c>
      <c r="S581" s="4">
        <f t="shared" si="122"/>
        <v>0</v>
      </c>
      <c r="T581" s="4">
        <f t="shared" si="123"/>
        <v>0</v>
      </c>
      <c r="U581" s="4">
        <v>0</v>
      </c>
      <c r="V581" s="4">
        <v>0</v>
      </c>
      <c r="W581" s="4">
        <v>0</v>
      </c>
      <c r="X581" s="4">
        <f>SUM($V$8:V581)</f>
        <v>13157.135760925838</v>
      </c>
      <c r="Y581" s="4">
        <f>SUM($W$8:W581)</f>
        <v>14691.151695119792</v>
      </c>
      <c r="Z581" s="4">
        <f t="shared" si="126"/>
        <v>11018.363771339844</v>
      </c>
      <c r="AA581" s="4">
        <f t="shared" si="127"/>
        <v>27848.287456045629</v>
      </c>
    </row>
    <row r="582" spans="2:27" x14ac:dyDescent="0.25">
      <c r="B582" s="3" t="s">
        <v>31</v>
      </c>
      <c r="C582" s="3">
        <v>574</v>
      </c>
      <c r="D582" s="3">
        <v>574</v>
      </c>
      <c r="E582" s="4">
        <v>0</v>
      </c>
      <c r="F582" s="4">
        <v>0</v>
      </c>
      <c r="G582" s="4">
        <v>0</v>
      </c>
      <c r="H582" s="4">
        <f t="shared" si="117"/>
        <v>0</v>
      </c>
      <c r="I582" s="4">
        <v>0</v>
      </c>
      <c r="J582" s="4">
        <f t="shared" si="118"/>
        <v>0</v>
      </c>
      <c r="K582" s="4">
        <f t="shared" si="119"/>
        <v>0</v>
      </c>
      <c r="L582" s="4">
        <f t="shared" si="120"/>
        <v>0</v>
      </c>
      <c r="M582" s="4">
        <f t="shared" si="121"/>
        <v>3.9937499999999999</v>
      </c>
      <c r="N582" s="4">
        <f t="shared" si="132"/>
        <v>3.9937499999999999</v>
      </c>
      <c r="O582" s="4">
        <v>0</v>
      </c>
      <c r="P582" s="4">
        <f t="shared" si="124"/>
        <v>0</v>
      </c>
      <c r="Q582" s="4">
        <f t="shared" si="125"/>
        <v>0</v>
      </c>
      <c r="R582" s="4">
        <v>0</v>
      </c>
      <c r="S582" s="4">
        <f t="shared" si="122"/>
        <v>0</v>
      </c>
      <c r="T582" s="4">
        <f t="shared" si="123"/>
        <v>0</v>
      </c>
      <c r="U582" s="4">
        <v>0</v>
      </c>
      <c r="V582" s="4">
        <v>0</v>
      </c>
      <c r="W582" s="4">
        <v>0</v>
      </c>
      <c r="X582" s="4">
        <f>SUM($V$8:V582)</f>
        <v>13157.135760925838</v>
      </c>
      <c r="Y582" s="4">
        <f>SUM($W$8:W582)</f>
        <v>14691.151695119792</v>
      </c>
      <c r="Z582" s="4">
        <f t="shared" si="126"/>
        <v>11018.363771339844</v>
      </c>
      <c r="AA582" s="4">
        <f t="shared" si="127"/>
        <v>27848.287456045629</v>
      </c>
    </row>
    <row r="583" spans="2:27" x14ac:dyDescent="0.25">
      <c r="B583" s="3" t="s">
        <v>31</v>
      </c>
      <c r="C583" s="3">
        <v>575</v>
      </c>
      <c r="D583" s="3">
        <v>575</v>
      </c>
      <c r="E583" s="4">
        <v>0</v>
      </c>
      <c r="F583" s="4">
        <v>0</v>
      </c>
      <c r="G583" s="4">
        <v>0</v>
      </c>
      <c r="H583" s="4">
        <f t="shared" si="117"/>
        <v>0</v>
      </c>
      <c r="I583" s="4">
        <v>0</v>
      </c>
      <c r="J583" s="4">
        <f t="shared" si="118"/>
        <v>0</v>
      </c>
      <c r="K583" s="4">
        <f t="shared" si="119"/>
        <v>0</v>
      </c>
      <c r="L583" s="4">
        <f t="shared" si="120"/>
        <v>0</v>
      </c>
      <c r="M583" s="4">
        <f t="shared" si="121"/>
        <v>3.9937499999999999</v>
      </c>
      <c r="N583" s="4">
        <f t="shared" si="132"/>
        <v>3.9937499999999999</v>
      </c>
      <c r="O583" s="4">
        <v>0</v>
      </c>
      <c r="P583" s="4">
        <f t="shared" si="124"/>
        <v>0</v>
      </c>
      <c r="Q583" s="4">
        <f t="shared" si="125"/>
        <v>0</v>
      </c>
      <c r="R583" s="4">
        <v>0</v>
      </c>
      <c r="S583" s="4">
        <f t="shared" si="122"/>
        <v>0</v>
      </c>
      <c r="T583" s="4">
        <f t="shared" si="123"/>
        <v>0</v>
      </c>
      <c r="U583" s="4">
        <v>0</v>
      </c>
      <c r="V583" s="4">
        <v>0</v>
      </c>
      <c r="W583" s="4">
        <v>0</v>
      </c>
      <c r="X583" s="4">
        <f>SUM($V$8:V583)</f>
        <v>13157.135760925838</v>
      </c>
      <c r="Y583" s="4">
        <f>SUM($W$8:W583)</f>
        <v>14691.151695119792</v>
      </c>
      <c r="Z583" s="4">
        <f t="shared" si="126"/>
        <v>11018.363771339844</v>
      </c>
      <c r="AA583" s="4">
        <f t="shared" si="127"/>
        <v>27848.287456045629</v>
      </c>
    </row>
    <row r="584" spans="2:27" x14ac:dyDescent="0.25">
      <c r="B584" s="3" t="s">
        <v>31</v>
      </c>
      <c r="C584" s="3">
        <v>576</v>
      </c>
      <c r="D584" s="3">
        <v>576</v>
      </c>
      <c r="E584" s="4">
        <v>0</v>
      </c>
      <c r="F584" s="4">
        <v>0</v>
      </c>
      <c r="G584" s="4">
        <v>0</v>
      </c>
      <c r="H584" s="4">
        <f t="shared" ref="H584:H647" si="133">$C$3*F584</f>
        <v>0</v>
      </c>
      <c r="I584" s="4">
        <v>0</v>
      </c>
      <c r="J584" s="4">
        <f t="shared" ref="J584:J647" si="134">(E584*1000)/3600</f>
        <v>0</v>
      </c>
      <c r="K584" s="4">
        <f t="shared" ref="K584:K647" si="135">J584*D584</f>
        <v>0</v>
      </c>
      <c r="L584" s="4">
        <f t="shared" ref="L584:L647" si="136">(0.5*$G$3*$D$3*J584^2*$H$3)</f>
        <v>0</v>
      </c>
      <c r="M584" s="4">
        <f t="shared" ref="M584:M647" si="137">H584+$I$3+L584</f>
        <v>3.9937499999999999</v>
      </c>
      <c r="N584" s="4">
        <f t="shared" si="132"/>
        <v>3.9937499999999999</v>
      </c>
      <c r="O584" s="4">
        <v>0</v>
      </c>
      <c r="P584" s="4">
        <f t="shared" si="124"/>
        <v>0</v>
      </c>
      <c r="Q584" s="4">
        <f t="shared" si="125"/>
        <v>0</v>
      </c>
      <c r="R584" s="4">
        <v>0</v>
      </c>
      <c r="S584" s="4">
        <f t="shared" ref="S584:S647" si="138">(P584*(C584/3600))/1000</f>
        <v>0</v>
      </c>
      <c r="T584" s="4">
        <f t="shared" ref="T584:T647" si="139">(Q584*(D584/3600))/1000</f>
        <v>0</v>
      </c>
      <c r="U584" s="4">
        <v>0</v>
      </c>
      <c r="V584" s="4">
        <v>0</v>
      </c>
      <c r="W584" s="4">
        <v>0</v>
      </c>
      <c r="X584" s="4">
        <f>SUM($V$8:V584)</f>
        <v>13157.135760925838</v>
      </c>
      <c r="Y584" s="4">
        <f>SUM($W$8:W584)</f>
        <v>14691.151695119792</v>
      </c>
      <c r="Z584" s="4">
        <f t="shared" si="126"/>
        <v>11018.363771339844</v>
      </c>
      <c r="AA584" s="4">
        <f t="shared" si="127"/>
        <v>27848.287456045629</v>
      </c>
    </row>
    <row r="585" spans="2:27" x14ac:dyDescent="0.25">
      <c r="B585" s="3" t="s">
        <v>31</v>
      </c>
      <c r="C585" s="3">
        <v>577</v>
      </c>
      <c r="D585" s="3">
        <v>577</v>
      </c>
      <c r="E585" s="4">
        <v>0</v>
      </c>
      <c r="F585" s="4">
        <v>0</v>
      </c>
      <c r="G585" s="4">
        <v>0</v>
      </c>
      <c r="H585" s="4">
        <f t="shared" si="133"/>
        <v>0</v>
      </c>
      <c r="I585" s="4">
        <v>0</v>
      </c>
      <c r="J585" s="4">
        <f t="shared" si="134"/>
        <v>0</v>
      </c>
      <c r="K585" s="4">
        <f t="shared" si="135"/>
        <v>0</v>
      </c>
      <c r="L585" s="4">
        <f t="shared" si="136"/>
        <v>0</v>
      </c>
      <c r="M585" s="4">
        <f t="shared" si="137"/>
        <v>3.9937499999999999</v>
      </c>
      <c r="N585" s="4">
        <f t="shared" si="132"/>
        <v>3.9937499999999999</v>
      </c>
      <c r="O585" s="4">
        <v>0</v>
      </c>
      <c r="P585" s="4">
        <f t="shared" ref="P585:P648" si="140">N585*K585</f>
        <v>0</v>
      </c>
      <c r="Q585" s="4">
        <f t="shared" ref="Q585:Q648" si="141">P585/1000</f>
        <v>0</v>
      </c>
      <c r="R585" s="4">
        <v>0</v>
      </c>
      <c r="S585" s="4">
        <f t="shared" si="138"/>
        <v>0</v>
      </c>
      <c r="T585" s="4">
        <f t="shared" si="139"/>
        <v>0</v>
      </c>
      <c r="U585" s="4">
        <v>0</v>
      </c>
      <c r="V585" s="4">
        <v>0</v>
      </c>
      <c r="W585" s="4">
        <v>0</v>
      </c>
      <c r="X585" s="4">
        <f>SUM($V$8:V585)</f>
        <v>13157.135760925838</v>
      </c>
      <c r="Y585" s="4">
        <f>SUM($W$8:W585)</f>
        <v>14691.151695119792</v>
      </c>
      <c r="Z585" s="4">
        <f t="shared" ref="Z585:Z648" si="142">Y585*0.75</f>
        <v>11018.363771339844</v>
      </c>
      <c r="AA585" s="4">
        <f t="shared" ref="AA585:AA648" si="143">X585+Y585</f>
        <v>27848.287456045629</v>
      </c>
    </row>
    <row r="586" spans="2:27" x14ac:dyDescent="0.25">
      <c r="B586" s="3" t="s">
        <v>31</v>
      </c>
      <c r="C586" s="3">
        <v>578</v>
      </c>
      <c r="D586" s="3">
        <v>578</v>
      </c>
      <c r="E586" s="4">
        <v>0</v>
      </c>
      <c r="F586" s="4">
        <v>0</v>
      </c>
      <c r="G586" s="4">
        <v>0</v>
      </c>
      <c r="H586" s="4">
        <f t="shared" si="133"/>
        <v>0</v>
      </c>
      <c r="I586" s="4">
        <v>0</v>
      </c>
      <c r="J586" s="4">
        <f t="shared" si="134"/>
        <v>0</v>
      </c>
      <c r="K586" s="4">
        <f t="shared" si="135"/>
        <v>0</v>
      </c>
      <c r="L586" s="4">
        <f t="shared" si="136"/>
        <v>0</v>
      </c>
      <c r="M586" s="4">
        <f t="shared" si="137"/>
        <v>3.9937499999999999</v>
      </c>
      <c r="N586" s="4">
        <f t="shared" si="132"/>
        <v>3.9937499999999999</v>
      </c>
      <c r="O586" s="4">
        <v>0</v>
      </c>
      <c r="P586" s="4">
        <f t="shared" si="140"/>
        <v>0</v>
      </c>
      <c r="Q586" s="4">
        <f t="shared" si="141"/>
        <v>0</v>
      </c>
      <c r="R586" s="4">
        <v>0</v>
      </c>
      <c r="S586" s="4">
        <f t="shared" si="138"/>
        <v>0</v>
      </c>
      <c r="T586" s="4">
        <f t="shared" si="139"/>
        <v>0</v>
      </c>
      <c r="U586" s="4">
        <v>0</v>
      </c>
      <c r="V586" s="4">
        <v>0</v>
      </c>
      <c r="W586" s="4">
        <v>0</v>
      </c>
      <c r="X586" s="4">
        <f>SUM($V$8:V586)</f>
        <v>13157.135760925838</v>
      </c>
      <c r="Y586" s="4">
        <f>SUM($W$8:W586)</f>
        <v>14691.151695119792</v>
      </c>
      <c r="Z586" s="4">
        <f t="shared" si="142"/>
        <v>11018.363771339844</v>
      </c>
      <c r="AA586" s="4">
        <f t="shared" si="143"/>
        <v>27848.287456045629</v>
      </c>
    </row>
    <row r="587" spans="2:27" x14ac:dyDescent="0.25">
      <c r="B587" s="3" t="s">
        <v>31</v>
      </c>
      <c r="C587" s="3">
        <v>579</v>
      </c>
      <c r="D587" s="3">
        <v>579</v>
      </c>
      <c r="E587" s="4">
        <v>0</v>
      </c>
      <c r="F587" s="4">
        <v>0</v>
      </c>
      <c r="G587" s="4">
        <v>0</v>
      </c>
      <c r="H587" s="4">
        <f t="shared" si="133"/>
        <v>0</v>
      </c>
      <c r="I587" s="4">
        <v>0</v>
      </c>
      <c r="J587" s="4">
        <f t="shared" si="134"/>
        <v>0</v>
      </c>
      <c r="K587" s="4">
        <f t="shared" si="135"/>
        <v>0</v>
      </c>
      <c r="L587" s="4">
        <f t="shared" si="136"/>
        <v>0</v>
      </c>
      <c r="M587" s="4">
        <f t="shared" si="137"/>
        <v>3.9937499999999999</v>
      </c>
      <c r="N587" s="4">
        <f t="shared" si="132"/>
        <v>3.9937499999999999</v>
      </c>
      <c r="O587" s="4">
        <v>0</v>
      </c>
      <c r="P587" s="4">
        <f t="shared" si="140"/>
        <v>0</v>
      </c>
      <c r="Q587" s="4">
        <f t="shared" si="141"/>
        <v>0</v>
      </c>
      <c r="R587" s="4">
        <v>0</v>
      </c>
      <c r="S587" s="4">
        <f t="shared" si="138"/>
        <v>0</v>
      </c>
      <c r="T587" s="4">
        <f t="shared" si="139"/>
        <v>0</v>
      </c>
      <c r="U587" s="4">
        <v>0</v>
      </c>
      <c r="V587" s="4">
        <v>0</v>
      </c>
      <c r="W587" s="4">
        <v>0</v>
      </c>
      <c r="X587" s="4">
        <f>SUM($V$8:V587)</f>
        <v>13157.135760925838</v>
      </c>
      <c r="Y587" s="4">
        <f>SUM($W$8:W587)</f>
        <v>14691.151695119792</v>
      </c>
      <c r="Z587" s="4">
        <f t="shared" si="142"/>
        <v>11018.363771339844</v>
      </c>
      <c r="AA587" s="4">
        <f t="shared" si="143"/>
        <v>27848.287456045629</v>
      </c>
    </row>
    <row r="588" spans="2:27" x14ac:dyDescent="0.25">
      <c r="B588" s="3" t="s">
        <v>31</v>
      </c>
      <c r="C588" s="3">
        <v>580</v>
      </c>
      <c r="D588" s="3">
        <v>580</v>
      </c>
      <c r="E588" s="4">
        <v>0</v>
      </c>
      <c r="F588" s="4">
        <v>0</v>
      </c>
      <c r="G588" s="4">
        <v>0</v>
      </c>
      <c r="H588" s="4">
        <f t="shared" si="133"/>
        <v>0</v>
      </c>
      <c r="I588" s="4">
        <v>0</v>
      </c>
      <c r="J588" s="4">
        <f t="shared" si="134"/>
        <v>0</v>
      </c>
      <c r="K588" s="4">
        <f t="shared" si="135"/>
        <v>0</v>
      </c>
      <c r="L588" s="4">
        <f t="shared" si="136"/>
        <v>0</v>
      </c>
      <c r="M588" s="4">
        <f t="shared" si="137"/>
        <v>3.9937499999999999</v>
      </c>
      <c r="N588" s="4">
        <f t="shared" si="132"/>
        <v>3.9937499999999999</v>
      </c>
      <c r="O588" s="4">
        <v>0</v>
      </c>
      <c r="P588" s="4">
        <f t="shared" si="140"/>
        <v>0</v>
      </c>
      <c r="Q588" s="4">
        <f t="shared" si="141"/>
        <v>0</v>
      </c>
      <c r="R588" s="4">
        <v>0</v>
      </c>
      <c r="S588" s="4">
        <f t="shared" si="138"/>
        <v>0</v>
      </c>
      <c r="T588" s="4">
        <f t="shared" si="139"/>
        <v>0</v>
      </c>
      <c r="U588" s="4">
        <v>0</v>
      </c>
      <c r="V588" s="4">
        <v>0</v>
      </c>
      <c r="W588" s="4">
        <v>0</v>
      </c>
      <c r="X588" s="4">
        <f>SUM($V$8:V588)</f>
        <v>13157.135760925838</v>
      </c>
      <c r="Y588" s="4">
        <f>SUM($W$8:W588)</f>
        <v>14691.151695119792</v>
      </c>
      <c r="Z588" s="4">
        <f t="shared" si="142"/>
        <v>11018.363771339844</v>
      </c>
      <c r="AA588" s="4">
        <f t="shared" si="143"/>
        <v>27848.287456045629</v>
      </c>
    </row>
    <row r="589" spans="2:27" x14ac:dyDescent="0.25">
      <c r="B589" s="3" t="s">
        <v>31</v>
      </c>
      <c r="C589" s="3">
        <v>581</v>
      </c>
      <c r="D589" s="3">
        <v>581</v>
      </c>
      <c r="E589" s="4">
        <v>0</v>
      </c>
      <c r="F589" s="4">
        <v>0</v>
      </c>
      <c r="G589" s="4">
        <v>0</v>
      </c>
      <c r="H589" s="4">
        <f t="shared" si="133"/>
        <v>0</v>
      </c>
      <c r="I589" s="4">
        <v>0</v>
      </c>
      <c r="J589" s="4">
        <f t="shared" si="134"/>
        <v>0</v>
      </c>
      <c r="K589" s="4">
        <f t="shared" si="135"/>
        <v>0</v>
      </c>
      <c r="L589" s="4">
        <f t="shared" si="136"/>
        <v>0</v>
      </c>
      <c r="M589" s="4">
        <f t="shared" si="137"/>
        <v>3.9937499999999999</v>
      </c>
      <c r="N589" s="4">
        <f t="shared" si="132"/>
        <v>3.9937499999999999</v>
      </c>
      <c r="O589" s="4">
        <v>0</v>
      </c>
      <c r="P589" s="4">
        <f t="shared" si="140"/>
        <v>0</v>
      </c>
      <c r="Q589" s="4">
        <f t="shared" si="141"/>
        <v>0</v>
      </c>
      <c r="R589" s="4">
        <v>0</v>
      </c>
      <c r="S589" s="4">
        <f t="shared" si="138"/>
        <v>0</v>
      </c>
      <c r="T589" s="4">
        <f t="shared" si="139"/>
        <v>0</v>
      </c>
      <c r="U589" s="4">
        <v>0</v>
      </c>
      <c r="V589" s="4">
        <v>0</v>
      </c>
      <c r="W589" s="4">
        <v>0</v>
      </c>
      <c r="X589" s="4">
        <f>SUM($V$8:V589)</f>
        <v>13157.135760925838</v>
      </c>
      <c r="Y589" s="4">
        <f>SUM($W$8:W589)</f>
        <v>14691.151695119792</v>
      </c>
      <c r="Z589" s="4">
        <f t="shared" si="142"/>
        <v>11018.363771339844</v>
      </c>
      <c r="AA589" s="4">
        <f t="shared" si="143"/>
        <v>27848.287456045629</v>
      </c>
    </row>
    <row r="590" spans="2:27" x14ac:dyDescent="0.25">
      <c r="B590" s="3" t="s">
        <v>31</v>
      </c>
      <c r="C590" s="3">
        <v>582</v>
      </c>
      <c r="D590" s="3">
        <v>582</v>
      </c>
      <c r="E590" s="4">
        <v>0</v>
      </c>
      <c r="F590" s="4">
        <v>0</v>
      </c>
      <c r="G590" s="4">
        <v>0</v>
      </c>
      <c r="H590" s="4">
        <f t="shared" si="133"/>
        <v>0</v>
      </c>
      <c r="I590" s="4">
        <v>0</v>
      </c>
      <c r="J590" s="4">
        <f t="shared" si="134"/>
        <v>0</v>
      </c>
      <c r="K590" s="4">
        <f t="shared" si="135"/>
        <v>0</v>
      </c>
      <c r="L590" s="4">
        <f t="shared" si="136"/>
        <v>0</v>
      </c>
      <c r="M590" s="4">
        <f t="shared" si="137"/>
        <v>3.9937499999999999</v>
      </c>
      <c r="N590" s="4">
        <f t="shared" si="132"/>
        <v>3.9937499999999999</v>
      </c>
      <c r="O590" s="4">
        <v>0</v>
      </c>
      <c r="P590" s="4">
        <f t="shared" si="140"/>
        <v>0</v>
      </c>
      <c r="Q590" s="4">
        <f t="shared" si="141"/>
        <v>0</v>
      </c>
      <c r="R590" s="4">
        <v>0</v>
      </c>
      <c r="S590" s="4">
        <f t="shared" si="138"/>
        <v>0</v>
      </c>
      <c r="T590" s="4">
        <f t="shared" si="139"/>
        <v>0</v>
      </c>
      <c r="U590" s="4">
        <v>0</v>
      </c>
      <c r="V590" s="4">
        <v>0</v>
      </c>
      <c r="W590" s="4">
        <v>0</v>
      </c>
      <c r="X590" s="4">
        <f>SUM($V$8:V590)</f>
        <v>13157.135760925838</v>
      </c>
      <c r="Y590" s="4">
        <f>SUM($W$8:W590)</f>
        <v>14691.151695119792</v>
      </c>
      <c r="Z590" s="4">
        <f t="shared" si="142"/>
        <v>11018.363771339844</v>
      </c>
      <c r="AA590" s="4">
        <f t="shared" si="143"/>
        <v>27848.287456045629</v>
      </c>
    </row>
    <row r="591" spans="2:27" x14ac:dyDescent="0.25">
      <c r="B591" s="3" t="s">
        <v>31</v>
      </c>
      <c r="C591" s="3">
        <v>583</v>
      </c>
      <c r="D591" s="3">
        <v>583</v>
      </c>
      <c r="E591" s="4">
        <v>0</v>
      </c>
      <c r="F591" s="4">
        <v>0</v>
      </c>
      <c r="G591" s="4">
        <v>0</v>
      </c>
      <c r="H591" s="4">
        <f t="shared" si="133"/>
        <v>0</v>
      </c>
      <c r="I591" s="4">
        <v>0</v>
      </c>
      <c r="J591" s="4">
        <f t="shared" si="134"/>
        <v>0</v>
      </c>
      <c r="K591" s="4">
        <f t="shared" si="135"/>
        <v>0</v>
      </c>
      <c r="L591" s="4">
        <f t="shared" si="136"/>
        <v>0</v>
      </c>
      <c r="M591" s="4">
        <f t="shared" si="137"/>
        <v>3.9937499999999999</v>
      </c>
      <c r="N591" s="4">
        <f t="shared" si="132"/>
        <v>3.9937499999999999</v>
      </c>
      <c r="O591" s="4">
        <v>0</v>
      </c>
      <c r="P591" s="4">
        <f t="shared" si="140"/>
        <v>0</v>
      </c>
      <c r="Q591" s="4">
        <f t="shared" si="141"/>
        <v>0</v>
      </c>
      <c r="R591" s="4">
        <v>0</v>
      </c>
      <c r="S591" s="4">
        <f t="shared" si="138"/>
        <v>0</v>
      </c>
      <c r="T591" s="4">
        <f t="shared" si="139"/>
        <v>0</v>
      </c>
      <c r="U591" s="4">
        <v>0</v>
      </c>
      <c r="V591" s="4">
        <v>0</v>
      </c>
      <c r="W591" s="4">
        <v>0</v>
      </c>
      <c r="X591" s="4">
        <f>SUM($V$8:V591)</f>
        <v>13157.135760925838</v>
      </c>
      <c r="Y591" s="4">
        <f>SUM($W$8:W591)</f>
        <v>14691.151695119792</v>
      </c>
      <c r="Z591" s="4">
        <f t="shared" si="142"/>
        <v>11018.363771339844</v>
      </c>
      <c r="AA591" s="4">
        <f t="shared" si="143"/>
        <v>27848.287456045629</v>
      </c>
    </row>
    <row r="592" spans="2:27" x14ac:dyDescent="0.25">
      <c r="B592" s="3" t="s">
        <v>31</v>
      </c>
      <c r="C592" s="3">
        <v>584</v>
      </c>
      <c r="D592" s="3">
        <v>584</v>
      </c>
      <c r="E592" s="4">
        <v>0</v>
      </c>
      <c r="F592" s="4">
        <v>0</v>
      </c>
      <c r="G592" s="4">
        <v>0</v>
      </c>
      <c r="H592" s="4">
        <f t="shared" si="133"/>
        <v>0</v>
      </c>
      <c r="I592" s="4">
        <v>0</v>
      </c>
      <c r="J592" s="4">
        <f t="shared" si="134"/>
        <v>0</v>
      </c>
      <c r="K592" s="4">
        <f t="shared" si="135"/>
        <v>0</v>
      </c>
      <c r="L592" s="4">
        <f t="shared" si="136"/>
        <v>0</v>
      </c>
      <c r="M592" s="4">
        <f t="shared" si="137"/>
        <v>3.9937499999999999</v>
      </c>
      <c r="N592" s="4">
        <f t="shared" si="132"/>
        <v>3.9937499999999999</v>
      </c>
      <c r="O592" s="4">
        <v>0</v>
      </c>
      <c r="P592" s="4">
        <f t="shared" si="140"/>
        <v>0</v>
      </c>
      <c r="Q592" s="4">
        <f t="shared" si="141"/>
        <v>0</v>
      </c>
      <c r="R592" s="4">
        <v>0</v>
      </c>
      <c r="S592" s="4">
        <f t="shared" si="138"/>
        <v>0</v>
      </c>
      <c r="T592" s="4">
        <f t="shared" si="139"/>
        <v>0</v>
      </c>
      <c r="U592" s="4">
        <v>0</v>
      </c>
      <c r="V592" s="4">
        <v>0</v>
      </c>
      <c r="W592" s="4">
        <v>0</v>
      </c>
      <c r="X592" s="4">
        <f>SUM($V$8:V592)</f>
        <v>13157.135760925838</v>
      </c>
      <c r="Y592" s="4">
        <f>SUM($W$8:W592)</f>
        <v>14691.151695119792</v>
      </c>
      <c r="Z592" s="4">
        <f t="shared" si="142"/>
        <v>11018.363771339844</v>
      </c>
      <c r="AA592" s="4">
        <f t="shared" si="143"/>
        <v>27848.287456045629</v>
      </c>
    </row>
    <row r="593" spans="1:27" x14ac:dyDescent="0.25">
      <c r="B593" s="3" t="s">
        <v>31</v>
      </c>
      <c r="C593" s="3">
        <v>585</v>
      </c>
      <c r="D593" s="3">
        <v>585</v>
      </c>
      <c r="E593" s="4">
        <v>0</v>
      </c>
      <c r="F593" s="4">
        <v>0</v>
      </c>
      <c r="G593" s="4">
        <v>0</v>
      </c>
      <c r="H593" s="4">
        <f t="shared" si="133"/>
        <v>0</v>
      </c>
      <c r="I593" s="4">
        <v>0</v>
      </c>
      <c r="J593" s="4">
        <f t="shared" si="134"/>
        <v>0</v>
      </c>
      <c r="K593" s="4">
        <f t="shared" si="135"/>
        <v>0</v>
      </c>
      <c r="L593" s="4">
        <f t="shared" si="136"/>
        <v>0</v>
      </c>
      <c r="M593" s="4">
        <f t="shared" si="137"/>
        <v>3.9937499999999999</v>
      </c>
      <c r="N593" s="4">
        <f t="shared" si="132"/>
        <v>3.9937499999999999</v>
      </c>
      <c r="O593" s="4">
        <v>0</v>
      </c>
      <c r="P593" s="4">
        <f t="shared" si="140"/>
        <v>0</v>
      </c>
      <c r="Q593" s="4">
        <f t="shared" si="141"/>
        <v>0</v>
      </c>
      <c r="R593" s="4">
        <v>0</v>
      </c>
      <c r="S593" s="4">
        <f t="shared" si="138"/>
        <v>0</v>
      </c>
      <c r="T593" s="4">
        <f t="shared" si="139"/>
        <v>0</v>
      </c>
      <c r="U593" s="4">
        <v>0</v>
      </c>
      <c r="V593" s="4">
        <v>0</v>
      </c>
      <c r="W593" s="4">
        <v>0</v>
      </c>
      <c r="X593" s="4">
        <f>SUM($V$8:V593)</f>
        <v>13157.135760925838</v>
      </c>
      <c r="Y593" s="4">
        <f>SUM($W$8:W593)</f>
        <v>14691.151695119792</v>
      </c>
      <c r="Z593" s="4">
        <f t="shared" si="142"/>
        <v>11018.363771339844</v>
      </c>
      <c r="AA593" s="4">
        <f t="shared" si="143"/>
        <v>27848.287456045629</v>
      </c>
    </row>
    <row r="594" spans="1:27" x14ac:dyDescent="0.25">
      <c r="B594" s="3" t="s">
        <v>31</v>
      </c>
      <c r="C594" s="3">
        <v>586</v>
      </c>
      <c r="D594" s="3">
        <v>586</v>
      </c>
      <c r="E594" s="4">
        <v>0</v>
      </c>
      <c r="F594" s="4">
        <v>0</v>
      </c>
      <c r="G594" s="4">
        <v>0</v>
      </c>
      <c r="H594" s="4">
        <f t="shared" si="133"/>
        <v>0</v>
      </c>
      <c r="I594" s="4">
        <v>0</v>
      </c>
      <c r="J594" s="4">
        <f t="shared" si="134"/>
        <v>0</v>
      </c>
      <c r="K594" s="4">
        <f t="shared" si="135"/>
        <v>0</v>
      </c>
      <c r="L594" s="4">
        <f t="shared" si="136"/>
        <v>0</v>
      </c>
      <c r="M594" s="4">
        <f t="shared" si="137"/>
        <v>3.9937499999999999</v>
      </c>
      <c r="N594" s="4">
        <f t="shared" si="132"/>
        <v>3.9937499999999999</v>
      </c>
      <c r="O594" s="4">
        <v>0</v>
      </c>
      <c r="P594" s="4">
        <f t="shared" si="140"/>
        <v>0</v>
      </c>
      <c r="Q594" s="4">
        <f t="shared" si="141"/>
        <v>0</v>
      </c>
      <c r="R594" s="4">
        <v>0</v>
      </c>
      <c r="S594" s="4">
        <f t="shared" si="138"/>
        <v>0</v>
      </c>
      <c r="T594" s="4">
        <f t="shared" si="139"/>
        <v>0</v>
      </c>
      <c r="U594" s="4">
        <v>0</v>
      </c>
      <c r="V594" s="4">
        <v>0</v>
      </c>
      <c r="W594" s="4">
        <v>0</v>
      </c>
      <c r="X594" s="4">
        <f>SUM($V$8:V594)</f>
        <v>13157.135760925838</v>
      </c>
      <c r="Y594" s="4">
        <f>SUM($W$8:W594)</f>
        <v>14691.151695119792</v>
      </c>
      <c r="Z594" s="4">
        <f t="shared" si="142"/>
        <v>11018.363771339844</v>
      </c>
      <c r="AA594" s="4">
        <f t="shared" si="143"/>
        <v>27848.287456045629</v>
      </c>
    </row>
    <row r="595" spans="1:27" x14ac:dyDescent="0.25">
      <c r="B595" s="3" t="s">
        <v>31</v>
      </c>
      <c r="C595" s="3">
        <v>587</v>
      </c>
      <c r="D595" s="3">
        <v>587</v>
      </c>
      <c r="E595" s="4">
        <v>0</v>
      </c>
      <c r="F595" s="4">
        <v>0</v>
      </c>
      <c r="G595" s="4">
        <v>0</v>
      </c>
      <c r="H595" s="4">
        <f t="shared" si="133"/>
        <v>0</v>
      </c>
      <c r="I595" s="4">
        <v>0</v>
      </c>
      <c r="J595" s="4">
        <f t="shared" si="134"/>
        <v>0</v>
      </c>
      <c r="K595" s="4">
        <f t="shared" si="135"/>
        <v>0</v>
      </c>
      <c r="L595" s="4">
        <f t="shared" si="136"/>
        <v>0</v>
      </c>
      <c r="M595" s="4">
        <f t="shared" si="137"/>
        <v>3.9937499999999999</v>
      </c>
      <c r="N595" s="4">
        <f t="shared" si="132"/>
        <v>3.9937499999999999</v>
      </c>
      <c r="O595" s="4">
        <v>0</v>
      </c>
      <c r="P595" s="4">
        <f t="shared" si="140"/>
        <v>0</v>
      </c>
      <c r="Q595" s="4">
        <f t="shared" si="141"/>
        <v>0</v>
      </c>
      <c r="R595" s="4">
        <v>0</v>
      </c>
      <c r="S595" s="4">
        <f t="shared" si="138"/>
        <v>0</v>
      </c>
      <c r="T595" s="4">
        <f t="shared" si="139"/>
        <v>0</v>
      </c>
      <c r="U595" s="4">
        <v>0</v>
      </c>
      <c r="V595" s="4">
        <v>0</v>
      </c>
      <c r="W595" s="4">
        <v>0</v>
      </c>
      <c r="X595" s="4">
        <f>SUM($V$8:V595)</f>
        <v>13157.135760925838</v>
      </c>
      <c r="Y595" s="4">
        <f>SUM($W$8:W595)</f>
        <v>14691.151695119792</v>
      </c>
      <c r="Z595" s="4">
        <f t="shared" si="142"/>
        <v>11018.363771339844</v>
      </c>
      <c r="AA595" s="4">
        <f t="shared" si="143"/>
        <v>27848.287456045629</v>
      </c>
    </row>
    <row r="596" spans="1:27" x14ac:dyDescent="0.25">
      <c r="B596" s="3" t="s">
        <v>31</v>
      </c>
      <c r="C596" s="3">
        <v>588</v>
      </c>
      <c r="D596" s="3">
        <v>588</v>
      </c>
      <c r="E596" s="4">
        <v>0</v>
      </c>
      <c r="F596" s="4">
        <v>0</v>
      </c>
      <c r="G596" s="4">
        <v>0</v>
      </c>
      <c r="H596" s="4">
        <f t="shared" si="133"/>
        <v>0</v>
      </c>
      <c r="I596" s="4">
        <v>0</v>
      </c>
      <c r="J596" s="4">
        <f t="shared" si="134"/>
        <v>0</v>
      </c>
      <c r="K596" s="4">
        <f t="shared" si="135"/>
        <v>0</v>
      </c>
      <c r="L596" s="4">
        <f t="shared" si="136"/>
        <v>0</v>
      </c>
      <c r="M596" s="4">
        <f t="shared" si="137"/>
        <v>3.9937499999999999</v>
      </c>
      <c r="N596" s="4">
        <f t="shared" si="132"/>
        <v>3.9937499999999999</v>
      </c>
      <c r="O596" s="4">
        <v>0</v>
      </c>
      <c r="P596" s="4">
        <f t="shared" si="140"/>
        <v>0</v>
      </c>
      <c r="Q596" s="4">
        <f t="shared" si="141"/>
        <v>0</v>
      </c>
      <c r="R596" s="4">
        <v>0</v>
      </c>
      <c r="S596" s="4">
        <f t="shared" si="138"/>
        <v>0</v>
      </c>
      <c r="T596" s="4">
        <f t="shared" si="139"/>
        <v>0</v>
      </c>
      <c r="U596" s="4">
        <v>0</v>
      </c>
      <c r="V596" s="4">
        <v>0</v>
      </c>
      <c r="W596" s="4">
        <v>0</v>
      </c>
      <c r="X596" s="4">
        <f>SUM($V$8:V596)</f>
        <v>13157.135760925838</v>
      </c>
      <c r="Y596" s="4">
        <f>SUM($W$8:W596)</f>
        <v>14691.151695119792</v>
      </c>
      <c r="Z596" s="4">
        <f t="shared" si="142"/>
        <v>11018.363771339844</v>
      </c>
      <c r="AA596" s="4">
        <f t="shared" si="143"/>
        <v>27848.287456045629</v>
      </c>
    </row>
    <row r="597" spans="1:27" x14ac:dyDescent="0.25">
      <c r="B597" s="3" t="s">
        <v>31</v>
      </c>
      <c r="C597" s="3">
        <v>589</v>
      </c>
      <c r="D597" s="3">
        <v>589</v>
      </c>
      <c r="E597" s="4">
        <v>0</v>
      </c>
      <c r="F597" s="4">
        <v>0</v>
      </c>
      <c r="G597" s="4">
        <v>0</v>
      </c>
      <c r="H597" s="4">
        <f t="shared" si="133"/>
        <v>0</v>
      </c>
      <c r="I597" s="4">
        <v>0</v>
      </c>
      <c r="J597" s="4">
        <f t="shared" si="134"/>
        <v>0</v>
      </c>
      <c r="K597" s="4">
        <f t="shared" si="135"/>
        <v>0</v>
      </c>
      <c r="L597" s="4">
        <f t="shared" si="136"/>
        <v>0</v>
      </c>
      <c r="M597" s="4">
        <f t="shared" si="137"/>
        <v>3.9937499999999999</v>
      </c>
      <c r="N597" s="4">
        <f t="shared" si="132"/>
        <v>3.9937499999999999</v>
      </c>
      <c r="O597" s="4">
        <v>0</v>
      </c>
      <c r="P597" s="4">
        <f t="shared" si="140"/>
        <v>0</v>
      </c>
      <c r="Q597" s="4">
        <f t="shared" si="141"/>
        <v>0</v>
      </c>
      <c r="R597" s="4">
        <v>0</v>
      </c>
      <c r="S597" s="4">
        <f t="shared" si="138"/>
        <v>0</v>
      </c>
      <c r="T597" s="4">
        <f t="shared" si="139"/>
        <v>0</v>
      </c>
      <c r="U597" s="4">
        <v>0</v>
      </c>
      <c r="V597" s="4">
        <v>0</v>
      </c>
      <c r="W597" s="4">
        <v>0</v>
      </c>
      <c r="X597" s="4">
        <f>SUM($V$8:V597)</f>
        <v>13157.135760925838</v>
      </c>
      <c r="Y597" s="4">
        <f>SUM($W$8:W597)</f>
        <v>14691.151695119792</v>
      </c>
      <c r="Z597" s="4">
        <f t="shared" si="142"/>
        <v>11018.363771339844</v>
      </c>
      <c r="AA597" s="4">
        <f t="shared" si="143"/>
        <v>27848.287456045629</v>
      </c>
    </row>
    <row r="598" spans="1:27" x14ac:dyDescent="0.25">
      <c r="A598" s="5" t="s">
        <v>32</v>
      </c>
      <c r="B598" s="5" t="s">
        <v>32</v>
      </c>
      <c r="C598" s="5">
        <v>590</v>
      </c>
      <c r="D598" s="5">
        <v>1</v>
      </c>
      <c r="E598" s="6">
        <v>0</v>
      </c>
      <c r="F598" s="6">
        <v>0</v>
      </c>
      <c r="G598" s="6">
        <v>0</v>
      </c>
      <c r="H598" s="6">
        <f t="shared" si="133"/>
        <v>0</v>
      </c>
      <c r="I598" s="6">
        <v>0</v>
      </c>
      <c r="J598" s="6">
        <f t="shared" si="134"/>
        <v>0</v>
      </c>
      <c r="K598" s="6">
        <f t="shared" si="135"/>
        <v>0</v>
      </c>
      <c r="L598" s="6">
        <f t="shared" si="136"/>
        <v>0</v>
      </c>
      <c r="M598" s="6">
        <f t="shared" si="137"/>
        <v>3.9937499999999999</v>
      </c>
      <c r="N598" s="6">
        <f t="shared" si="132"/>
        <v>3.9937499999999999</v>
      </c>
      <c r="O598" s="6">
        <v>0</v>
      </c>
      <c r="P598" s="6">
        <f t="shared" si="140"/>
        <v>0</v>
      </c>
      <c r="Q598" s="6">
        <f t="shared" si="141"/>
        <v>0</v>
      </c>
      <c r="R598" s="6">
        <v>0</v>
      </c>
      <c r="S598" s="6">
        <f t="shared" si="138"/>
        <v>0</v>
      </c>
      <c r="T598" s="6">
        <f t="shared" si="139"/>
        <v>0</v>
      </c>
      <c r="U598" s="6">
        <v>0</v>
      </c>
      <c r="V598" s="6">
        <v>0</v>
      </c>
      <c r="W598" s="6">
        <v>0</v>
      </c>
      <c r="X598" s="6">
        <f>SUM($V$8:V598)</f>
        <v>13157.135760925838</v>
      </c>
      <c r="Y598" s="6">
        <f>SUM($W$8:W598)</f>
        <v>14691.151695119792</v>
      </c>
      <c r="Z598" s="4">
        <f t="shared" si="142"/>
        <v>11018.363771339844</v>
      </c>
      <c r="AA598" s="6">
        <f t="shared" si="143"/>
        <v>27848.287456045629</v>
      </c>
    </row>
    <row r="599" spans="1:27" x14ac:dyDescent="0.25">
      <c r="B599" s="5" t="s">
        <v>32</v>
      </c>
      <c r="C599" s="5">
        <v>591</v>
      </c>
      <c r="D599" s="5">
        <v>2</v>
      </c>
      <c r="E599" s="6">
        <v>0</v>
      </c>
      <c r="F599" s="6">
        <v>0</v>
      </c>
      <c r="G599" s="6">
        <v>0</v>
      </c>
      <c r="H599" s="6">
        <f t="shared" si="133"/>
        <v>0</v>
      </c>
      <c r="I599" s="6">
        <v>0</v>
      </c>
      <c r="J599" s="6">
        <f t="shared" si="134"/>
        <v>0</v>
      </c>
      <c r="K599" s="6">
        <f t="shared" si="135"/>
        <v>0</v>
      </c>
      <c r="L599" s="6">
        <f t="shared" si="136"/>
        <v>0</v>
      </c>
      <c r="M599" s="6">
        <f t="shared" si="137"/>
        <v>3.9937499999999999</v>
      </c>
      <c r="N599" s="6">
        <f t="shared" si="132"/>
        <v>3.9937499999999999</v>
      </c>
      <c r="O599" s="6">
        <v>0</v>
      </c>
      <c r="P599" s="6">
        <f t="shared" si="140"/>
        <v>0</v>
      </c>
      <c r="Q599" s="6">
        <f t="shared" si="141"/>
        <v>0</v>
      </c>
      <c r="R599" s="6">
        <v>0</v>
      </c>
      <c r="S599" s="6">
        <f t="shared" si="138"/>
        <v>0</v>
      </c>
      <c r="T599" s="6">
        <f t="shared" si="139"/>
        <v>0</v>
      </c>
      <c r="U599" s="6">
        <v>0</v>
      </c>
      <c r="V599" s="6">
        <v>0</v>
      </c>
      <c r="W599" s="6">
        <v>0</v>
      </c>
      <c r="X599" s="6">
        <f>SUM($V$8:V599)</f>
        <v>13157.135760925838</v>
      </c>
      <c r="Y599" s="6">
        <f>SUM($W$8:W599)</f>
        <v>14691.151695119792</v>
      </c>
      <c r="Z599" s="4">
        <f t="shared" si="142"/>
        <v>11018.363771339844</v>
      </c>
      <c r="AA599" s="6">
        <f t="shared" si="143"/>
        <v>27848.287456045629</v>
      </c>
    </row>
    <row r="600" spans="1:27" x14ac:dyDescent="0.25">
      <c r="B600" s="5" t="s">
        <v>32</v>
      </c>
      <c r="C600" s="5">
        <v>592</v>
      </c>
      <c r="D600" s="5">
        <v>3</v>
      </c>
      <c r="E600" s="6">
        <v>0</v>
      </c>
      <c r="F600" s="6">
        <v>0</v>
      </c>
      <c r="G600" s="6">
        <v>0</v>
      </c>
      <c r="H600" s="6">
        <f t="shared" si="133"/>
        <v>0</v>
      </c>
      <c r="I600" s="6">
        <v>0</v>
      </c>
      <c r="J600" s="6">
        <f t="shared" si="134"/>
        <v>0</v>
      </c>
      <c r="K600" s="6">
        <f t="shared" si="135"/>
        <v>0</v>
      </c>
      <c r="L600" s="6">
        <f t="shared" si="136"/>
        <v>0</v>
      </c>
      <c r="M600" s="6">
        <f t="shared" si="137"/>
        <v>3.9937499999999999</v>
      </c>
      <c r="N600" s="6">
        <f t="shared" si="132"/>
        <v>3.9937499999999999</v>
      </c>
      <c r="O600" s="6">
        <v>0</v>
      </c>
      <c r="P600" s="6">
        <f t="shared" si="140"/>
        <v>0</v>
      </c>
      <c r="Q600" s="6">
        <f t="shared" si="141"/>
        <v>0</v>
      </c>
      <c r="R600" s="6">
        <v>0</v>
      </c>
      <c r="S600" s="6">
        <f t="shared" si="138"/>
        <v>0</v>
      </c>
      <c r="T600" s="6">
        <f t="shared" si="139"/>
        <v>0</v>
      </c>
      <c r="U600" s="6">
        <v>0</v>
      </c>
      <c r="V600" s="6">
        <v>0</v>
      </c>
      <c r="W600" s="6">
        <v>0</v>
      </c>
      <c r="X600" s="6">
        <f>SUM($V$8:V600)</f>
        <v>13157.135760925838</v>
      </c>
      <c r="Y600" s="6">
        <f>SUM($W$8:W600)</f>
        <v>14691.151695119792</v>
      </c>
      <c r="Z600" s="4">
        <f t="shared" si="142"/>
        <v>11018.363771339844</v>
      </c>
      <c r="AA600" s="6">
        <f t="shared" si="143"/>
        <v>27848.287456045629</v>
      </c>
    </row>
    <row r="601" spans="1:27" x14ac:dyDescent="0.25">
      <c r="B601" s="5" t="s">
        <v>32</v>
      </c>
      <c r="C601" s="5">
        <v>593</v>
      </c>
      <c r="D601" s="5">
        <v>4</v>
      </c>
      <c r="E601" s="6">
        <v>0</v>
      </c>
      <c r="F601" s="6">
        <v>0</v>
      </c>
      <c r="G601" s="6">
        <v>0</v>
      </c>
      <c r="H601" s="6">
        <f t="shared" si="133"/>
        <v>0</v>
      </c>
      <c r="I601" s="6">
        <v>0</v>
      </c>
      <c r="J601" s="6">
        <f t="shared" si="134"/>
        <v>0</v>
      </c>
      <c r="K601" s="6">
        <f t="shared" si="135"/>
        <v>0</v>
      </c>
      <c r="L601" s="6">
        <f t="shared" si="136"/>
        <v>0</v>
      </c>
      <c r="M601" s="6">
        <f t="shared" si="137"/>
        <v>3.9937499999999999</v>
      </c>
      <c r="N601" s="6">
        <f t="shared" si="132"/>
        <v>3.9937499999999999</v>
      </c>
      <c r="O601" s="6">
        <v>0</v>
      </c>
      <c r="P601" s="6">
        <f t="shared" si="140"/>
        <v>0</v>
      </c>
      <c r="Q601" s="6">
        <f t="shared" si="141"/>
        <v>0</v>
      </c>
      <c r="R601" s="6">
        <v>0</v>
      </c>
      <c r="S601" s="6">
        <f t="shared" si="138"/>
        <v>0</v>
      </c>
      <c r="T601" s="6">
        <f t="shared" si="139"/>
        <v>0</v>
      </c>
      <c r="U601" s="6">
        <v>0</v>
      </c>
      <c r="V601" s="6">
        <v>0</v>
      </c>
      <c r="W601" s="6">
        <v>0</v>
      </c>
      <c r="X601" s="6">
        <f>SUM($V$8:V601)</f>
        <v>13157.135760925838</v>
      </c>
      <c r="Y601" s="6">
        <f>SUM($W$8:W601)</f>
        <v>14691.151695119792</v>
      </c>
      <c r="Z601" s="4">
        <f t="shared" si="142"/>
        <v>11018.363771339844</v>
      </c>
      <c r="AA601" s="6">
        <f t="shared" si="143"/>
        <v>27848.287456045629</v>
      </c>
    </row>
    <row r="602" spans="1:27" x14ac:dyDescent="0.25">
      <c r="B602" s="5" t="s">
        <v>32</v>
      </c>
      <c r="C602" s="5">
        <v>594</v>
      </c>
      <c r="D602" s="5">
        <v>5</v>
      </c>
      <c r="E602" s="6">
        <v>0</v>
      </c>
      <c r="F602" s="6">
        <v>0</v>
      </c>
      <c r="G602" s="6">
        <v>0</v>
      </c>
      <c r="H602" s="6">
        <f t="shared" si="133"/>
        <v>0</v>
      </c>
      <c r="I602" s="6">
        <v>0</v>
      </c>
      <c r="J602" s="6">
        <f t="shared" si="134"/>
        <v>0</v>
      </c>
      <c r="K602" s="6">
        <f t="shared" si="135"/>
        <v>0</v>
      </c>
      <c r="L602" s="6">
        <f t="shared" si="136"/>
        <v>0</v>
      </c>
      <c r="M602" s="6">
        <f t="shared" si="137"/>
        <v>3.9937499999999999</v>
      </c>
      <c r="N602" s="6">
        <f t="shared" si="132"/>
        <v>3.9937499999999999</v>
      </c>
      <c r="O602" s="6">
        <v>0</v>
      </c>
      <c r="P602" s="6">
        <f t="shared" si="140"/>
        <v>0</v>
      </c>
      <c r="Q602" s="6">
        <f t="shared" si="141"/>
        <v>0</v>
      </c>
      <c r="R602" s="6">
        <v>0</v>
      </c>
      <c r="S602" s="6">
        <f t="shared" si="138"/>
        <v>0</v>
      </c>
      <c r="T602" s="6">
        <f t="shared" si="139"/>
        <v>0</v>
      </c>
      <c r="U602" s="6">
        <v>0</v>
      </c>
      <c r="V602" s="6">
        <v>0</v>
      </c>
      <c r="W602" s="6">
        <v>0</v>
      </c>
      <c r="X602" s="6">
        <f>SUM($V$8:V602)</f>
        <v>13157.135760925838</v>
      </c>
      <c r="Y602" s="6">
        <f>SUM($W$8:W602)</f>
        <v>14691.151695119792</v>
      </c>
      <c r="Z602" s="4">
        <f t="shared" si="142"/>
        <v>11018.363771339844</v>
      </c>
      <c r="AA602" s="6">
        <f t="shared" si="143"/>
        <v>27848.287456045629</v>
      </c>
    </row>
    <row r="603" spans="1:27" x14ac:dyDescent="0.25">
      <c r="B603" s="5" t="s">
        <v>32</v>
      </c>
      <c r="C603" s="5">
        <v>595</v>
      </c>
      <c r="D603" s="5">
        <v>6</v>
      </c>
      <c r="E603" s="6">
        <v>0</v>
      </c>
      <c r="F603" s="6">
        <v>0</v>
      </c>
      <c r="G603" s="6">
        <v>0</v>
      </c>
      <c r="H603" s="6">
        <f t="shared" si="133"/>
        <v>0</v>
      </c>
      <c r="I603" s="6">
        <v>0</v>
      </c>
      <c r="J603" s="6">
        <f t="shared" si="134"/>
        <v>0</v>
      </c>
      <c r="K603" s="6">
        <f t="shared" si="135"/>
        <v>0</v>
      </c>
      <c r="L603" s="6">
        <f t="shared" si="136"/>
        <v>0</v>
      </c>
      <c r="M603" s="6">
        <f t="shared" si="137"/>
        <v>3.9937499999999999</v>
      </c>
      <c r="N603" s="6">
        <f t="shared" si="132"/>
        <v>3.9937499999999999</v>
      </c>
      <c r="O603" s="6">
        <v>0</v>
      </c>
      <c r="P603" s="6">
        <f t="shared" si="140"/>
        <v>0</v>
      </c>
      <c r="Q603" s="6">
        <f t="shared" si="141"/>
        <v>0</v>
      </c>
      <c r="R603" s="6">
        <v>0</v>
      </c>
      <c r="S603" s="6">
        <f t="shared" si="138"/>
        <v>0</v>
      </c>
      <c r="T603" s="6">
        <f t="shared" si="139"/>
        <v>0</v>
      </c>
      <c r="U603" s="6">
        <v>0</v>
      </c>
      <c r="V603" s="6">
        <v>0</v>
      </c>
      <c r="W603" s="6">
        <v>0</v>
      </c>
      <c r="X603" s="6">
        <f>SUM($V$8:V603)</f>
        <v>13157.135760925838</v>
      </c>
      <c r="Y603" s="6">
        <f>SUM($W$8:W603)</f>
        <v>14691.151695119792</v>
      </c>
      <c r="Z603" s="4">
        <f t="shared" si="142"/>
        <v>11018.363771339844</v>
      </c>
      <c r="AA603" s="6">
        <f t="shared" si="143"/>
        <v>27848.287456045629</v>
      </c>
    </row>
    <row r="604" spans="1:27" x14ac:dyDescent="0.25">
      <c r="B604" s="5" t="s">
        <v>32</v>
      </c>
      <c r="C604" s="5">
        <v>596</v>
      </c>
      <c r="D604" s="5">
        <v>7</v>
      </c>
      <c r="E604" s="6">
        <v>0</v>
      </c>
      <c r="F604" s="6">
        <v>0</v>
      </c>
      <c r="G604" s="6">
        <v>0</v>
      </c>
      <c r="H604" s="6">
        <f t="shared" si="133"/>
        <v>0</v>
      </c>
      <c r="I604" s="6">
        <v>0</v>
      </c>
      <c r="J604" s="6">
        <f t="shared" si="134"/>
        <v>0</v>
      </c>
      <c r="K604" s="6">
        <f t="shared" si="135"/>
        <v>0</v>
      </c>
      <c r="L604" s="6">
        <f t="shared" si="136"/>
        <v>0</v>
      </c>
      <c r="M604" s="6">
        <f t="shared" si="137"/>
        <v>3.9937499999999999</v>
      </c>
      <c r="N604" s="6">
        <f t="shared" si="132"/>
        <v>3.9937499999999999</v>
      </c>
      <c r="O604" s="6">
        <v>0</v>
      </c>
      <c r="P604" s="6">
        <f t="shared" si="140"/>
        <v>0</v>
      </c>
      <c r="Q604" s="6">
        <f t="shared" si="141"/>
        <v>0</v>
      </c>
      <c r="R604" s="6">
        <v>0</v>
      </c>
      <c r="S604" s="6">
        <f t="shared" si="138"/>
        <v>0</v>
      </c>
      <c r="T604" s="6">
        <f t="shared" si="139"/>
        <v>0</v>
      </c>
      <c r="U604" s="6">
        <v>0</v>
      </c>
      <c r="V604" s="6">
        <v>0</v>
      </c>
      <c r="W604" s="6">
        <v>0</v>
      </c>
      <c r="X604" s="6">
        <f>SUM($V$8:V604)</f>
        <v>13157.135760925838</v>
      </c>
      <c r="Y604" s="6">
        <f>SUM($W$8:W604)</f>
        <v>14691.151695119792</v>
      </c>
      <c r="Z604" s="4">
        <f t="shared" si="142"/>
        <v>11018.363771339844</v>
      </c>
      <c r="AA604" s="6">
        <f t="shared" si="143"/>
        <v>27848.287456045629</v>
      </c>
    </row>
    <row r="605" spans="1:27" x14ac:dyDescent="0.25">
      <c r="B605" s="5" t="s">
        <v>32</v>
      </c>
      <c r="C605" s="5">
        <v>597</v>
      </c>
      <c r="D605" s="5">
        <v>8</v>
      </c>
      <c r="E605" s="6">
        <v>0</v>
      </c>
      <c r="F605" s="6">
        <v>0</v>
      </c>
      <c r="G605" s="6">
        <v>0</v>
      </c>
      <c r="H605" s="6">
        <f t="shared" si="133"/>
        <v>0</v>
      </c>
      <c r="I605" s="6">
        <v>0</v>
      </c>
      <c r="J605" s="6">
        <f t="shared" si="134"/>
        <v>0</v>
      </c>
      <c r="K605" s="6">
        <f t="shared" si="135"/>
        <v>0</v>
      </c>
      <c r="L605" s="6">
        <f t="shared" si="136"/>
        <v>0</v>
      </c>
      <c r="M605" s="6">
        <f t="shared" si="137"/>
        <v>3.9937499999999999</v>
      </c>
      <c r="N605" s="6">
        <f t="shared" si="132"/>
        <v>3.9937499999999999</v>
      </c>
      <c r="O605" s="6">
        <v>0</v>
      </c>
      <c r="P605" s="6">
        <f t="shared" si="140"/>
        <v>0</v>
      </c>
      <c r="Q605" s="6">
        <f t="shared" si="141"/>
        <v>0</v>
      </c>
      <c r="R605" s="6">
        <v>0</v>
      </c>
      <c r="S605" s="6">
        <f t="shared" si="138"/>
        <v>0</v>
      </c>
      <c r="T605" s="6">
        <f t="shared" si="139"/>
        <v>0</v>
      </c>
      <c r="U605" s="6">
        <v>0</v>
      </c>
      <c r="V605" s="6">
        <v>0</v>
      </c>
      <c r="W605" s="6">
        <v>0</v>
      </c>
      <c r="X605" s="6">
        <f>SUM($V$8:V605)</f>
        <v>13157.135760925838</v>
      </c>
      <c r="Y605" s="6">
        <f>SUM($W$8:W605)</f>
        <v>14691.151695119792</v>
      </c>
      <c r="Z605" s="4">
        <f t="shared" si="142"/>
        <v>11018.363771339844</v>
      </c>
      <c r="AA605" s="6">
        <f t="shared" si="143"/>
        <v>27848.287456045629</v>
      </c>
    </row>
    <row r="606" spans="1:27" x14ac:dyDescent="0.25">
      <c r="B606" s="5" t="s">
        <v>32</v>
      </c>
      <c r="C606" s="5">
        <v>598</v>
      </c>
      <c r="D606" s="5">
        <v>9</v>
      </c>
      <c r="E606" s="6">
        <v>0</v>
      </c>
      <c r="F606" s="6">
        <v>0</v>
      </c>
      <c r="G606" s="6">
        <v>0</v>
      </c>
      <c r="H606" s="6">
        <f t="shared" si="133"/>
        <v>0</v>
      </c>
      <c r="I606" s="6">
        <v>0</v>
      </c>
      <c r="J606" s="6">
        <f t="shared" si="134"/>
        <v>0</v>
      </c>
      <c r="K606" s="6">
        <f t="shared" si="135"/>
        <v>0</v>
      </c>
      <c r="L606" s="6">
        <f t="shared" si="136"/>
        <v>0</v>
      </c>
      <c r="M606" s="6">
        <f t="shared" si="137"/>
        <v>3.9937499999999999</v>
      </c>
      <c r="N606" s="6">
        <f t="shared" si="132"/>
        <v>3.9937499999999999</v>
      </c>
      <c r="O606" s="6">
        <v>0</v>
      </c>
      <c r="P606" s="6">
        <f t="shared" si="140"/>
        <v>0</v>
      </c>
      <c r="Q606" s="6">
        <f t="shared" si="141"/>
        <v>0</v>
      </c>
      <c r="R606" s="6">
        <v>0</v>
      </c>
      <c r="S606" s="6">
        <f t="shared" si="138"/>
        <v>0</v>
      </c>
      <c r="T606" s="6">
        <f t="shared" si="139"/>
        <v>0</v>
      </c>
      <c r="U606" s="6">
        <v>0</v>
      </c>
      <c r="V606" s="6">
        <v>0</v>
      </c>
      <c r="W606" s="6">
        <v>0</v>
      </c>
      <c r="X606" s="6">
        <f>SUM($V$8:V606)</f>
        <v>13157.135760925838</v>
      </c>
      <c r="Y606" s="6">
        <f>SUM($W$8:W606)</f>
        <v>14691.151695119792</v>
      </c>
      <c r="Z606" s="4">
        <f t="shared" si="142"/>
        <v>11018.363771339844</v>
      </c>
      <c r="AA606" s="6">
        <f t="shared" si="143"/>
        <v>27848.287456045629</v>
      </c>
    </row>
    <row r="607" spans="1:27" x14ac:dyDescent="0.25">
      <c r="B607" s="5" t="s">
        <v>32</v>
      </c>
      <c r="C607" s="5">
        <v>599</v>
      </c>
      <c r="D607" s="5">
        <v>10</v>
      </c>
      <c r="E607" s="6">
        <v>0</v>
      </c>
      <c r="F607" s="6">
        <v>0</v>
      </c>
      <c r="G607" s="6">
        <v>0</v>
      </c>
      <c r="H607" s="6">
        <f t="shared" si="133"/>
        <v>0</v>
      </c>
      <c r="I607" s="6">
        <v>0</v>
      </c>
      <c r="J607" s="6">
        <f t="shared" si="134"/>
        <v>0</v>
      </c>
      <c r="K607" s="6">
        <f t="shared" si="135"/>
        <v>0</v>
      </c>
      <c r="L607" s="6">
        <f t="shared" si="136"/>
        <v>0</v>
      </c>
      <c r="M607" s="6">
        <f t="shared" si="137"/>
        <v>3.9937499999999999</v>
      </c>
      <c r="N607" s="6">
        <f t="shared" si="132"/>
        <v>3.9937499999999999</v>
      </c>
      <c r="O607" s="6">
        <v>0</v>
      </c>
      <c r="P607" s="6">
        <f t="shared" si="140"/>
        <v>0</v>
      </c>
      <c r="Q607" s="6">
        <f t="shared" si="141"/>
        <v>0</v>
      </c>
      <c r="R607" s="6">
        <v>0</v>
      </c>
      <c r="S607" s="6">
        <f t="shared" si="138"/>
        <v>0</v>
      </c>
      <c r="T607" s="6">
        <f t="shared" si="139"/>
        <v>0</v>
      </c>
      <c r="U607" s="6">
        <v>0</v>
      </c>
      <c r="V607" s="6">
        <v>0</v>
      </c>
      <c r="W607" s="6">
        <v>0</v>
      </c>
      <c r="X607" s="6">
        <f>SUM($V$8:V607)</f>
        <v>13157.135760925838</v>
      </c>
      <c r="Y607" s="6">
        <f>SUM($W$8:W607)</f>
        <v>14691.151695119792</v>
      </c>
      <c r="Z607" s="4">
        <f t="shared" si="142"/>
        <v>11018.363771339844</v>
      </c>
      <c r="AA607" s="6">
        <f t="shared" si="143"/>
        <v>27848.287456045629</v>
      </c>
    </row>
    <row r="608" spans="1:27" x14ac:dyDescent="0.25">
      <c r="B608" s="5" t="s">
        <v>32</v>
      </c>
      <c r="C608" s="5">
        <v>600</v>
      </c>
      <c r="D608" s="5">
        <v>11</v>
      </c>
      <c r="E608" s="6">
        <v>0</v>
      </c>
      <c r="F608" s="6">
        <v>0.14000000000000001</v>
      </c>
      <c r="G608" s="6">
        <v>0.5</v>
      </c>
      <c r="H608" s="6">
        <f t="shared" si="133"/>
        <v>149.10000000000002</v>
      </c>
      <c r="I608" s="6">
        <v>149.10000000000002</v>
      </c>
      <c r="J608" s="6">
        <f t="shared" si="134"/>
        <v>0</v>
      </c>
      <c r="K608" s="6">
        <f t="shared" si="135"/>
        <v>0</v>
      </c>
      <c r="L608" s="6">
        <f t="shared" si="136"/>
        <v>0</v>
      </c>
      <c r="M608" s="6">
        <f t="shared" si="137"/>
        <v>153.09375000000003</v>
      </c>
      <c r="N608" s="6">
        <f t="shared" ref="N608:N622" si="144">H608-$I$3-L608</f>
        <v>145.10625000000002</v>
      </c>
      <c r="O608" s="6">
        <v>0</v>
      </c>
      <c r="P608" s="6">
        <f t="shared" si="140"/>
        <v>0</v>
      </c>
      <c r="Q608" s="6">
        <f t="shared" si="141"/>
        <v>0</v>
      </c>
      <c r="R608" s="6">
        <v>0</v>
      </c>
      <c r="S608" s="6">
        <f t="shared" si="138"/>
        <v>0</v>
      </c>
      <c r="T608" s="6">
        <f t="shared" si="139"/>
        <v>0</v>
      </c>
      <c r="U608" s="6">
        <v>0</v>
      </c>
      <c r="V608" s="6">
        <v>0</v>
      </c>
      <c r="W608" s="6">
        <v>0</v>
      </c>
      <c r="X608" s="6">
        <f>SUM($V$8:V608)</f>
        <v>13157.135760925838</v>
      </c>
      <c r="Y608" s="6">
        <f>SUM($W$8:W608)</f>
        <v>14691.151695119792</v>
      </c>
      <c r="Z608" s="4">
        <f t="shared" si="142"/>
        <v>11018.363771339844</v>
      </c>
      <c r="AA608" s="6">
        <f t="shared" si="143"/>
        <v>27848.287456045629</v>
      </c>
    </row>
    <row r="609" spans="2:27" x14ac:dyDescent="0.25">
      <c r="B609" s="5" t="s">
        <v>32</v>
      </c>
      <c r="C609" s="5">
        <v>601</v>
      </c>
      <c r="D609" s="5">
        <v>12</v>
      </c>
      <c r="E609" s="6">
        <v>1</v>
      </c>
      <c r="F609" s="6">
        <v>0.28999999999999998</v>
      </c>
      <c r="G609" s="6">
        <v>1.05</v>
      </c>
      <c r="H609" s="6">
        <f t="shared" si="133"/>
        <v>308.84999999999997</v>
      </c>
      <c r="I609" s="6">
        <v>308.84999999999997</v>
      </c>
      <c r="J609" s="6">
        <f t="shared" si="134"/>
        <v>0.27777777777777779</v>
      </c>
      <c r="K609" s="6">
        <f t="shared" si="135"/>
        <v>3.3333333333333335</v>
      </c>
      <c r="L609" s="6">
        <f t="shared" si="136"/>
        <v>3.2604351851851857E-2</v>
      </c>
      <c r="M609" s="6">
        <f t="shared" si="137"/>
        <v>312.87635435185177</v>
      </c>
      <c r="N609" s="6">
        <f t="shared" si="144"/>
        <v>304.82364564814816</v>
      </c>
      <c r="O609" s="6">
        <v>1.0160788188271606</v>
      </c>
      <c r="P609" s="6">
        <f t="shared" si="140"/>
        <v>1016.0788188271606</v>
      </c>
      <c r="Q609" s="6">
        <f t="shared" si="141"/>
        <v>1.0160788188271606</v>
      </c>
      <c r="R609" s="6">
        <v>1.0160788188271606</v>
      </c>
      <c r="S609" s="6">
        <f t="shared" si="138"/>
        <v>0.16962871392086765</v>
      </c>
      <c r="T609" s="6">
        <f t="shared" si="139"/>
        <v>3.3869293960905352E-6</v>
      </c>
      <c r="U609" s="6">
        <v>0</v>
      </c>
      <c r="V609" s="6">
        <v>0.16962871392086765</v>
      </c>
      <c r="W609" s="6">
        <v>0</v>
      </c>
      <c r="X609" s="6">
        <f>SUM($V$8:V609)</f>
        <v>13157.305389639758</v>
      </c>
      <c r="Y609" s="6">
        <f>SUM($W$8:W609)</f>
        <v>14691.151695119792</v>
      </c>
      <c r="Z609" s="4">
        <f t="shared" si="142"/>
        <v>11018.363771339844</v>
      </c>
      <c r="AA609" s="6">
        <f t="shared" si="143"/>
        <v>27848.45708475955</v>
      </c>
    </row>
    <row r="610" spans="2:27" x14ac:dyDescent="0.25">
      <c r="B610" s="5" t="s">
        <v>32</v>
      </c>
      <c r="C610" s="5">
        <v>602</v>
      </c>
      <c r="D610" s="5">
        <v>13</v>
      </c>
      <c r="E610" s="6">
        <v>2.1</v>
      </c>
      <c r="F610" s="6">
        <v>0.53</v>
      </c>
      <c r="G610" s="6">
        <v>1.9</v>
      </c>
      <c r="H610" s="6">
        <f t="shared" si="133"/>
        <v>564.45000000000005</v>
      </c>
      <c r="I610" s="6">
        <v>564.45000000000005</v>
      </c>
      <c r="J610" s="6">
        <f t="shared" si="134"/>
        <v>0.58333333333333337</v>
      </c>
      <c r="K610" s="6">
        <f t="shared" si="135"/>
        <v>7.5833333333333339</v>
      </c>
      <c r="L610" s="6">
        <f t="shared" si="136"/>
        <v>0.1437851916666667</v>
      </c>
      <c r="M610" s="6">
        <f t="shared" si="137"/>
        <v>568.58753519166669</v>
      </c>
      <c r="N610" s="6">
        <f t="shared" si="144"/>
        <v>560.3124648083334</v>
      </c>
      <c r="O610" s="6">
        <v>4.2490361914631949</v>
      </c>
      <c r="P610" s="6">
        <f t="shared" si="140"/>
        <v>4249.0361914631949</v>
      </c>
      <c r="Q610" s="6">
        <f t="shared" si="141"/>
        <v>4.2490361914631949</v>
      </c>
      <c r="R610" s="6">
        <v>4.2490361914631949</v>
      </c>
      <c r="S610" s="6">
        <f t="shared" si="138"/>
        <v>0.71053327423912305</v>
      </c>
      <c r="T610" s="6">
        <f t="shared" si="139"/>
        <v>1.5343741802505983E-5</v>
      </c>
      <c r="U610" s="6">
        <v>0</v>
      </c>
      <c r="V610" s="6">
        <v>0.71053327423912305</v>
      </c>
      <c r="W610" s="6">
        <v>0</v>
      </c>
      <c r="X610" s="6">
        <f>SUM($V$8:V610)</f>
        <v>13158.015922913997</v>
      </c>
      <c r="Y610" s="6">
        <f>SUM($W$8:W610)</f>
        <v>14691.151695119792</v>
      </c>
      <c r="Z610" s="4">
        <f t="shared" si="142"/>
        <v>11018.363771339844</v>
      </c>
      <c r="AA610" s="6">
        <f t="shared" si="143"/>
        <v>27849.167618033789</v>
      </c>
    </row>
    <row r="611" spans="2:27" x14ac:dyDescent="0.25">
      <c r="B611" s="5" t="s">
        <v>32</v>
      </c>
      <c r="C611" s="5">
        <v>603</v>
      </c>
      <c r="D611" s="5">
        <v>14</v>
      </c>
      <c r="E611" s="6">
        <v>4.8</v>
      </c>
      <c r="F611" s="6">
        <v>0.97</v>
      </c>
      <c r="G611" s="6">
        <v>3.5</v>
      </c>
      <c r="H611" s="6">
        <f t="shared" si="133"/>
        <v>1033.05</v>
      </c>
      <c r="I611" s="6">
        <v>1033.05</v>
      </c>
      <c r="J611" s="6">
        <f t="shared" si="134"/>
        <v>1.3333333333333333</v>
      </c>
      <c r="K611" s="6">
        <f t="shared" si="135"/>
        <v>18.666666666666664</v>
      </c>
      <c r="L611" s="6">
        <f t="shared" si="136"/>
        <v>0.75120426666666662</v>
      </c>
      <c r="M611" s="6">
        <f t="shared" si="137"/>
        <v>1037.7949542666668</v>
      </c>
      <c r="N611" s="6">
        <f t="shared" si="144"/>
        <v>1028.3050457333331</v>
      </c>
      <c r="O611" s="6">
        <v>19.195027520355548</v>
      </c>
      <c r="P611" s="6">
        <f t="shared" si="140"/>
        <v>19195.02752035555</v>
      </c>
      <c r="Q611" s="6">
        <f t="shared" si="141"/>
        <v>19.195027520355548</v>
      </c>
      <c r="R611" s="6">
        <v>19.195027520355548</v>
      </c>
      <c r="S611" s="6">
        <f t="shared" si="138"/>
        <v>3.2151671096595549</v>
      </c>
      <c r="T611" s="6">
        <f t="shared" si="139"/>
        <v>7.4647329245827141E-5</v>
      </c>
      <c r="U611" s="6">
        <v>0</v>
      </c>
      <c r="V611" s="6">
        <v>3.2151671096595549</v>
      </c>
      <c r="W611" s="6">
        <v>0</v>
      </c>
      <c r="X611" s="6">
        <f>SUM($V$8:V611)</f>
        <v>13161.231090023657</v>
      </c>
      <c r="Y611" s="6">
        <f>SUM($W$8:W611)</f>
        <v>14691.151695119792</v>
      </c>
      <c r="Z611" s="4">
        <f t="shared" si="142"/>
        <v>11018.363771339844</v>
      </c>
      <c r="AA611" s="6">
        <f t="shared" si="143"/>
        <v>27852.382785143447</v>
      </c>
    </row>
    <row r="612" spans="2:27" x14ac:dyDescent="0.25">
      <c r="B612" s="5" t="s">
        <v>32</v>
      </c>
      <c r="C612" s="5">
        <v>604</v>
      </c>
      <c r="D612" s="5">
        <v>15</v>
      </c>
      <c r="E612" s="6">
        <v>9.1</v>
      </c>
      <c r="F612" s="6">
        <v>1.31</v>
      </c>
      <c r="G612" s="6">
        <v>4.7</v>
      </c>
      <c r="H612" s="6">
        <f t="shared" si="133"/>
        <v>1395.15</v>
      </c>
      <c r="I612" s="6">
        <v>1395.15</v>
      </c>
      <c r="J612" s="6">
        <f t="shared" si="134"/>
        <v>2.5277777777777777</v>
      </c>
      <c r="K612" s="6">
        <f t="shared" si="135"/>
        <v>37.916666666666664</v>
      </c>
      <c r="L612" s="6">
        <f t="shared" si="136"/>
        <v>2.6999663768518514</v>
      </c>
      <c r="M612" s="6">
        <f t="shared" si="137"/>
        <v>1401.8437163768519</v>
      </c>
      <c r="N612" s="6">
        <f t="shared" si="144"/>
        <v>1388.4562836231482</v>
      </c>
      <c r="O612" s="6">
        <v>52.645634087377701</v>
      </c>
      <c r="P612" s="6">
        <f t="shared" si="140"/>
        <v>52645.634087377701</v>
      </c>
      <c r="Q612" s="6">
        <f t="shared" si="141"/>
        <v>52.645634087377701</v>
      </c>
      <c r="R612" s="6">
        <v>52.645634087377701</v>
      </c>
      <c r="S612" s="6">
        <f t="shared" si="138"/>
        <v>8.8327674968822585</v>
      </c>
      <c r="T612" s="6">
        <f t="shared" si="139"/>
        <v>2.1935680869740709E-4</v>
      </c>
      <c r="U612" s="6">
        <v>0</v>
      </c>
      <c r="V612" s="6">
        <v>8.8327674968822585</v>
      </c>
      <c r="W612" s="6">
        <v>0</v>
      </c>
      <c r="X612" s="6">
        <f>SUM($V$8:V612)</f>
        <v>13170.063857520539</v>
      </c>
      <c r="Y612" s="6">
        <f>SUM($W$8:W612)</f>
        <v>14691.151695119792</v>
      </c>
      <c r="Z612" s="4">
        <f t="shared" si="142"/>
        <v>11018.363771339844</v>
      </c>
      <c r="AA612" s="6">
        <f t="shared" si="143"/>
        <v>27861.215552640329</v>
      </c>
    </row>
    <row r="613" spans="2:27" x14ac:dyDescent="0.25">
      <c r="B613" s="5" t="s">
        <v>32</v>
      </c>
      <c r="C613" s="5">
        <v>605</v>
      </c>
      <c r="D613" s="5">
        <v>16</v>
      </c>
      <c r="E613" s="6">
        <v>14.2</v>
      </c>
      <c r="F613" s="6">
        <v>1.49</v>
      </c>
      <c r="G613" s="6">
        <v>5.35</v>
      </c>
      <c r="H613" s="6">
        <f t="shared" si="133"/>
        <v>1586.85</v>
      </c>
      <c r="I613" s="6">
        <v>1586.85</v>
      </c>
      <c r="J613" s="6">
        <f t="shared" si="134"/>
        <v>3.9444444444444446</v>
      </c>
      <c r="K613" s="6">
        <f t="shared" si="135"/>
        <v>63.111111111111114</v>
      </c>
      <c r="L613" s="6">
        <f t="shared" si="136"/>
        <v>6.574341507407409</v>
      </c>
      <c r="M613" s="6">
        <f t="shared" si="137"/>
        <v>1597.4180915074073</v>
      </c>
      <c r="N613" s="6">
        <f t="shared" si="144"/>
        <v>1576.2819084925925</v>
      </c>
      <c r="O613" s="6">
        <v>99.480902669310296</v>
      </c>
      <c r="P613" s="6">
        <f t="shared" si="140"/>
        <v>99480.902669310293</v>
      </c>
      <c r="Q613" s="6">
        <f t="shared" si="141"/>
        <v>99.480902669310296</v>
      </c>
      <c r="R613" s="6">
        <v>99.480902669310296</v>
      </c>
      <c r="S613" s="6">
        <f t="shared" si="138"/>
        <v>16.718318365259094</v>
      </c>
      <c r="T613" s="6">
        <f t="shared" si="139"/>
        <v>4.4213734519693467E-4</v>
      </c>
      <c r="U613" s="6">
        <v>0</v>
      </c>
      <c r="V613" s="6">
        <v>16.718318365259094</v>
      </c>
      <c r="W613" s="6">
        <v>0</v>
      </c>
      <c r="X613" s="6">
        <f>SUM($V$8:V613)</f>
        <v>13186.782175885799</v>
      </c>
      <c r="Y613" s="6">
        <f>SUM($W$8:W613)</f>
        <v>14691.151695119792</v>
      </c>
      <c r="Z613" s="4">
        <f t="shared" si="142"/>
        <v>11018.363771339844</v>
      </c>
      <c r="AA613" s="6">
        <f t="shared" si="143"/>
        <v>27877.933871005589</v>
      </c>
    </row>
    <row r="614" spans="2:27" x14ac:dyDescent="0.25">
      <c r="B614" s="5" t="s">
        <v>32</v>
      </c>
      <c r="C614" s="5">
        <v>606</v>
      </c>
      <c r="D614" s="5">
        <v>17</v>
      </c>
      <c r="E614" s="6">
        <v>19.8</v>
      </c>
      <c r="F614" s="6">
        <v>1.57</v>
      </c>
      <c r="G614" s="6">
        <v>5.65</v>
      </c>
      <c r="H614" s="6">
        <f t="shared" si="133"/>
        <v>1672.05</v>
      </c>
      <c r="I614" s="6">
        <v>1672.05</v>
      </c>
      <c r="J614" s="6">
        <f t="shared" si="134"/>
        <v>5.5</v>
      </c>
      <c r="K614" s="6">
        <f t="shared" si="135"/>
        <v>93.5</v>
      </c>
      <c r="L614" s="6">
        <f t="shared" si="136"/>
        <v>12.7822101</v>
      </c>
      <c r="M614" s="6">
        <f t="shared" si="137"/>
        <v>1688.8259601</v>
      </c>
      <c r="N614" s="6">
        <f t="shared" si="144"/>
        <v>1655.2740398999999</v>
      </c>
      <c r="O614" s="6">
        <v>154.76812273065002</v>
      </c>
      <c r="P614" s="6">
        <f t="shared" si="140"/>
        <v>154768.12273065001</v>
      </c>
      <c r="Q614" s="6">
        <f t="shared" si="141"/>
        <v>154.76812273065002</v>
      </c>
      <c r="R614" s="6">
        <v>154.76812273065002</v>
      </c>
      <c r="S614" s="6">
        <f t="shared" si="138"/>
        <v>26.052633992992753</v>
      </c>
      <c r="T614" s="6">
        <f t="shared" si="139"/>
        <v>7.3084946845029179E-4</v>
      </c>
      <c r="U614" s="6">
        <v>0</v>
      </c>
      <c r="V614" s="6">
        <v>26.052633992992753</v>
      </c>
      <c r="W614" s="6">
        <v>0</v>
      </c>
      <c r="X614" s="6">
        <f>SUM($V$8:V614)</f>
        <v>13212.834809878792</v>
      </c>
      <c r="Y614" s="6">
        <f>SUM($W$8:W614)</f>
        <v>14691.151695119792</v>
      </c>
      <c r="Z614" s="4">
        <f t="shared" si="142"/>
        <v>11018.363771339844</v>
      </c>
      <c r="AA614" s="6">
        <f t="shared" si="143"/>
        <v>27903.986504998582</v>
      </c>
    </row>
    <row r="615" spans="2:27" x14ac:dyDescent="0.25">
      <c r="B615" s="5" t="s">
        <v>32</v>
      </c>
      <c r="C615" s="5">
        <v>607</v>
      </c>
      <c r="D615" s="5">
        <v>18</v>
      </c>
      <c r="E615" s="6">
        <v>25.5</v>
      </c>
      <c r="F615" s="6">
        <v>1.49</v>
      </c>
      <c r="G615" s="6">
        <v>5.35</v>
      </c>
      <c r="H615" s="6">
        <f t="shared" si="133"/>
        <v>1586.85</v>
      </c>
      <c r="I615" s="6">
        <v>1586.85</v>
      </c>
      <c r="J615" s="6">
        <f t="shared" si="134"/>
        <v>7.083333333333333</v>
      </c>
      <c r="K615" s="6">
        <f t="shared" si="135"/>
        <v>127.5</v>
      </c>
      <c r="L615" s="6">
        <f t="shared" si="136"/>
        <v>21.200979791666665</v>
      </c>
      <c r="M615" s="6">
        <f t="shared" si="137"/>
        <v>1612.0447297916667</v>
      </c>
      <c r="N615" s="6">
        <f t="shared" si="144"/>
        <v>1561.6552702083331</v>
      </c>
      <c r="O615" s="6">
        <v>199.11104695156249</v>
      </c>
      <c r="P615" s="6">
        <f t="shared" si="140"/>
        <v>199111.04695156249</v>
      </c>
      <c r="Q615" s="6">
        <f t="shared" si="141"/>
        <v>199.11104695156249</v>
      </c>
      <c r="R615" s="6">
        <v>199.11104695156249</v>
      </c>
      <c r="S615" s="6">
        <f t="shared" si="138"/>
        <v>33.572334860999561</v>
      </c>
      <c r="T615" s="6">
        <f t="shared" si="139"/>
        <v>9.9555523475781255E-4</v>
      </c>
      <c r="U615" s="6">
        <v>0</v>
      </c>
      <c r="V615" s="6">
        <v>33.572334860999561</v>
      </c>
      <c r="W615" s="6">
        <v>0</v>
      </c>
      <c r="X615" s="6">
        <f>SUM($V$8:V615)</f>
        <v>13246.407144739791</v>
      </c>
      <c r="Y615" s="6">
        <f>SUM($W$8:W615)</f>
        <v>14691.151695119792</v>
      </c>
      <c r="Z615" s="4">
        <f t="shared" si="142"/>
        <v>11018.363771339844</v>
      </c>
      <c r="AA615" s="6">
        <f t="shared" si="143"/>
        <v>27937.558839859583</v>
      </c>
    </row>
    <row r="616" spans="2:27" x14ac:dyDescent="0.25">
      <c r="B616" s="5" t="s">
        <v>32</v>
      </c>
      <c r="C616" s="5">
        <v>608</v>
      </c>
      <c r="D616" s="5">
        <v>19</v>
      </c>
      <c r="E616" s="6">
        <v>30.5</v>
      </c>
      <c r="F616" s="6">
        <v>1.29</v>
      </c>
      <c r="G616" s="6">
        <v>4.6500000000000004</v>
      </c>
      <c r="H616" s="6">
        <f t="shared" si="133"/>
        <v>1373.8500000000001</v>
      </c>
      <c r="I616" s="6">
        <v>1373.8500000000001</v>
      </c>
      <c r="J616" s="6">
        <f t="shared" si="134"/>
        <v>8.4722222222222214</v>
      </c>
      <c r="K616" s="6">
        <f t="shared" si="135"/>
        <v>160.9722222222222</v>
      </c>
      <c r="L616" s="6">
        <f t="shared" si="136"/>
        <v>30.330198310185178</v>
      </c>
      <c r="M616" s="6">
        <f t="shared" si="137"/>
        <v>1408.1739483101853</v>
      </c>
      <c r="N616" s="6">
        <f t="shared" si="144"/>
        <v>1339.5260516898149</v>
      </c>
      <c r="O616" s="6">
        <v>215.62648526506879</v>
      </c>
      <c r="P616" s="6">
        <f t="shared" si="140"/>
        <v>215626.4852650688</v>
      </c>
      <c r="Q616" s="6">
        <f t="shared" si="141"/>
        <v>215.62648526506879</v>
      </c>
      <c r="R616" s="6">
        <v>215.62648526506879</v>
      </c>
      <c r="S616" s="6">
        <f t="shared" si="138"/>
        <v>36.416917511433844</v>
      </c>
      <c r="T616" s="6">
        <f t="shared" si="139"/>
        <v>1.1380286722323077E-3</v>
      </c>
      <c r="U616" s="6">
        <v>0</v>
      </c>
      <c r="V616" s="6">
        <v>36.416917511433844</v>
      </c>
      <c r="W616" s="6">
        <v>0</v>
      </c>
      <c r="X616" s="6">
        <f>SUM($V$8:V616)</f>
        <v>13282.824062251224</v>
      </c>
      <c r="Y616" s="6">
        <f>SUM($W$8:W616)</f>
        <v>14691.151695119792</v>
      </c>
      <c r="Z616" s="4">
        <f t="shared" si="142"/>
        <v>11018.363771339844</v>
      </c>
      <c r="AA616" s="6">
        <f t="shared" si="143"/>
        <v>27973.975757371016</v>
      </c>
    </row>
    <row r="617" spans="2:27" x14ac:dyDescent="0.25">
      <c r="B617" s="5" t="s">
        <v>32</v>
      </c>
      <c r="C617" s="5">
        <v>609</v>
      </c>
      <c r="D617" s="5">
        <v>20</v>
      </c>
      <c r="E617" s="6">
        <v>34.799999999999997</v>
      </c>
      <c r="F617" s="6">
        <v>1.1499999999999999</v>
      </c>
      <c r="G617" s="6">
        <v>4.1500000000000004</v>
      </c>
      <c r="H617" s="6">
        <f t="shared" si="133"/>
        <v>1224.75</v>
      </c>
      <c r="I617" s="6">
        <v>1224.75</v>
      </c>
      <c r="J617" s="6">
        <f t="shared" si="134"/>
        <v>9.6666666666666661</v>
      </c>
      <c r="K617" s="6">
        <f t="shared" si="135"/>
        <v>193.33333333333331</v>
      </c>
      <c r="L617" s="6">
        <f t="shared" si="136"/>
        <v>39.485174266666661</v>
      </c>
      <c r="M617" s="6">
        <f t="shared" si="137"/>
        <v>1268.2289242666668</v>
      </c>
      <c r="N617" s="6">
        <f t="shared" si="144"/>
        <v>1181.2710757333332</v>
      </c>
      <c r="O617" s="6">
        <v>228.37907464177772</v>
      </c>
      <c r="P617" s="6">
        <f t="shared" si="140"/>
        <v>228379.07464177773</v>
      </c>
      <c r="Q617" s="6">
        <f t="shared" si="141"/>
        <v>228.37907464177772</v>
      </c>
      <c r="R617" s="6">
        <v>228.37907464177772</v>
      </c>
      <c r="S617" s="6">
        <f t="shared" si="138"/>
        <v>38.634126793567397</v>
      </c>
      <c r="T617" s="6">
        <f t="shared" si="139"/>
        <v>1.2687726368987651E-3</v>
      </c>
      <c r="U617" s="6">
        <v>0</v>
      </c>
      <c r="V617" s="6">
        <v>38.634126793567397</v>
      </c>
      <c r="W617" s="6">
        <v>0</v>
      </c>
      <c r="X617" s="6">
        <f>SUM($V$8:V617)</f>
        <v>13321.458189044792</v>
      </c>
      <c r="Y617" s="6">
        <f>SUM($W$8:W617)</f>
        <v>14691.151695119792</v>
      </c>
      <c r="Z617" s="4">
        <f t="shared" si="142"/>
        <v>11018.363771339844</v>
      </c>
      <c r="AA617" s="6">
        <f t="shared" si="143"/>
        <v>28012.609884164583</v>
      </c>
    </row>
    <row r="618" spans="2:27" x14ac:dyDescent="0.25">
      <c r="B618" s="5" t="s">
        <v>32</v>
      </c>
      <c r="C618" s="5">
        <v>610</v>
      </c>
      <c r="D618" s="5">
        <v>21</v>
      </c>
      <c r="E618" s="6">
        <v>38.799999999999997</v>
      </c>
      <c r="F618" s="6">
        <v>1.1299999999999999</v>
      </c>
      <c r="G618" s="6">
        <v>4.05</v>
      </c>
      <c r="H618" s="6">
        <f t="shared" si="133"/>
        <v>1203.4499999999998</v>
      </c>
      <c r="I618" s="6">
        <v>1203.4499999999998</v>
      </c>
      <c r="J618" s="6">
        <f t="shared" si="134"/>
        <v>10.777777777777779</v>
      </c>
      <c r="K618" s="6">
        <f t="shared" si="135"/>
        <v>226.33333333333334</v>
      </c>
      <c r="L618" s="6">
        <f t="shared" si="136"/>
        <v>49.083895451851852</v>
      </c>
      <c r="M618" s="6">
        <f t="shared" si="137"/>
        <v>1256.5276454518519</v>
      </c>
      <c r="N618" s="6">
        <f t="shared" si="144"/>
        <v>1150.3723545481478</v>
      </c>
      <c r="O618" s="6">
        <v>260.36760957939748</v>
      </c>
      <c r="P618" s="6">
        <f t="shared" si="140"/>
        <v>260367.60957939745</v>
      </c>
      <c r="Q618" s="6">
        <f t="shared" si="141"/>
        <v>260.36760957939748</v>
      </c>
      <c r="R618" s="6">
        <v>260.36760957939748</v>
      </c>
      <c r="S618" s="6">
        <f t="shared" si="138"/>
        <v>44.117844956509011</v>
      </c>
      <c r="T618" s="6">
        <f t="shared" si="139"/>
        <v>1.5188110558798187E-3</v>
      </c>
      <c r="U618" s="6">
        <v>0</v>
      </c>
      <c r="V618" s="6">
        <v>44.117844956509011</v>
      </c>
      <c r="W618" s="6">
        <v>0</v>
      </c>
      <c r="X618" s="6">
        <f>SUM($V$8:V618)</f>
        <v>13365.5760340013</v>
      </c>
      <c r="Y618" s="6">
        <f>SUM($W$8:W618)</f>
        <v>14691.151695119792</v>
      </c>
      <c r="Z618" s="4">
        <f t="shared" si="142"/>
        <v>11018.363771339844</v>
      </c>
      <c r="AA618" s="6">
        <f t="shared" si="143"/>
        <v>28056.727729121092</v>
      </c>
    </row>
    <row r="619" spans="2:27" x14ac:dyDescent="0.25">
      <c r="B619" s="5" t="s">
        <v>32</v>
      </c>
      <c r="C619" s="5">
        <v>611</v>
      </c>
      <c r="D619" s="5">
        <v>22</v>
      </c>
      <c r="E619" s="6">
        <v>42.9</v>
      </c>
      <c r="F619" s="6">
        <v>1.06</v>
      </c>
      <c r="G619" s="6">
        <v>3.8</v>
      </c>
      <c r="H619" s="6">
        <f t="shared" si="133"/>
        <v>1128.9000000000001</v>
      </c>
      <c r="I619" s="6">
        <v>1128.9000000000001</v>
      </c>
      <c r="J619" s="6">
        <f t="shared" si="134"/>
        <v>11.916666666666666</v>
      </c>
      <c r="K619" s="6">
        <f t="shared" si="135"/>
        <v>262.16666666666663</v>
      </c>
      <c r="L619" s="6">
        <f t="shared" si="136"/>
        <v>60.005375191666666</v>
      </c>
      <c r="M619" s="6">
        <f t="shared" si="137"/>
        <v>1192.8991251916668</v>
      </c>
      <c r="N619" s="6">
        <f t="shared" si="144"/>
        <v>1064.9008748083334</v>
      </c>
      <c r="O619" s="6">
        <v>279.18151267891801</v>
      </c>
      <c r="P619" s="6">
        <f t="shared" si="140"/>
        <v>279181.51267891802</v>
      </c>
      <c r="Q619" s="6">
        <f t="shared" si="141"/>
        <v>279.18151267891801</v>
      </c>
      <c r="R619" s="6">
        <v>279.18151267891801</v>
      </c>
      <c r="S619" s="6">
        <f t="shared" si="138"/>
        <v>47.383306735227471</v>
      </c>
      <c r="T619" s="6">
        <f t="shared" si="139"/>
        <v>1.7061092441489434E-3</v>
      </c>
      <c r="U619" s="6">
        <v>0</v>
      </c>
      <c r="V619" s="6">
        <v>47.383306735227471</v>
      </c>
      <c r="W619" s="6">
        <v>0</v>
      </c>
      <c r="X619" s="6">
        <f>SUM($V$8:V619)</f>
        <v>13412.959340736528</v>
      </c>
      <c r="Y619" s="6">
        <f>SUM($W$8:W619)</f>
        <v>14691.151695119792</v>
      </c>
      <c r="Z619" s="4">
        <f t="shared" si="142"/>
        <v>11018.363771339844</v>
      </c>
      <c r="AA619" s="6">
        <f t="shared" si="143"/>
        <v>28104.11103585632</v>
      </c>
    </row>
    <row r="620" spans="2:27" x14ac:dyDescent="0.25">
      <c r="B620" s="5" t="s">
        <v>32</v>
      </c>
      <c r="C620" s="5">
        <v>612</v>
      </c>
      <c r="D620" s="5">
        <v>23</v>
      </c>
      <c r="E620" s="6">
        <v>46.4</v>
      </c>
      <c r="F620" s="6">
        <v>0.75</v>
      </c>
      <c r="G620" s="6">
        <v>2.7</v>
      </c>
      <c r="H620" s="6">
        <f t="shared" si="133"/>
        <v>798.75</v>
      </c>
      <c r="I620" s="6">
        <v>798.75</v>
      </c>
      <c r="J620" s="6">
        <f t="shared" si="134"/>
        <v>12.888888888888889</v>
      </c>
      <c r="K620" s="6">
        <f t="shared" si="135"/>
        <v>296.44444444444446</v>
      </c>
      <c r="L620" s="6">
        <f t="shared" si="136"/>
        <v>70.195865362962962</v>
      </c>
      <c r="M620" s="6">
        <f t="shared" si="137"/>
        <v>872.93961536296297</v>
      </c>
      <c r="N620" s="6">
        <f t="shared" si="144"/>
        <v>724.56038463703703</v>
      </c>
      <c r="O620" s="6">
        <v>214.79190069017943</v>
      </c>
      <c r="P620" s="6">
        <f t="shared" si="140"/>
        <v>214791.90069017943</v>
      </c>
      <c r="Q620" s="6">
        <f t="shared" si="141"/>
        <v>214.79190069017943</v>
      </c>
      <c r="R620" s="6">
        <v>214.79190069017943</v>
      </c>
      <c r="S620" s="6">
        <f t="shared" si="138"/>
        <v>36.514623117330508</v>
      </c>
      <c r="T620" s="6">
        <f t="shared" si="139"/>
        <v>1.3722815877428131E-3</v>
      </c>
      <c r="U620" s="6">
        <v>0</v>
      </c>
      <c r="V620" s="6">
        <v>36.514623117330508</v>
      </c>
      <c r="W620" s="6">
        <v>0</v>
      </c>
      <c r="X620" s="6">
        <f>SUM($V$8:V620)</f>
        <v>13449.473963853859</v>
      </c>
      <c r="Y620" s="6">
        <f>SUM($W$8:W620)</f>
        <v>14691.151695119792</v>
      </c>
      <c r="Z620" s="4">
        <f t="shared" si="142"/>
        <v>11018.363771339844</v>
      </c>
      <c r="AA620" s="6">
        <f t="shared" si="143"/>
        <v>28140.625658973651</v>
      </c>
    </row>
    <row r="621" spans="2:27" x14ac:dyDescent="0.25">
      <c r="B621" s="5" t="s">
        <v>32</v>
      </c>
      <c r="C621" s="5">
        <v>613</v>
      </c>
      <c r="D621" s="5">
        <v>24</v>
      </c>
      <c r="E621" s="6">
        <v>48.3</v>
      </c>
      <c r="F621" s="6">
        <v>0.32</v>
      </c>
      <c r="G621" s="6">
        <v>1.1499999999999999</v>
      </c>
      <c r="H621" s="6">
        <f t="shared" si="133"/>
        <v>340.8</v>
      </c>
      <c r="I621" s="6">
        <v>340.8</v>
      </c>
      <c r="J621" s="6">
        <f t="shared" si="134"/>
        <v>13.416666666666666</v>
      </c>
      <c r="K621" s="6">
        <f t="shared" si="135"/>
        <v>322</v>
      </c>
      <c r="L621" s="6">
        <f t="shared" si="136"/>
        <v>76.062366391666657</v>
      </c>
      <c r="M621" s="6">
        <f t="shared" si="137"/>
        <v>420.85611639166666</v>
      </c>
      <c r="N621" s="6">
        <f t="shared" si="144"/>
        <v>260.74388360833336</v>
      </c>
      <c r="O621" s="6">
        <v>83.959530521883337</v>
      </c>
      <c r="P621" s="6">
        <f t="shared" si="140"/>
        <v>83959.530521883338</v>
      </c>
      <c r="Q621" s="6">
        <f t="shared" si="141"/>
        <v>83.959530521883337</v>
      </c>
      <c r="R621" s="6">
        <v>83.959530521883337</v>
      </c>
      <c r="S621" s="6">
        <f t="shared" si="138"/>
        <v>14.296442280531801</v>
      </c>
      <c r="T621" s="6">
        <f t="shared" si="139"/>
        <v>5.5973020347922233E-4</v>
      </c>
      <c r="U621" s="6">
        <v>0</v>
      </c>
      <c r="V621" s="6">
        <v>14.296442280531801</v>
      </c>
      <c r="W621" s="6">
        <v>0</v>
      </c>
      <c r="X621" s="6">
        <f>SUM($V$8:V621)</f>
        <v>13463.770406134392</v>
      </c>
      <c r="Y621" s="6">
        <f>SUM($W$8:W621)</f>
        <v>14691.151695119792</v>
      </c>
      <c r="Z621" s="4">
        <f t="shared" si="142"/>
        <v>11018.363771339844</v>
      </c>
      <c r="AA621" s="6">
        <f t="shared" si="143"/>
        <v>28154.922101254182</v>
      </c>
    </row>
    <row r="622" spans="2:27" x14ac:dyDescent="0.25">
      <c r="B622" s="5" t="s">
        <v>32</v>
      </c>
      <c r="C622" s="5">
        <v>614</v>
      </c>
      <c r="D622" s="5">
        <v>25</v>
      </c>
      <c r="E622" s="6">
        <v>48.7</v>
      </c>
      <c r="F622" s="6">
        <v>0.03</v>
      </c>
      <c r="G622" s="6">
        <v>0.1</v>
      </c>
      <c r="H622" s="6">
        <f t="shared" si="133"/>
        <v>31.95</v>
      </c>
      <c r="I622" s="6">
        <v>31.95</v>
      </c>
      <c r="J622" s="6">
        <f t="shared" si="134"/>
        <v>13.527777777777779</v>
      </c>
      <c r="K622" s="6">
        <f t="shared" si="135"/>
        <v>338.19444444444446</v>
      </c>
      <c r="L622" s="6">
        <f t="shared" si="136"/>
        <v>77.327415243518516</v>
      </c>
      <c r="M622" s="6">
        <f t="shared" si="137"/>
        <v>113.27116524351851</v>
      </c>
      <c r="N622" s="6">
        <f t="shared" si="144"/>
        <v>-49.371165243518519</v>
      </c>
      <c r="O622" s="6">
        <v>16.697053801106609</v>
      </c>
      <c r="P622" s="6">
        <f t="shared" si="140"/>
        <v>-16697.053801106609</v>
      </c>
      <c r="Q622" s="6">
        <f t="shared" si="141"/>
        <v>-16.697053801106609</v>
      </c>
      <c r="R622" s="6">
        <v>16.697053801106609</v>
      </c>
      <c r="S622" s="6">
        <f t="shared" si="138"/>
        <v>-2.8477752871887381</v>
      </c>
      <c r="T622" s="6">
        <f t="shared" si="139"/>
        <v>-1.1595176250768479E-4</v>
      </c>
      <c r="U622" s="6">
        <v>8.0147306565573912E-3</v>
      </c>
      <c r="V622" s="6">
        <v>0</v>
      </c>
      <c r="W622" s="6">
        <v>2.8477752871887381</v>
      </c>
      <c r="X622" s="6">
        <f>SUM($V$8:V622)</f>
        <v>13463.770406134392</v>
      </c>
      <c r="Y622" s="6">
        <f>SUM($W$8:W622)</f>
        <v>14693.999470406981</v>
      </c>
      <c r="Z622" s="4">
        <f t="shared" si="142"/>
        <v>11020.499602805236</v>
      </c>
      <c r="AA622" s="6">
        <f t="shared" si="143"/>
        <v>28157.769876541373</v>
      </c>
    </row>
    <row r="623" spans="2:27" x14ac:dyDescent="0.25">
      <c r="B623" s="5" t="s">
        <v>32</v>
      </c>
      <c r="C623" s="5">
        <v>615</v>
      </c>
      <c r="D623" s="5">
        <v>26</v>
      </c>
      <c r="E623" s="6">
        <v>48.5</v>
      </c>
      <c r="F623" s="6">
        <v>-0.04</v>
      </c>
      <c r="G623" s="6">
        <v>-0.15</v>
      </c>
      <c r="H623" s="6">
        <f t="shared" si="133"/>
        <v>-42.6</v>
      </c>
      <c r="I623" s="6">
        <v>42.6</v>
      </c>
      <c r="J623" s="6">
        <f t="shared" si="134"/>
        <v>13.472222222222221</v>
      </c>
      <c r="K623" s="6">
        <f t="shared" si="135"/>
        <v>350.27777777777777</v>
      </c>
      <c r="L623" s="6">
        <f t="shared" si="136"/>
        <v>76.693586643518515</v>
      </c>
      <c r="M623" s="6">
        <f t="shared" si="137"/>
        <v>38.087336643518512</v>
      </c>
      <c r="N623" s="6">
        <f t="shared" ref="N623:N630" si="145">H623+$I$3+L623</f>
        <v>38.087336643518512</v>
      </c>
      <c r="O623" s="6">
        <v>13.34114764096579</v>
      </c>
      <c r="P623" s="6">
        <f t="shared" si="140"/>
        <v>13341.14764096579</v>
      </c>
      <c r="Q623" s="6">
        <f t="shared" si="141"/>
        <v>13.34114764096579</v>
      </c>
      <c r="R623" s="6">
        <v>13.34114764096579</v>
      </c>
      <c r="S623" s="6">
        <f t="shared" si="138"/>
        <v>2.2791127219983225</v>
      </c>
      <c r="T623" s="6">
        <f t="shared" si="139"/>
        <v>9.6352732962530705E-5</v>
      </c>
      <c r="U623" s="6">
        <v>0</v>
      </c>
      <c r="V623" s="6">
        <v>2.2791127219983225</v>
      </c>
      <c r="W623" s="6">
        <v>0</v>
      </c>
      <c r="X623" s="6">
        <f>SUM($V$8:V623)</f>
        <v>13466.049518856391</v>
      </c>
      <c r="Y623" s="6">
        <f>SUM($W$8:W623)</f>
        <v>14693.999470406981</v>
      </c>
      <c r="Z623" s="4">
        <f t="shared" si="142"/>
        <v>11020.499602805236</v>
      </c>
      <c r="AA623" s="6">
        <f t="shared" si="143"/>
        <v>28160.04898926337</v>
      </c>
    </row>
    <row r="624" spans="2:27" x14ac:dyDescent="0.25">
      <c r="B624" s="5" t="s">
        <v>32</v>
      </c>
      <c r="C624" s="5">
        <v>616</v>
      </c>
      <c r="D624" s="5">
        <v>27</v>
      </c>
      <c r="E624" s="6">
        <v>48.4</v>
      </c>
      <c r="F624" s="6">
        <v>-0.04</v>
      </c>
      <c r="G624" s="6">
        <v>-0.15</v>
      </c>
      <c r="H624" s="6">
        <f t="shared" si="133"/>
        <v>-42.6</v>
      </c>
      <c r="I624" s="6">
        <v>42.6</v>
      </c>
      <c r="J624" s="6">
        <f t="shared" si="134"/>
        <v>13.444444444444445</v>
      </c>
      <c r="K624" s="6">
        <f t="shared" si="135"/>
        <v>363</v>
      </c>
      <c r="L624" s="6">
        <f t="shared" si="136"/>
        <v>76.377650474074073</v>
      </c>
      <c r="M624" s="6">
        <f t="shared" si="137"/>
        <v>37.771400474074071</v>
      </c>
      <c r="N624" s="6">
        <f t="shared" si="145"/>
        <v>37.771400474074071</v>
      </c>
      <c r="O624" s="6">
        <v>13.711018372088887</v>
      </c>
      <c r="P624" s="6">
        <f t="shared" si="140"/>
        <v>13711.018372088887</v>
      </c>
      <c r="Q624" s="6">
        <f t="shared" si="141"/>
        <v>13.711018372088887</v>
      </c>
      <c r="R624" s="6">
        <v>13.711018372088887</v>
      </c>
      <c r="S624" s="6">
        <f t="shared" si="138"/>
        <v>2.3461075881129871</v>
      </c>
      <c r="T624" s="6">
        <f t="shared" si="139"/>
        <v>1.0283263779066664E-4</v>
      </c>
      <c r="U624" s="6">
        <v>0</v>
      </c>
      <c r="V624" s="6">
        <v>2.3461075881129871</v>
      </c>
      <c r="W624" s="6">
        <v>0</v>
      </c>
      <c r="X624" s="6">
        <f>SUM($V$8:V624)</f>
        <v>13468.395626444504</v>
      </c>
      <c r="Y624" s="6">
        <f>SUM($W$8:W624)</f>
        <v>14693.999470406981</v>
      </c>
      <c r="Z624" s="4">
        <f t="shared" si="142"/>
        <v>11020.499602805236</v>
      </c>
      <c r="AA624" s="6">
        <f t="shared" si="143"/>
        <v>28162.395096851484</v>
      </c>
    </row>
    <row r="625" spans="2:27" x14ac:dyDescent="0.25">
      <c r="B625" s="5" t="s">
        <v>32</v>
      </c>
      <c r="C625" s="5">
        <v>617</v>
      </c>
      <c r="D625" s="5">
        <v>28</v>
      </c>
      <c r="E625" s="6">
        <v>48.2</v>
      </c>
      <c r="F625" s="6">
        <v>-0.08</v>
      </c>
      <c r="G625" s="6">
        <v>-0.3</v>
      </c>
      <c r="H625" s="6">
        <f t="shared" si="133"/>
        <v>-85.2</v>
      </c>
      <c r="I625" s="6">
        <v>85.2</v>
      </c>
      <c r="J625" s="6">
        <f t="shared" si="134"/>
        <v>13.388888888888889</v>
      </c>
      <c r="K625" s="6">
        <f t="shared" si="135"/>
        <v>374.88888888888891</v>
      </c>
      <c r="L625" s="6">
        <f t="shared" si="136"/>
        <v>75.747734396296309</v>
      </c>
      <c r="M625" s="6">
        <f t="shared" si="137"/>
        <v>-5.4585156037036882</v>
      </c>
      <c r="N625" s="6">
        <f t="shared" si="145"/>
        <v>-5.4585156037036882</v>
      </c>
      <c r="O625" s="6">
        <v>2.0463368496551384</v>
      </c>
      <c r="P625" s="6">
        <f t="shared" si="140"/>
        <v>-2046.3368496551384</v>
      </c>
      <c r="Q625" s="6">
        <f t="shared" si="141"/>
        <v>-2.0463368496551384</v>
      </c>
      <c r="R625" s="6">
        <v>2.0463368496551384</v>
      </c>
      <c r="S625" s="6">
        <f t="shared" si="138"/>
        <v>-0.35071939895478343</v>
      </c>
      <c r="T625" s="6">
        <f t="shared" si="139"/>
        <v>-1.5915953275095518E-5</v>
      </c>
      <c r="U625" s="6">
        <v>0</v>
      </c>
      <c r="V625" s="6">
        <v>0</v>
      </c>
      <c r="W625" s="6">
        <v>0.35071939895478343</v>
      </c>
      <c r="X625" s="6">
        <f>SUM($V$8:V625)</f>
        <v>13468.395626444504</v>
      </c>
      <c r="Y625" s="6">
        <f>SUM($W$8:W625)</f>
        <v>14694.350189805937</v>
      </c>
      <c r="Z625" s="4">
        <f t="shared" si="142"/>
        <v>11020.762642354453</v>
      </c>
      <c r="AA625" s="6">
        <f t="shared" si="143"/>
        <v>28162.745816250441</v>
      </c>
    </row>
    <row r="626" spans="2:27" x14ac:dyDescent="0.25">
      <c r="B626" s="5" t="s">
        <v>32</v>
      </c>
      <c r="C626" s="5">
        <v>618</v>
      </c>
      <c r="D626" s="5">
        <v>29</v>
      </c>
      <c r="E626" s="6">
        <v>47.8</v>
      </c>
      <c r="F626" s="6">
        <v>-0.17</v>
      </c>
      <c r="G626" s="6">
        <v>-0.6</v>
      </c>
      <c r="H626" s="6">
        <f t="shared" si="133"/>
        <v>-181.05</v>
      </c>
      <c r="I626" s="6">
        <v>181.05</v>
      </c>
      <c r="J626" s="6">
        <f t="shared" si="134"/>
        <v>13.277777777777779</v>
      </c>
      <c r="K626" s="6">
        <f t="shared" si="135"/>
        <v>385.0555555555556</v>
      </c>
      <c r="L626" s="6">
        <f t="shared" si="136"/>
        <v>74.495727285185183</v>
      </c>
      <c r="M626" s="6">
        <f t="shared" si="137"/>
        <v>-102.56052271481482</v>
      </c>
      <c r="N626" s="6">
        <f t="shared" si="145"/>
        <v>-102.56052271481482</v>
      </c>
      <c r="O626" s="6">
        <v>39.491499052021204</v>
      </c>
      <c r="P626" s="6">
        <f t="shared" si="140"/>
        <v>-39491.499052021201</v>
      </c>
      <c r="Q626" s="6">
        <f t="shared" si="141"/>
        <v>-39.491499052021204</v>
      </c>
      <c r="R626" s="6">
        <v>39.491499052021204</v>
      </c>
      <c r="S626" s="6">
        <f t="shared" si="138"/>
        <v>-6.7793740039303056</v>
      </c>
      <c r="T626" s="6">
        <f t="shared" si="139"/>
        <v>-3.1812596458572634E-4</v>
      </c>
      <c r="U626" s="6">
        <v>7.1253217852836667E-3</v>
      </c>
      <c r="V626" s="6">
        <v>0</v>
      </c>
      <c r="W626" s="6">
        <v>6.7793740039303056</v>
      </c>
      <c r="X626" s="6">
        <f>SUM($V$8:V626)</f>
        <v>13468.395626444504</v>
      </c>
      <c r="Y626" s="6">
        <f>SUM($W$8:W626)</f>
        <v>14701.129563809867</v>
      </c>
      <c r="Z626" s="4">
        <f t="shared" si="142"/>
        <v>11025.8471728574</v>
      </c>
      <c r="AA626" s="6">
        <f t="shared" si="143"/>
        <v>28169.525190254371</v>
      </c>
    </row>
    <row r="627" spans="2:27" x14ac:dyDescent="0.25">
      <c r="B627" s="5" t="s">
        <v>32</v>
      </c>
      <c r="C627" s="5">
        <v>619</v>
      </c>
      <c r="D627" s="5">
        <v>30</v>
      </c>
      <c r="E627" s="6">
        <v>47</v>
      </c>
      <c r="F627" s="6">
        <v>-0.26</v>
      </c>
      <c r="G627" s="6">
        <v>-0.95</v>
      </c>
      <c r="H627" s="6">
        <f t="shared" si="133"/>
        <v>-276.90000000000003</v>
      </c>
      <c r="I627" s="6">
        <v>276.90000000000003</v>
      </c>
      <c r="J627" s="6">
        <f t="shared" si="134"/>
        <v>13.055555555555555</v>
      </c>
      <c r="K627" s="6">
        <f t="shared" si="135"/>
        <v>391.66666666666669</v>
      </c>
      <c r="L627" s="6">
        <f t="shared" si="136"/>
        <v>72.023013240740738</v>
      </c>
      <c r="M627" s="6">
        <f t="shared" si="137"/>
        <v>-200.88323675925932</v>
      </c>
      <c r="N627" s="6">
        <f t="shared" si="145"/>
        <v>-200.88323675925932</v>
      </c>
      <c r="O627" s="6">
        <v>78.67926773070991</v>
      </c>
      <c r="P627" s="6">
        <f t="shared" si="140"/>
        <v>-78679.267730709907</v>
      </c>
      <c r="Q627" s="6">
        <f t="shared" si="141"/>
        <v>-78.67926773070991</v>
      </c>
      <c r="R627" s="6">
        <v>78.67926773070991</v>
      </c>
      <c r="S627" s="6">
        <f t="shared" si="138"/>
        <v>-13.528462979252621</v>
      </c>
      <c r="T627" s="6">
        <f t="shared" si="139"/>
        <v>-6.5566056442258253E-4</v>
      </c>
      <c r="U627" s="6">
        <v>1.7944805272419418E-2</v>
      </c>
      <c r="V627" s="6">
        <v>0</v>
      </c>
      <c r="W627" s="6">
        <v>13.528462979252621</v>
      </c>
      <c r="X627" s="6">
        <f>SUM($V$8:V627)</f>
        <v>13468.395626444504</v>
      </c>
      <c r="Y627" s="6">
        <f>SUM($W$8:W627)</f>
        <v>14714.65802678912</v>
      </c>
      <c r="Z627" s="4">
        <f t="shared" si="142"/>
        <v>11035.993520091841</v>
      </c>
      <c r="AA627" s="6">
        <f t="shared" si="143"/>
        <v>28183.053653233626</v>
      </c>
    </row>
    <row r="628" spans="2:27" x14ac:dyDescent="0.25">
      <c r="B628" s="5" t="s">
        <v>32</v>
      </c>
      <c r="C628" s="5">
        <v>620</v>
      </c>
      <c r="D628" s="5">
        <v>31</v>
      </c>
      <c r="E628" s="6">
        <v>45.9</v>
      </c>
      <c r="F628" s="6">
        <v>-0.28999999999999998</v>
      </c>
      <c r="G628" s="6">
        <v>-1.05</v>
      </c>
      <c r="H628" s="6">
        <f t="shared" si="133"/>
        <v>-308.84999999999997</v>
      </c>
      <c r="I628" s="6">
        <v>308.84999999999997</v>
      </c>
      <c r="J628" s="6">
        <f t="shared" si="134"/>
        <v>12.75</v>
      </c>
      <c r="K628" s="6">
        <f t="shared" si="135"/>
        <v>395.25</v>
      </c>
      <c r="L628" s="6">
        <f t="shared" si="136"/>
        <v>68.691174524999994</v>
      </c>
      <c r="M628" s="6">
        <f t="shared" si="137"/>
        <v>-236.16507547499998</v>
      </c>
      <c r="N628" s="6">
        <f t="shared" si="145"/>
        <v>-236.16507547499998</v>
      </c>
      <c r="O628" s="6">
        <v>93.344246081493736</v>
      </c>
      <c r="P628" s="6">
        <f t="shared" si="140"/>
        <v>-93344.246081493737</v>
      </c>
      <c r="Q628" s="6">
        <f t="shared" si="141"/>
        <v>-93.344246081493736</v>
      </c>
      <c r="R628" s="6">
        <v>93.344246081493736</v>
      </c>
      <c r="S628" s="6">
        <f t="shared" si="138"/>
        <v>-16.075953491812811</v>
      </c>
      <c r="T628" s="6">
        <f t="shared" si="139"/>
        <v>-8.0379767459064059E-4</v>
      </c>
      <c r="U628" s="6">
        <v>2.198263302610937E-2</v>
      </c>
      <c r="V628" s="6">
        <v>0</v>
      </c>
      <c r="W628" s="6">
        <v>16.075953491812811</v>
      </c>
      <c r="X628" s="6">
        <f>SUM($V$8:V628)</f>
        <v>13468.395626444504</v>
      </c>
      <c r="Y628" s="6">
        <f>SUM($W$8:W628)</f>
        <v>14730.733980280933</v>
      </c>
      <c r="Z628" s="4">
        <f t="shared" si="142"/>
        <v>11048.050485210701</v>
      </c>
      <c r="AA628" s="6">
        <f t="shared" si="143"/>
        <v>28199.129606725437</v>
      </c>
    </row>
    <row r="629" spans="2:27" x14ac:dyDescent="0.25">
      <c r="B629" s="5" t="s">
        <v>32</v>
      </c>
      <c r="C629" s="5">
        <v>621</v>
      </c>
      <c r="D629" s="5">
        <v>32</v>
      </c>
      <c r="E629" s="6">
        <v>44.9</v>
      </c>
      <c r="F629" s="6">
        <v>-0.21</v>
      </c>
      <c r="G629" s="6">
        <v>-0.75</v>
      </c>
      <c r="H629" s="6">
        <f t="shared" si="133"/>
        <v>-223.65</v>
      </c>
      <c r="I629" s="6">
        <v>223.65</v>
      </c>
      <c r="J629" s="6">
        <f t="shared" si="134"/>
        <v>12.472222222222221</v>
      </c>
      <c r="K629" s="6">
        <f t="shared" si="135"/>
        <v>399.11111111111109</v>
      </c>
      <c r="L629" s="6">
        <f t="shared" si="136"/>
        <v>65.730699376851831</v>
      </c>
      <c r="M629" s="6">
        <f t="shared" si="137"/>
        <v>-153.92555062314818</v>
      </c>
      <c r="N629" s="6">
        <f t="shared" si="145"/>
        <v>-153.92555062314818</v>
      </c>
      <c r="O629" s="6">
        <v>61.433397537594246</v>
      </c>
      <c r="P629" s="6">
        <f t="shared" si="140"/>
        <v>-61433.397537594246</v>
      </c>
      <c r="Q629" s="6">
        <f t="shared" si="141"/>
        <v>-61.433397537594246</v>
      </c>
      <c r="R629" s="6">
        <v>61.433397537594246</v>
      </c>
      <c r="S629" s="6">
        <f t="shared" si="138"/>
        <v>-10.597261075235007</v>
      </c>
      <c r="T629" s="6">
        <f t="shared" si="139"/>
        <v>-5.4607464477861561E-4</v>
      </c>
      <c r="U629" s="6">
        <v>1.3079957649331734E-2</v>
      </c>
      <c r="V629" s="6">
        <v>0</v>
      </c>
      <c r="W629" s="6">
        <v>10.597261075235007</v>
      </c>
      <c r="X629" s="6">
        <f>SUM($V$8:V629)</f>
        <v>13468.395626444504</v>
      </c>
      <c r="Y629" s="6">
        <f>SUM($W$8:W629)</f>
        <v>14741.331241356167</v>
      </c>
      <c r="Z629" s="4">
        <f t="shared" si="142"/>
        <v>11055.998431017126</v>
      </c>
      <c r="AA629" s="6">
        <f t="shared" si="143"/>
        <v>28209.726867800673</v>
      </c>
    </row>
    <row r="630" spans="2:27" x14ac:dyDescent="0.25">
      <c r="B630" s="5" t="s">
        <v>32</v>
      </c>
      <c r="C630" s="5">
        <v>622</v>
      </c>
      <c r="D630" s="5">
        <v>33</v>
      </c>
      <c r="E630" s="6">
        <v>44.4</v>
      </c>
      <c r="F630" s="6">
        <v>-0.08</v>
      </c>
      <c r="G630" s="6">
        <v>-0.3</v>
      </c>
      <c r="H630" s="6">
        <f t="shared" si="133"/>
        <v>-85.2</v>
      </c>
      <c r="I630" s="6">
        <v>85.2</v>
      </c>
      <c r="J630" s="6">
        <f t="shared" si="134"/>
        <v>12.333333333333334</v>
      </c>
      <c r="K630" s="6">
        <f t="shared" si="135"/>
        <v>407</v>
      </c>
      <c r="L630" s="6">
        <f t="shared" si="136"/>
        <v>64.274915066666665</v>
      </c>
      <c r="M630" s="6">
        <f t="shared" si="137"/>
        <v>-16.931334933333332</v>
      </c>
      <c r="N630" s="6">
        <f t="shared" si="145"/>
        <v>-16.931334933333332</v>
      </c>
      <c r="O630" s="6">
        <v>6.8910533178666666</v>
      </c>
      <c r="P630" s="6">
        <f t="shared" si="140"/>
        <v>-6891.0533178666665</v>
      </c>
      <c r="Q630" s="6">
        <f t="shared" si="141"/>
        <v>-6.8910533178666666</v>
      </c>
      <c r="R630" s="6">
        <v>6.8910533178666666</v>
      </c>
      <c r="S630" s="6">
        <f t="shared" si="138"/>
        <v>-1.1906208788091852</v>
      </c>
      <c r="T630" s="6">
        <f t="shared" si="139"/>
        <v>-6.3167988747111123E-5</v>
      </c>
      <c r="U630" s="6">
        <v>0</v>
      </c>
      <c r="V630" s="6">
        <v>0</v>
      </c>
      <c r="W630" s="6">
        <v>1.1906208788091852</v>
      </c>
      <c r="X630" s="6">
        <f>SUM($V$8:V630)</f>
        <v>13468.395626444504</v>
      </c>
      <c r="Y630" s="6">
        <f>SUM($W$8:W630)</f>
        <v>14742.521862234977</v>
      </c>
      <c r="Z630" s="4">
        <f t="shared" si="142"/>
        <v>11056.891396676232</v>
      </c>
      <c r="AA630" s="6">
        <f t="shared" si="143"/>
        <v>28210.917488679479</v>
      </c>
    </row>
    <row r="631" spans="2:27" x14ac:dyDescent="0.25">
      <c r="B631" s="5" t="s">
        <v>32</v>
      </c>
      <c r="C631" s="5">
        <v>623</v>
      </c>
      <c r="D631" s="5">
        <v>34</v>
      </c>
      <c r="E631" s="6">
        <v>44.3</v>
      </c>
      <c r="F631" s="6">
        <v>0.01</v>
      </c>
      <c r="G631" s="6">
        <v>0.05</v>
      </c>
      <c r="H631" s="6">
        <f t="shared" si="133"/>
        <v>10.65</v>
      </c>
      <c r="I631" s="6">
        <v>10.65</v>
      </c>
      <c r="J631" s="6">
        <f t="shared" si="134"/>
        <v>12.305555555555555</v>
      </c>
      <c r="K631" s="6">
        <f t="shared" si="135"/>
        <v>418.38888888888886</v>
      </c>
      <c r="L631" s="6">
        <f t="shared" si="136"/>
        <v>63.985714465740742</v>
      </c>
      <c r="M631" s="6">
        <f t="shared" si="137"/>
        <v>78.629464465740739</v>
      </c>
      <c r="N631" s="6">
        <f>H631-$I$3-L631</f>
        <v>-57.329464465740742</v>
      </c>
      <c r="O631" s="6">
        <v>23.986010938416303</v>
      </c>
      <c r="P631" s="6">
        <f t="shared" si="140"/>
        <v>-23986.010938416304</v>
      </c>
      <c r="Q631" s="6">
        <f t="shared" si="141"/>
        <v>-23.986010938416303</v>
      </c>
      <c r="R631" s="6">
        <v>23.986010938416303</v>
      </c>
      <c r="S631" s="6">
        <f t="shared" si="138"/>
        <v>-4.1509124485092661</v>
      </c>
      <c r="T631" s="6">
        <f t="shared" si="139"/>
        <v>-2.2653454775170952E-4</v>
      </c>
      <c r="U631" s="6">
        <v>1.0840132378726752E-2</v>
      </c>
      <c r="V631" s="6">
        <v>0</v>
      </c>
      <c r="W631" s="6">
        <v>4.1509124485092661</v>
      </c>
      <c r="X631" s="6">
        <f>SUM($V$8:V631)</f>
        <v>13468.395626444504</v>
      </c>
      <c r="Y631" s="6">
        <f>SUM($W$8:W631)</f>
        <v>14746.672774683486</v>
      </c>
      <c r="Z631" s="4">
        <f t="shared" si="142"/>
        <v>11060.004581012614</v>
      </c>
      <c r="AA631" s="6">
        <f t="shared" si="143"/>
        <v>28215.068401127988</v>
      </c>
    </row>
    <row r="632" spans="2:27" x14ac:dyDescent="0.25">
      <c r="B632" s="5" t="s">
        <v>32</v>
      </c>
      <c r="C632" s="5">
        <v>624</v>
      </c>
      <c r="D632" s="5">
        <v>35</v>
      </c>
      <c r="E632" s="6">
        <v>44.5</v>
      </c>
      <c r="F632" s="6">
        <v>0.11</v>
      </c>
      <c r="G632" s="6">
        <v>0.4</v>
      </c>
      <c r="H632" s="6">
        <f t="shared" si="133"/>
        <v>117.15</v>
      </c>
      <c r="I632" s="6">
        <v>117.15</v>
      </c>
      <c r="J632" s="6">
        <f t="shared" si="134"/>
        <v>12.361111111111111</v>
      </c>
      <c r="K632" s="6">
        <f t="shared" si="135"/>
        <v>432.63888888888886</v>
      </c>
      <c r="L632" s="6">
        <f t="shared" si="136"/>
        <v>64.564767754629628</v>
      </c>
      <c r="M632" s="6">
        <f t="shared" si="137"/>
        <v>185.70851775462964</v>
      </c>
      <c r="N632" s="6">
        <f>H632-$I$3-L632</f>
        <v>48.591482245370372</v>
      </c>
      <c r="O632" s="6">
        <v>21.022564888101208</v>
      </c>
      <c r="P632" s="6">
        <f t="shared" si="140"/>
        <v>21022.564888101209</v>
      </c>
      <c r="Q632" s="6">
        <f t="shared" si="141"/>
        <v>21.022564888101208</v>
      </c>
      <c r="R632" s="6">
        <v>21.022564888101208</v>
      </c>
      <c r="S632" s="6">
        <f t="shared" si="138"/>
        <v>3.6439112472708768</v>
      </c>
      <c r="T632" s="6">
        <f t="shared" si="139"/>
        <v>2.0438604752320619E-4</v>
      </c>
      <c r="U632" s="6">
        <v>0</v>
      </c>
      <c r="V632" s="6">
        <v>3.6439112472708768</v>
      </c>
      <c r="W632" s="6">
        <v>0</v>
      </c>
      <c r="X632" s="6">
        <f>SUM($V$8:V632)</f>
        <v>13472.039537691775</v>
      </c>
      <c r="Y632" s="6">
        <f>SUM($W$8:W632)</f>
        <v>14746.672774683486</v>
      </c>
      <c r="Z632" s="4">
        <f t="shared" si="142"/>
        <v>11060.004581012614</v>
      </c>
      <c r="AA632" s="6">
        <f t="shared" si="143"/>
        <v>28218.712312375261</v>
      </c>
    </row>
    <row r="633" spans="2:27" x14ac:dyDescent="0.25">
      <c r="B633" s="5" t="s">
        <v>32</v>
      </c>
      <c r="C633" s="5">
        <v>625</v>
      </c>
      <c r="D633" s="5">
        <v>36</v>
      </c>
      <c r="E633" s="6">
        <v>45.1</v>
      </c>
      <c r="F633" s="6">
        <v>0.17</v>
      </c>
      <c r="G633" s="6">
        <v>0.6</v>
      </c>
      <c r="H633" s="6">
        <f t="shared" si="133"/>
        <v>181.05</v>
      </c>
      <c r="I633" s="6">
        <v>181.05</v>
      </c>
      <c r="J633" s="6">
        <f t="shared" si="134"/>
        <v>12.527777777777779</v>
      </c>
      <c r="K633" s="6">
        <f t="shared" si="135"/>
        <v>451</v>
      </c>
      <c r="L633" s="6">
        <f t="shared" si="136"/>
        <v>66.317577710185191</v>
      </c>
      <c r="M633" s="6">
        <f t="shared" si="137"/>
        <v>251.36132771018521</v>
      </c>
      <c r="N633" s="6">
        <f>H633-$I$3-L633</f>
        <v>110.73867228981482</v>
      </c>
      <c r="O633" s="6">
        <v>49.943141202706478</v>
      </c>
      <c r="P633" s="6">
        <f t="shared" si="140"/>
        <v>49943.14120270648</v>
      </c>
      <c r="Q633" s="6">
        <f t="shared" si="141"/>
        <v>49.943141202706478</v>
      </c>
      <c r="R633" s="6">
        <v>49.943141202706478</v>
      </c>
      <c r="S633" s="6">
        <f t="shared" si="138"/>
        <v>8.6706842365809855</v>
      </c>
      <c r="T633" s="6">
        <f t="shared" si="139"/>
        <v>4.9943141202706486E-4</v>
      </c>
      <c r="U633" s="6">
        <v>0</v>
      </c>
      <c r="V633" s="6">
        <v>8.6706842365809855</v>
      </c>
      <c r="W633" s="6">
        <v>0</v>
      </c>
      <c r="X633" s="6">
        <f>SUM($V$8:V633)</f>
        <v>13480.710221928355</v>
      </c>
      <c r="Y633" s="6">
        <f>SUM($W$8:W633)</f>
        <v>14746.672774683486</v>
      </c>
      <c r="Z633" s="4">
        <f t="shared" si="142"/>
        <v>11060.004581012614</v>
      </c>
      <c r="AA633" s="6">
        <f t="shared" si="143"/>
        <v>28227.382996611843</v>
      </c>
    </row>
    <row r="634" spans="2:27" x14ac:dyDescent="0.25">
      <c r="B634" s="5" t="s">
        <v>32</v>
      </c>
      <c r="C634" s="5">
        <v>626</v>
      </c>
      <c r="D634" s="5">
        <v>37</v>
      </c>
      <c r="E634" s="6">
        <v>45.7</v>
      </c>
      <c r="F634" s="6">
        <v>0.13</v>
      </c>
      <c r="G634" s="6">
        <v>0.45</v>
      </c>
      <c r="H634" s="6">
        <f t="shared" si="133"/>
        <v>138.45000000000002</v>
      </c>
      <c r="I634" s="6">
        <v>138.45000000000002</v>
      </c>
      <c r="J634" s="6">
        <f t="shared" si="134"/>
        <v>12.694444444444445</v>
      </c>
      <c r="K634" s="6">
        <f t="shared" si="135"/>
        <v>469.69444444444446</v>
      </c>
      <c r="L634" s="6">
        <f t="shared" si="136"/>
        <v>68.093862799074074</v>
      </c>
      <c r="M634" s="6">
        <f t="shared" si="137"/>
        <v>210.53761279907411</v>
      </c>
      <c r="N634" s="6">
        <f>H634-$I$3-L634</f>
        <v>66.362387200925937</v>
      </c>
      <c r="O634" s="6">
        <v>31.17004458834602</v>
      </c>
      <c r="P634" s="6">
        <f t="shared" si="140"/>
        <v>31170.04458834602</v>
      </c>
      <c r="Q634" s="6">
        <f t="shared" si="141"/>
        <v>31.17004458834602</v>
      </c>
      <c r="R634" s="6">
        <v>31.17004458834602</v>
      </c>
      <c r="S634" s="6">
        <f t="shared" si="138"/>
        <v>5.4201244200846137</v>
      </c>
      <c r="T634" s="6">
        <f t="shared" si="139"/>
        <v>3.2035879160244524E-4</v>
      </c>
      <c r="U634" s="6">
        <v>0</v>
      </c>
      <c r="V634" s="6">
        <v>5.4201244200846137</v>
      </c>
      <c r="W634" s="6">
        <v>0</v>
      </c>
      <c r="X634" s="6">
        <f>SUM($V$8:V634)</f>
        <v>13486.13034634844</v>
      </c>
      <c r="Y634" s="6">
        <f>SUM($W$8:W634)</f>
        <v>14746.672774683486</v>
      </c>
      <c r="Z634" s="4">
        <f t="shared" si="142"/>
        <v>11060.004581012614</v>
      </c>
      <c r="AA634" s="6">
        <f t="shared" si="143"/>
        <v>28232.803121031924</v>
      </c>
    </row>
    <row r="635" spans="2:27" x14ac:dyDescent="0.25">
      <c r="B635" s="5" t="s">
        <v>32</v>
      </c>
      <c r="C635" s="5">
        <v>627</v>
      </c>
      <c r="D635" s="5">
        <v>38</v>
      </c>
      <c r="E635" s="6">
        <v>46</v>
      </c>
      <c r="F635" s="6">
        <v>0.04</v>
      </c>
      <c r="G635" s="6">
        <v>0.15</v>
      </c>
      <c r="H635" s="6">
        <f t="shared" si="133"/>
        <v>42.6</v>
      </c>
      <c r="I635" s="6">
        <v>42.6</v>
      </c>
      <c r="J635" s="6">
        <f t="shared" si="134"/>
        <v>12.777777777777779</v>
      </c>
      <c r="K635" s="6">
        <f t="shared" si="135"/>
        <v>485.5555555555556</v>
      </c>
      <c r="L635" s="6">
        <f t="shared" si="136"/>
        <v>68.990808518518534</v>
      </c>
      <c r="M635" s="6">
        <f t="shared" si="137"/>
        <v>115.58455851851853</v>
      </c>
      <c r="N635" s="6">
        <f>H635-$I$3-L635</f>
        <v>-30.384558518518531</v>
      </c>
      <c r="O635" s="6">
        <v>14.753391191769555</v>
      </c>
      <c r="P635" s="6">
        <f t="shared" si="140"/>
        <v>-14753.391191769555</v>
      </c>
      <c r="Q635" s="6">
        <f t="shared" si="141"/>
        <v>-14.753391191769555</v>
      </c>
      <c r="R635" s="6">
        <v>14.753391191769555</v>
      </c>
      <c r="S635" s="6">
        <f t="shared" si="138"/>
        <v>-2.5695489658998638</v>
      </c>
      <c r="T635" s="6">
        <f t="shared" si="139"/>
        <v>-1.5573024035756754E-4</v>
      </c>
      <c r="U635" s="6">
        <v>8.9461329699359882E-3</v>
      </c>
      <c r="V635" s="6">
        <v>0</v>
      </c>
      <c r="W635" s="6">
        <v>2.5695489658998638</v>
      </c>
      <c r="X635" s="6">
        <f>SUM($V$8:V635)</f>
        <v>13486.13034634844</v>
      </c>
      <c r="Y635" s="6">
        <f>SUM($W$8:W635)</f>
        <v>14749.242323649385</v>
      </c>
      <c r="Z635" s="4">
        <f t="shared" si="142"/>
        <v>11061.931742737039</v>
      </c>
      <c r="AA635" s="6">
        <f t="shared" si="143"/>
        <v>28235.372669997825</v>
      </c>
    </row>
    <row r="636" spans="2:27" x14ac:dyDescent="0.25">
      <c r="B636" s="5" t="s">
        <v>32</v>
      </c>
      <c r="C636" s="5">
        <v>628</v>
      </c>
      <c r="D636" s="5">
        <v>39</v>
      </c>
      <c r="E636" s="6">
        <v>46</v>
      </c>
      <c r="F636" s="6">
        <v>0</v>
      </c>
      <c r="G636" s="6">
        <v>0</v>
      </c>
      <c r="H636" s="6">
        <f t="shared" si="133"/>
        <v>0</v>
      </c>
      <c r="I636" s="6">
        <v>0</v>
      </c>
      <c r="J636" s="6">
        <f t="shared" si="134"/>
        <v>12.777777777777779</v>
      </c>
      <c r="K636" s="6">
        <f t="shared" si="135"/>
        <v>498.33333333333337</v>
      </c>
      <c r="L636" s="6">
        <f t="shared" si="136"/>
        <v>68.990808518518534</v>
      </c>
      <c r="M636" s="6">
        <f t="shared" si="137"/>
        <v>72.98455851851854</v>
      </c>
      <c r="N636" s="6">
        <f>H636+$I$3+L636</f>
        <v>72.98455851851854</v>
      </c>
      <c r="O636" s="6">
        <v>36.370638328395081</v>
      </c>
      <c r="P636" s="6">
        <f t="shared" si="140"/>
        <v>36370.638328395078</v>
      </c>
      <c r="Q636" s="6">
        <f t="shared" si="141"/>
        <v>36.370638328395081</v>
      </c>
      <c r="R636" s="6">
        <v>36.370638328395081</v>
      </c>
      <c r="S636" s="6">
        <f t="shared" si="138"/>
        <v>6.3446557972866975</v>
      </c>
      <c r="T636" s="6">
        <f t="shared" si="139"/>
        <v>3.940152485576134E-4</v>
      </c>
      <c r="U636" s="6">
        <v>0</v>
      </c>
      <c r="V636" s="6">
        <v>6.3446557972866975</v>
      </c>
      <c r="W636" s="6">
        <v>0</v>
      </c>
      <c r="X636" s="6">
        <f>SUM($V$8:V636)</f>
        <v>13492.475002145728</v>
      </c>
      <c r="Y636" s="6">
        <f>SUM($W$8:W636)</f>
        <v>14749.242323649385</v>
      </c>
      <c r="Z636" s="4">
        <f t="shared" si="142"/>
        <v>11061.931742737039</v>
      </c>
      <c r="AA636" s="6">
        <f t="shared" si="143"/>
        <v>28241.717325795114</v>
      </c>
    </row>
    <row r="637" spans="2:27" x14ac:dyDescent="0.25">
      <c r="B637" s="5" t="s">
        <v>32</v>
      </c>
      <c r="C637" s="5">
        <v>629</v>
      </c>
      <c r="D637" s="5">
        <v>40</v>
      </c>
      <c r="E637" s="6">
        <v>46</v>
      </c>
      <c r="F637" s="6">
        <v>0.01</v>
      </c>
      <c r="G637" s="6">
        <v>0.05</v>
      </c>
      <c r="H637" s="6">
        <f t="shared" si="133"/>
        <v>10.65</v>
      </c>
      <c r="I637" s="6">
        <v>10.65</v>
      </c>
      <c r="J637" s="6">
        <f t="shared" si="134"/>
        <v>12.777777777777779</v>
      </c>
      <c r="K637" s="6">
        <f t="shared" si="135"/>
        <v>511.11111111111114</v>
      </c>
      <c r="L637" s="6">
        <f t="shared" si="136"/>
        <v>68.990808518518534</v>
      </c>
      <c r="M637" s="6">
        <f t="shared" si="137"/>
        <v>83.634558518518531</v>
      </c>
      <c r="N637" s="6">
        <f t="shared" ref="N637:N645" si="146">H637-$I$3-L637</f>
        <v>-62.334558518518534</v>
      </c>
      <c r="O637" s="6">
        <v>31.859885465020586</v>
      </c>
      <c r="P637" s="6">
        <f t="shared" si="140"/>
        <v>-31859.885465020587</v>
      </c>
      <c r="Q637" s="6">
        <f t="shared" si="141"/>
        <v>-31.859885465020586</v>
      </c>
      <c r="R637" s="6">
        <v>31.859885465020586</v>
      </c>
      <c r="S637" s="6">
        <f t="shared" si="138"/>
        <v>-5.566629988193875</v>
      </c>
      <c r="T637" s="6">
        <f t="shared" si="139"/>
        <v>-3.5399872738911764E-4</v>
      </c>
      <c r="U637" s="6">
        <v>1.3953093184727943E-2</v>
      </c>
      <c r="V637" s="6">
        <v>0</v>
      </c>
      <c r="W637" s="6">
        <v>5.566629988193875</v>
      </c>
      <c r="X637" s="6">
        <f>SUM($V$8:V637)</f>
        <v>13492.475002145728</v>
      </c>
      <c r="Y637" s="6">
        <f>SUM($W$8:W637)</f>
        <v>14754.808953637579</v>
      </c>
      <c r="Z637" s="4">
        <f t="shared" si="142"/>
        <v>11066.106715228185</v>
      </c>
      <c r="AA637" s="6">
        <f t="shared" si="143"/>
        <v>28247.283955783307</v>
      </c>
    </row>
    <row r="638" spans="2:27" x14ac:dyDescent="0.25">
      <c r="B638" s="5" t="s">
        <v>32</v>
      </c>
      <c r="C638" s="5">
        <v>630</v>
      </c>
      <c r="D638" s="5">
        <v>41</v>
      </c>
      <c r="E638" s="6">
        <v>46.1</v>
      </c>
      <c r="F638" s="6">
        <v>0.1</v>
      </c>
      <c r="G638" s="6">
        <v>0.35</v>
      </c>
      <c r="H638" s="6">
        <f t="shared" si="133"/>
        <v>106.5</v>
      </c>
      <c r="I638" s="6">
        <v>106.5</v>
      </c>
      <c r="J638" s="6">
        <f t="shared" si="134"/>
        <v>12.805555555555555</v>
      </c>
      <c r="K638" s="6">
        <f t="shared" si="135"/>
        <v>525.02777777777771</v>
      </c>
      <c r="L638" s="6">
        <f t="shared" si="136"/>
        <v>69.291094599074071</v>
      </c>
      <c r="M638" s="6">
        <f t="shared" si="137"/>
        <v>179.78484459907406</v>
      </c>
      <c r="N638" s="6">
        <f t="shared" si="146"/>
        <v>33.215155400925923</v>
      </c>
      <c r="O638" s="6">
        <v>17.438879228691686</v>
      </c>
      <c r="P638" s="6">
        <f t="shared" si="140"/>
        <v>17438.879228691687</v>
      </c>
      <c r="Q638" s="6">
        <f t="shared" si="141"/>
        <v>17.438879228691686</v>
      </c>
      <c r="R638" s="6">
        <v>17.438879228691686</v>
      </c>
      <c r="S638" s="6">
        <f t="shared" si="138"/>
        <v>3.0518038650210451</v>
      </c>
      <c r="T638" s="6">
        <f t="shared" si="139"/>
        <v>1.9860945788232199E-4</v>
      </c>
      <c r="U638" s="6">
        <v>3.9794109966897388E-4</v>
      </c>
      <c r="V638" s="6">
        <v>3.0518038650210451</v>
      </c>
      <c r="W638" s="6">
        <v>0</v>
      </c>
      <c r="X638" s="6">
        <f>SUM($V$8:V638)</f>
        <v>13495.526806010748</v>
      </c>
      <c r="Y638" s="6">
        <f>SUM($W$8:W638)</f>
        <v>14754.808953637579</v>
      </c>
      <c r="Z638" s="4">
        <f t="shared" si="142"/>
        <v>11066.106715228185</v>
      </c>
      <c r="AA638" s="6">
        <f t="shared" si="143"/>
        <v>28250.335759648326</v>
      </c>
    </row>
    <row r="639" spans="2:27" x14ac:dyDescent="0.25">
      <c r="B639" s="5" t="s">
        <v>32</v>
      </c>
      <c r="C639" s="5">
        <v>631</v>
      </c>
      <c r="D639" s="5">
        <v>42</v>
      </c>
      <c r="E639" s="6">
        <v>46.7</v>
      </c>
      <c r="F639" s="6">
        <v>0.22</v>
      </c>
      <c r="G639" s="6">
        <v>0.8</v>
      </c>
      <c r="H639" s="6">
        <f t="shared" si="133"/>
        <v>234.3</v>
      </c>
      <c r="I639" s="6">
        <v>234.3</v>
      </c>
      <c r="J639" s="6">
        <f t="shared" si="134"/>
        <v>12.972222222222221</v>
      </c>
      <c r="K639" s="6">
        <f t="shared" si="135"/>
        <v>544.83333333333326</v>
      </c>
      <c r="L639" s="6">
        <f t="shared" si="136"/>
        <v>71.10650491018518</v>
      </c>
      <c r="M639" s="6">
        <f t="shared" si="137"/>
        <v>309.4002549101852</v>
      </c>
      <c r="N639" s="6">
        <f t="shared" si="146"/>
        <v>159.19974508981483</v>
      </c>
      <c r="O639" s="6">
        <v>86.737327783100767</v>
      </c>
      <c r="P639" s="6">
        <f t="shared" si="140"/>
        <v>86737.327783100773</v>
      </c>
      <c r="Q639" s="6">
        <f t="shared" si="141"/>
        <v>86.737327783100767</v>
      </c>
      <c r="R639" s="6">
        <v>86.737327783100767</v>
      </c>
      <c r="S639" s="6">
        <f t="shared" si="138"/>
        <v>15.203126064204607</v>
      </c>
      <c r="T639" s="6">
        <f t="shared" si="139"/>
        <v>1.0119354908028424E-3</v>
      </c>
      <c r="U639" s="6">
        <v>0</v>
      </c>
      <c r="V639" s="6">
        <v>15.203126064204607</v>
      </c>
      <c r="W639" s="6">
        <v>0</v>
      </c>
      <c r="X639" s="6">
        <f>SUM($V$8:V639)</f>
        <v>13510.729932074953</v>
      </c>
      <c r="Y639" s="6">
        <f>SUM($W$8:W639)</f>
        <v>14754.808953637579</v>
      </c>
      <c r="Z639" s="4">
        <f t="shared" si="142"/>
        <v>11066.106715228185</v>
      </c>
      <c r="AA639" s="6">
        <f t="shared" si="143"/>
        <v>28265.538885712533</v>
      </c>
    </row>
    <row r="640" spans="2:27" x14ac:dyDescent="0.25">
      <c r="B640" s="5" t="s">
        <v>32</v>
      </c>
      <c r="C640" s="5">
        <v>632</v>
      </c>
      <c r="D640" s="5">
        <v>43</v>
      </c>
      <c r="E640" s="6">
        <v>47.7</v>
      </c>
      <c r="F640" s="6">
        <v>0.31</v>
      </c>
      <c r="G640" s="6">
        <v>1.1000000000000001</v>
      </c>
      <c r="H640" s="6">
        <f t="shared" si="133"/>
        <v>330.15</v>
      </c>
      <c r="I640" s="6">
        <v>330.15</v>
      </c>
      <c r="J640" s="6">
        <f t="shared" si="134"/>
        <v>13.25</v>
      </c>
      <c r="K640" s="6">
        <f t="shared" si="135"/>
        <v>569.75</v>
      </c>
      <c r="L640" s="6">
        <f t="shared" si="136"/>
        <v>74.184355725000003</v>
      </c>
      <c r="M640" s="6">
        <f t="shared" si="137"/>
        <v>408.32810572499994</v>
      </c>
      <c r="N640" s="6">
        <f t="shared" si="146"/>
        <v>251.97189427500001</v>
      </c>
      <c r="O640" s="6">
        <v>143.56098676318126</v>
      </c>
      <c r="P640" s="6">
        <f t="shared" si="140"/>
        <v>143560.98676318125</v>
      </c>
      <c r="Q640" s="6">
        <f t="shared" si="141"/>
        <v>143.56098676318126</v>
      </c>
      <c r="R640" s="6">
        <v>143.56098676318126</v>
      </c>
      <c r="S640" s="6">
        <f t="shared" si="138"/>
        <v>25.202928787314043</v>
      </c>
      <c r="T640" s="6">
        <f t="shared" si="139"/>
        <v>1.7147562307824429E-3</v>
      </c>
      <c r="U640" s="6">
        <v>0</v>
      </c>
      <c r="V640" s="6">
        <v>25.202928787314043</v>
      </c>
      <c r="W640" s="6">
        <v>0</v>
      </c>
      <c r="X640" s="6">
        <f>SUM($V$8:V640)</f>
        <v>13535.932860862267</v>
      </c>
      <c r="Y640" s="6">
        <f>SUM($W$8:W640)</f>
        <v>14754.808953637579</v>
      </c>
      <c r="Z640" s="4">
        <f t="shared" si="142"/>
        <v>11066.106715228185</v>
      </c>
      <c r="AA640" s="6">
        <f t="shared" si="143"/>
        <v>28290.741814499845</v>
      </c>
    </row>
    <row r="641" spans="2:27" x14ac:dyDescent="0.25">
      <c r="B641" s="5" t="s">
        <v>32</v>
      </c>
      <c r="C641" s="5">
        <v>633</v>
      </c>
      <c r="D641" s="5">
        <v>44</v>
      </c>
      <c r="E641" s="6">
        <v>48.9</v>
      </c>
      <c r="F641" s="6">
        <v>0.36</v>
      </c>
      <c r="G641" s="6">
        <v>1.3</v>
      </c>
      <c r="H641" s="6">
        <f t="shared" si="133"/>
        <v>383.4</v>
      </c>
      <c r="I641" s="6">
        <v>383.4</v>
      </c>
      <c r="J641" s="6">
        <f t="shared" si="134"/>
        <v>13.583333333333334</v>
      </c>
      <c r="K641" s="6">
        <f t="shared" si="135"/>
        <v>597.66666666666674</v>
      </c>
      <c r="L641" s="6">
        <f t="shared" si="136"/>
        <v>77.96385219166666</v>
      </c>
      <c r="M641" s="6">
        <f t="shared" si="137"/>
        <v>465.35760219166661</v>
      </c>
      <c r="N641" s="6">
        <f t="shared" si="146"/>
        <v>301.44239780833334</v>
      </c>
      <c r="O641" s="6">
        <v>180.16207309011389</v>
      </c>
      <c r="P641" s="6">
        <f t="shared" si="140"/>
        <v>180162.0730901139</v>
      </c>
      <c r="Q641" s="6">
        <f t="shared" si="141"/>
        <v>180.16207309011389</v>
      </c>
      <c r="R641" s="6">
        <v>180.16207309011389</v>
      </c>
      <c r="S641" s="6">
        <f t="shared" si="138"/>
        <v>31.678497851678362</v>
      </c>
      <c r="T641" s="6">
        <f t="shared" si="139"/>
        <v>2.2019808933236144E-3</v>
      </c>
      <c r="U641" s="6">
        <v>0</v>
      </c>
      <c r="V641" s="6">
        <v>31.678497851678362</v>
      </c>
      <c r="W641" s="6">
        <v>0</v>
      </c>
      <c r="X641" s="6">
        <f>SUM($V$8:V641)</f>
        <v>13567.611358713946</v>
      </c>
      <c r="Y641" s="6">
        <f>SUM($W$8:W641)</f>
        <v>14754.808953637579</v>
      </c>
      <c r="Z641" s="4">
        <f t="shared" si="142"/>
        <v>11066.106715228185</v>
      </c>
      <c r="AA641" s="6">
        <f t="shared" si="143"/>
        <v>28322.420312351525</v>
      </c>
    </row>
    <row r="642" spans="2:27" x14ac:dyDescent="0.25">
      <c r="B642" s="5" t="s">
        <v>32</v>
      </c>
      <c r="C642" s="5">
        <v>634</v>
      </c>
      <c r="D642" s="5">
        <v>45</v>
      </c>
      <c r="E642" s="6">
        <v>50.3</v>
      </c>
      <c r="F642" s="6">
        <v>0.38</v>
      </c>
      <c r="G642" s="6">
        <v>1.35</v>
      </c>
      <c r="H642" s="6">
        <f t="shared" si="133"/>
        <v>404.7</v>
      </c>
      <c r="I642" s="6">
        <v>404.7</v>
      </c>
      <c r="J642" s="6">
        <f t="shared" si="134"/>
        <v>13.972222222222221</v>
      </c>
      <c r="K642" s="6">
        <f t="shared" si="135"/>
        <v>628.75</v>
      </c>
      <c r="L642" s="6">
        <f t="shared" si="136"/>
        <v>82.49194457685185</v>
      </c>
      <c r="M642" s="6">
        <f t="shared" si="137"/>
        <v>491.1856945768518</v>
      </c>
      <c r="N642" s="6">
        <f t="shared" si="146"/>
        <v>318.21430542314818</v>
      </c>
      <c r="O642" s="6">
        <v>200.07724453480444</v>
      </c>
      <c r="P642" s="6">
        <f t="shared" si="140"/>
        <v>200077.24453480443</v>
      </c>
      <c r="Q642" s="6">
        <f t="shared" si="141"/>
        <v>200.07724453480444</v>
      </c>
      <c r="R642" s="6">
        <v>200.07724453480444</v>
      </c>
      <c r="S642" s="6">
        <f t="shared" si="138"/>
        <v>35.23582584307389</v>
      </c>
      <c r="T642" s="6">
        <f t="shared" si="139"/>
        <v>2.5009655566850557E-3</v>
      </c>
      <c r="U642" s="6">
        <v>0</v>
      </c>
      <c r="V642" s="6">
        <v>35.23582584307389</v>
      </c>
      <c r="W642" s="6">
        <v>0</v>
      </c>
      <c r="X642" s="6">
        <f>SUM($V$8:V642)</f>
        <v>13602.84718455702</v>
      </c>
      <c r="Y642" s="6">
        <f>SUM($W$8:W642)</f>
        <v>14754.808953637579</v>
      </c>
      <c r="Z642" s="4">
        <f t="shared" si="142"/>
        <v>11066.106715228185</v>
      </c>
      <c r="AA642" s="6">
        <f t="shared" si="143"/>
        <v>28357.656138194601</v>
      </c>
    </row>
    <row r="643" spans="2:27" x14ac:dyDescent="0.25">
      <c r="B643" s="5" t="s">
        <v>32</v>
      </c>
      <c r="C643" s="5">
        <v>635</v>
      </c>
      <c r="D643" s="5">
        <v>46</v>
      </c>
      <c r="E643" s="6">
        <v>51.6</v>
      </c>
      <c r="F643" s="6">
        <v>0.32</v>
      </c>
      <c r="G643" s="6">
        <v>1.1499999999999999</v>
      </c>
      <c r="H643" s="6">
        <f t="shared" si="133"/>
        <v>340.8</v>
      </c>
      <c r="I643" s="6">
        <v>340.8</v>
      </c>
      <c r="J643" s="6">
        <f t="shared" si="134"/>
        <v>14.333333333333334</v>
      </c>
      <c r="K643" s="6">
        <f t="shared" si="135"/>
        <v>659.33333333333337</v>
      </c>
      <c r="L643" s="6">
        <f t="shared" si="136"/>
        <v>86.81104306666667</v>
      </c>
      <c r="M643" s="6">
        <f t="shared" si="137"/>
        <v>431.60479306666667</v>
      </c>
      <c r="N643" s="6">
        <f t="shared" si="146"/>
        <v>249.99520693333335</v>
      </c>
      <c r="O643" s="6">
        <v>164.83017310471115</v>
      </c>
      <c r="P643" s="6">
        <f t="shared" si="140"/>
        <v>164830.17310471114</v>
      </c>
      <c r="Q643" s="6">
        <f t="shared" si="141"/>
        <v>164.83017310471115</v>
      </c>
      <c r="R643" s="6">
        <v>164.83017310471115</v>
      </c>
      <c r="S643" s="6">
        <f t="shared" si="138"/>
        <v>29.074211089303216</v>
      </c>
      <c r="T643" s="6">
        <f t="shared" si="139"/>
        <v>2.1061633230046424E-3</v>
      </c>
      <c r="U643" s="6">
        <v>0</v>
      </c>
      <c r="V643" s="6">
        <v>29.074211089303216</v>
      </c>
      <c r="W643" s="6">
        <v>0</v>
      </c>
      <c r="X643" s="6">
        <f>SUM($V$8:V643)</f>
        <v>13631.921395646323</v>
      </c>
      <c r="Y643" s="6">
        <f>SUM($W$8:W643)</f>
        <v>14754.808953637579</v>
      </c>
      <c r="Z643" s="4">
        <f t="shared" si="142"/>
        <v>11066.106715228185</v>
      </c>
      <c r="AA643" s="6">
        <f t="shared" si="143"/>
        <v>28386.730349283902</v>
      </c>
    </row>
    <row r="644" spans="2:27" x14ac:dyDescent="0.25">
      <c r="B644" s="5" t="s">
        <v>32</v>
      </c>
      <c r="C644" s="5">
        <v>636</v>
      </c>
      <c r="D644" s="5">
        <v>47</v>
      </c>
      <c r="E644" s="6">
        <v>52.6</v>
      </c>
      <c r="F644" s="6">
        <v>0.19</v>
      </c>
      <c r="G644" s="6">
        <v>0.7</v>
      </c>
      <c r="H644" s="6">
        <f t="shared" si="133"/>
        <v>202.35</v>
      </c>
      <c r="I644" s="6">
        <v>202.35</v>
      </c>
      <c r="J644" s="6">
        <f t="shared" si="134"/>
        <v>14.611111111111111</v>
      </c>
      <c r="K644" s="6">
        <f t="shared" si="135"/>
        <v>686.72222222222217</v>
      </c>
      <c r="L644" s="6">
        <f t="shared" si="136"/>
        <v>90.208416529629616</v>
      </c>
      <c r="M644" s="6">
        <f t="shared" si="137"/>
        <v>296.55216652962963</v>
      </c>
      <c r="N644" s="6">
        <f t="shared" si="146"/>
        <v>108.14783347037037</v>
      </c>
      <c r="O644" s="6">
        <v>74.267520529291559</v>
      </c>
      <c r="P644" s="6">
        <f t="shared" si="140"/>
        <v>74267.520529291563</v>
      </c>
      <c r="Q644" s="6">
        <f t="shared" si="141"/>
        <v>74.267520529291559</v>
      </c>
      <c r="R644" s="6">
        <v>74.267520529291559</v>
      </c>
      <c r="S644" s="6">
        <f t="shared" si="138"/>
        <v>13.120595293508178</v>
      </c>
      <c r="T644" s="6">
        <f t="shared" si="139"/>
        <v>9.6960374024352878E-4</v>
      </c>
      <c r="U644" s="6">
        <v>0</v>
      </c>
      <c r="V644" s="6">
        <v>13.120595293508178</v>
      </c>
      <c r="W644" s="6">
        <v>0</v>
      </c>
      <c r="X644" s="6">
        <f>SUM($V$8:V644)</f>
        <v>13645.041990939832</v>
      </c>
      <c r="Y644" s="6">
        <f>SUM($W$8:W644)</f>
        <v>14754.808953637579</v>
      </c>
      <c r="Z644" s="4">
        <f t="shared" si="142"/>
        <v>11066.106715228185</v>
      </c>
      <c r="AA644" s="6">
        <f t="shared" si="143"/>
        <v>28399.850944577411</v>
      </c>
    </row>
    <row r="645" spans="2:27" x14ac:dyDescent="0.25">
      <c r="B645" s="5" t="s">
        <v>32</v>
      </c>
      <c r="C645" s="5">
        <v>637</v>
      </c>
      <c r="D645" s="5">
        <v>48</v>
      </c>
      <c r="E645" s="6">
        <v>53</v>
      </c>
      <c r="F645" s="6">
        <v>0.06</v>
      </c>
      <c r="G645" s="6">
        <v>0.2</v>
      </c>
      <c r="H645" s="6">
        <f t="shared" si="133"/>
        <v>63.9</v>
      </c>
      <c r="I645" s="6">
        <v>63.9</v>
      </c>
      <c r="J645" s="6">
        <f t="shared" si="134"/>
        <v>14.722222222222221</v>
      </c>
      <c r="K645" s="6">
        <f t="shared" si="135"/>
        <v>706.66666666666663</v>
      </c>
      <c r="L645" s="6">
        <f t="shared" si="136"/>
        <v>91.585624351851834</v>
      </c>
      <c r="M645" s="6">
        <f t="shared" si="137"/>
        <v>159.47937435185185</v>
      </c>
      <c r="N645" s="6">
        <f t="shared" si="146"/>
        <v>-31.679374351851834</v>
      </c>
      <c r="O645" s="6">
        <v>22.386757875308628</v>
      </c>
      <c r="P645" s="6">
        <f t="shared" si="140"/>
        <v>-22386.757875308627</v>
      </c>
      <c r="Q645" s="6">
        <f t="shared" si="141"/>
        <v>-22.386757875308628</v>
      </c>
      <c r="R645" s="6">
        <v>22.386757875308628</v>
      </c>
      <c r="S645" s="6">
        <f t="shared" si="138"/>
        <v>-3.9612124351587763</v>
      </c>
      <c r="T645" s="6">
        <f t="shared" si="139"/>
        <v>-2.9849010500411505E-4</v>
      </c>
      <c r="U645" s="6">
        <v>1.3274168854252394E-2</v>
      </c>
      <c r="V645" s="6">
        <v>0</v>
      </c>
      <c r="W645" s="6">
        <v>3.9612124351587763</v>
      </c>
      <c r="X645" s="6">
        <f>SUM($V$8:V645)</f>
        <v>13645.041990939832</v>
      </c>
      <c r="Y645" s="6">
        <f>SUM($W$8:W645)</f>
        <v>14758.770166072738</v>
      </c>
      <c r="Z645" s="4">
        <f t="shared" si="142"/>
        <v>11069.077624554553</v>
      </c>
      <c r="AA645" s="6">
        <f t="shared" si="143"/>
        <v>28403.81215701257</v>
      </c>
    </row>
    <row r="646" spans="2:27" x14ac:dyDescent="0.25">
      <c r="B646" s="5" t="s">
        <v>32</v>
      </c>
      <c r="C646" s="5">
        <v>638</v>
      </c>
      <c r="D646" s="5">
        <v>49</v>
      </c>
      <c r="E646" s="6">
        <v>53</v>
      </c>
      <c r="F646" s="6">
        <v>-0.01</v>
      </c>
      <c r="G646" s="6">
        <v>-0.05</v>
      </c>
      <c r="H646" s="6">
        <f t="shared" si="133"/>
        <v>-10.65</v>
      </c>
      <c r="I646" s="6">
        <v>10.65</v>
      </c>
      <c r="J646" s="6">
        <f t="shared" si="134"/>
        <v>14.722222222222221</v>
      </c>
      <c r="K646" s="6">
        <f t="shared" si="135"/>
        <v>721.3888888888888</v>
      </c>
      <c r="L646" s="6">
        <f t="shared" si="136"/>
        <v>91.585624351851834</v>
      </c>
      <c r="M646" s="6">
        <f t="shared" si="137"/>
        <v>84.929374351851834</v>
      </c>
      <c r="N646" s="6">
        <f>H646+$I$3+L646</f>
        <v>84.929374351851834</v>
      </c>
      <c r="O646" s="6">
        <v>61.267106997710883</v>
      </c>
      <c r="P646" s="6">
        <f t="shared" si="140"/>
        <v>61267.106997710885</v>
      </c>
      <c r="Q646" s="6">
        <f t="shared" si="141"/>
        <v>61.267106997710883</v>
      </c>
      <c r="R646" s="6">
        <v>61.267106997710883</v>
      </c>
      <c r="S646" s="6">
        <f t="shared" si="138"/>
        <v>10.857892851260985</v>
      </c>
      <c r="T646" s="6">
        <f t="shared" si="139"/>
        <v>8.3391340080217588E-4</v>
      </c>
      <c r="U646" s="6">
        <v>0</v>
      </c>
      <c r="V646" s="6">
        <v>10.857892851260985</v>
      </c>
      <c r="W646" s="6">
        <v>0</v>
      </c>
      <c r="X646" s="6">
        <f>SUM($V$8:V646)</f>
        <v>13655.899883791093</v>
      </c>
      <c r="Y646" s="6">
        <f>SUM($W$8:W646)</f>
        <v>14758.770166072738</v>
      </c>
      <c r="Z646" s="4">
        <f t="shared" si="142"/>
        <v>11069.077624554553</v>
      </c>
      <c r="AA646" s="6">
        <f t="shared" si="143"/>
        <v>28414.670049863831</v>
      </c>
    </row>
    <row r="647" spans="2:27" x14ac:dyDescent="0.25">
      <c r="B647" s="5" t="s">
        <v>32</v>
      </c>
      <c r="C647" s="5">
        <v>639</v>
      </c>
      <c r="D647" s="5">
        <v>50</v>
      </c>
      <c r="E647" s="6">
        <v>52.9</v>
      </c>
      <c r="F647" s="6">
        <v>-0.04</v>
      </c>
      <c r="G647" s="6">
        <v>-0.15</v>
      </c>
      <c r="H647" s="6">
        <f t="shared" si="133"/>
        <v>-42.6</v>
      </c>
      <c r="I647" s="6">
        <v>42.6</v>
      </c>
      <c r="J647" s="6">
        <f t="shared" si="134"/>
        <v>14.694444444444445</v>
      </c>
      <c r="K647" s="6">
        <f t="shared" si="135"/>
        <v>734.72222222222229</v>
      </c>
      <c r="L647" s="6">
        <f t="shared" si="136"/>
        <v>91.240344265740731</v>
      </c>
      <c r="M647" s="6">
        <f t="shared" si="137"/>
        <v>52.634094265740728</v>
      </c>
      <c r="N647" s="6">
        <f>H647+$I$3+L647</f>
        <v>52.634094265740728</v>
      </c>
      <c r="O647" s="6">
        <v>38.671438703578957</v>
      </c>
      <c r="P647" s="6">
        <f t="shared" si="140"/>
        <v>38671.438703578955</v>
      </c>
      <c r="Q647" s="6">
        <f t="shared" si="141"/>
        <v>38.671438703578957</v>
      </c>
      <c r="R647" s="6">
        <v>38.671438703578957</v>
      </c>
      <c r="S647" s="6">
        <f t="shared" si="138"/>
        <v>6.8641803698852648</v>
      </c>
      <c r="T647" s="6">
        <f t="shared" si="139"/>
        <v>5.3710331532748541E-4</v>
      </c>
      <c r="U647" s="6">
        <v>0</v>
      </c>
      <c r="V647" s="6">
        <v>6.8641803698852648</v>
      </c>
      <c r="W647" s="6">
        <v>0</v>
      </c>
      <c r="X647" s="6">
        <f>SUM($V$8:V647)</f>
        <v>13662.764064160978</v>
      </c>
      <c r="Y647" s="6">
        <f>SUM($W$8:W647)</f>
        <v>14758.770166072738</v>
      </c>
      <c r="Z647" s="4">
        <f t="shared" si="142"/>
        <v>11069.077624554553</v>
      </c>
      <c r="AA647" s="6">
        <f t="shared" si="143"/>
        <v>28421.534230233716</v>
      </c>
    </row>
    <row r="648" spans="2:27" x14ac:dyDescent="0.25">
      <c r="B648" s="5" t="s">
        <v>32</v>
      </c>
      <c r="C648" s="5">
        <v>640</v>
      </c>
      <c r="D648" s="5">
        <v>51</v>
      </c>
      <c r="E648" s="6">
        <v>52.7</v>
      </c>
      <c r="F648" s="6">
        <v>-0.04</v>
      </c>
      <c r="G648" s="6">
        <v>-0.15</v>
      </c>
      <c r="H648" s="6">
        <f t="shared" ref="H648:H711" si="147">$C$3*F648</f>
        <v>-42.6</v>
      </c>
      <c r="I648" s="6">
        <v>42.6</v>
      </c>
      <c r="J648" s="6">
        <f t="shared" ref="J648:J711" si="148">(E648*1000)/3600</f>
        <v>14.638888888888889</v>
      </c>
      <c r="K648" s="6">
        <f t="shared" ref="K648:K711" si="149">J648*D648</f>
        <v>746.58333333333337</v>
      </c>
      <c r="L648" s="6">
        <f t="shared" ref="L648:L711" si="150">(0.5*$G$3*$D$3*J648^2*$H$3)</f>
        <v>90.551740354629629</v>
      </c>
      <c r="M648" s="6">
        <f t="shared" ref="M648:M711" si="151">H648+$I$3+L648</f>
        <v>51.945490354629626</v>
      </c>
      <c r="N648" s="6">
        <f>H648+$I$3+L648</f>
        <v>51.945490354629626</v>
      </c>
      <c r="O648" s="6">
        <v>38.781637340593903</v>
      </c>
      <c r="P648" s="6">
        <f t="shared" si="140"/>
        <v>38781.637340593901</v>
      </c>
      <c r="Q648" s="6">
        <f t="shared" si="141"/>
        <v>38.781637340593903</v>
      </c>
      <c r="R648" s="6">
        <v>38.781637340593903</v>
      </c>
      <c r="S648" s="6">
        <f t="shared" ref="S648:S711" si="152">(P648*(C648/3600))/1000</f>
        <v>6.8945133049944713</v>
      </c>
      <c r="T648" s="6">
        <f t="shared" ref="T648:T711" si="153">(Q648*(D648/3600))/1000</f>
        <v>5.494065289917469E-4</v>
      </c>
      <c r="U648" s="6">
        <v>0</v>
      </c>
      <c r="V648" s="6">
        <v>6.8945133049944713</v>
      </c>
      <c r="W648" s="6">
        <v>0</v>
      </c>
      <c r="X648" s="6">
        <f>SUM($V$8:V648)</f>
        <v>13669.658577465972</v>
      </c>
      <c r="Y648" s="6">
        <f>SUM($W$8:W648)</f>
        <v>14758.770166072738</v>
      </c>
      <c r="Z648" s="4">
        <f t="shared" si="142"/>
        <v>11069.077624554553</v>
      </c>
      <c r="AA648" s="6">
        <f t="shared" si="143"/>
        <v>28428.428743538709</v>
      </c>
    </row>
    <row r="649" spans="2:27" x14ac:dyDescent="0.25">
      <c r="B649" s="5" t="s">
        <v>32</v>
      </c>
      <c r="C649" s="5">
        <v>641</v>
      </c>
      <c r="D649" s="5">
        <v>52</v>
      </c>
      <c r="E649" s="6">
        <v>52.6</v>
      </c>
      <c r="F649" s="6">
        <v>0.06</v>
      </c>
      <c r="G649" s="6">
        <v>0.2</v>
      </c>
      <c r="H649" s="6">
        <f t="shared" si="147"/>
        <v>63.9</v>
      </c>
      <c r="I649" s="6">
        <v>63.9</v>
      </c>
      <c r="J649" s="6">
        <f t="shared" si="148"/>
        <v>14.611111111111111</v>
      </c>
      <c r="K649" s="6">
        <f t="shared" si="149"/>
        <v>759.77777777777771</v>
      </c>
      <c r="L649" s="6">
        <f t="shared" si="150"/>
        <v>90.208416529629616</v>
      </c>
      <c r="M649" s="6">
        <f t="shared" si="151"/>
        <v>158.10216652962961</v>
      </c>
      <c r="N649" s="6">
        <f t="shared" ref="N649:N657" si="154">H649-$I$3-L649</f>
        <v>-30.302166529629616</v>
      </c>
      <c r="O649" s="6">
        <v>23.022912747734143</v>
      </c>
      <c r="P649" s="6">
        <f t="shared" ref="P649:P712" si="155">N649*K649</f>
        <v>-23022.912747734143</v>
      </c>
      <c r="Q649" s="6">
        <f t="shared" ref="Q649:Q712" si="156">P649/1000</f>
        <v>-23.022912747734143</v>
      </c>
      <c r="R649" s="6">
        <v>23.022912747734143</v>
      </c>
      <c r="S649" s="6">
        <f t="shared" si="152"/>
        <v>-4.0993575198048848</v>
      </c>
      <c r="T649" s="6">
        <f t="shared" si="153"/>
        <v>-3.3255318413393756E-4</v>
      </c>
      <c r="U649" s="6">
        <v>1.3981159791037263E-2</v>
      </c>
      <c r="V649" s="6">
        <v>0</v>
      </c>
      <c r="W649" s="6">
        <v>4.0993575198048848</v>
      </c>
      <c r="X649" s="6">
        <f>SUM($V$8:V649)</f>
        <v>13669.658577465972</v>
      </c>
      <c r="Y649" s="6">
        <f>SUM($W$8:W649)</f>
        <v>14762.869523592542</v>
      </c>
      <c r="Z649" s="4">
        <f t="shared" ref="Z649:Z712" si="157">Y649*0.75</f>
        <v>11072.152142694407</v>
      </c>
      <c r="AA649" s="6">
        <f t="shared" ref="AA649:AA712" si="158">X649+Y649</f>
        <v>28432.528101058517</v>
      </c>
    </row>
    <row r="650" spans="2:27" x14ac:dyDescent="0.25">
      <c r="B650" s="5" t="s">
        <v>32</v>
      </c>
      <c r="C650" s="5">
        <v>642</v>
      </c>
      <c r="D650" s="5">
        <v>53</v>
      </c>
      <c r="E650" s="6">
        <v>53.1</v>
      </c>
      <c r="F650" s="6">
        <v>0.24</v>
      </c>
      <c r="G650" s="6">
        <v>0.85</v>
      </c>
      <c r="H650" s="6">
        <f t="shared" si="147"/>
        <v>255.6</v>
      </c>
      <c r="I650" s="6">
        <v>255.6</v>
      </c>
      <c r="J650" s="6">
        <f t="shared" si="148"/>
        <v>14.75</v>
      </c>
      <c r="K650" s="6">
        <f t="shared" si="149"/>
        <v>781.75</v>
      </c>
      <c r="L650" s="6">
        <f t="shared" si="150"/>
        <v>91.931556525000005</v>
      </c>
      <c r="M650" s="6">
        <f t="shared" si="151"/>
        <v>351.52530652500002</v>
      </c>
      <c r="N650" s="6">
        <f t="shared" si="154"/>
        <v>159.67469347499997</v>
      </c>
      <c r="O650" s="6">
        <v>124.82569162408123</v>
      </c>
      <c r="P650" s="6">
        <f t="shared" si="155"/>
        <v>124825.69162408123</v>
      </c>
      <c r="Q650" s="6">
        <f t="shared" si="156"/>
        <v>124.82569162408123</v>
      </c>
      <c r="R650" s="6">
        <v>124.82569162408123</v>
      </c>
      <c r="S650" s="6">
        <f t="shared" si="152"/>
        <v>22.260581672961155</v>
      </c>
      <c r="T650" s="6">
        <f t="shared" si="153"/>
        <v>1.8377115711323069E-3</v>
      </c>
      <c r="U650" s="6">
        <v>0</v>
      </c>
      <c r="V650" s="6">
        <v>22.260581672961155</v>
      </c>
      <c r="W650" s="6">
        <v>0</v>
      </c>
      <c r="X650" s="6">
        <f>SUM($V$8:V650)</f>
        <v>13691.919159138934</v>
      </c>
      <c r="Y650" s="6">
        <f>SUM($W$8:W650)</f>
        <v>14762.869523592542</v>
      </c>
      <c r="Z650" s="4">
        <f t="shared" si="157"/>
        <v>11072.152142694407</v>
      </c>
      <c r="AA650" s="6">
        <f t="shared" si="158"/>
        <v>28454.788682731476</v>
      </c>
    </row>
    <row r="651" spans="2:27" x14ac:dyDescent="0.25">
      <c r="B651" s="5" t="s">
        <v>32</v>
      </c>
      <c r="C651" s="5">
        <v>643</v>
      </c>
      <c r="D651" s="5">
        <v>54</v>
      </c>
      <c r="E651" s="6">
        <v>54.3</v>
      </c>
      <c r="F651" s="6">
        <v>0.28999999999999998</v>
      </c>
      <c r="G651" s="6">
        <v>1.05</v>
      </c>
      <c r="H651" s="6">
        <f t="shared" si="147"/>
        <v>308.84999999999997</v>
      </c>
      <c r="I651" s="6">
        <v>308.84999999999997</v>
      </c>
      <c r="J651" s="6">
        <f t="shared" si="148"/>
        <v>15.083333333333334</v>
      </c>
      <c r="K651" s="6">
        <f t="shared" si="149"/>
        <v>814.5</v>
      </c>
      <c r="L651" s="6">
        <f t="shared" si="150"/>
        <v>96.133605391666677</v>
      </c>
      <c r="M651" s="6">
        <f t="shared" si="151"/>
        <v>408.97735539166661</v>
      </c>
      <c r="N651" s="6">
        <f t="shared" si="154"/>
        <v>208.72264460833333</v>
      </c>
      <c r="O651" s="6">
        <v>170.00459403348748</v>
      </c>
      <c r="P651" s="6">
        <f t="shared" si="155"/>
        <v>170004.59403348749</v>
      </c>
      <c r="Q651" s="6">
        <f t="shared" si="156"/>
        <v>170.00459403348748</v>
      </c>
      <c r="R651" s="6">
        <v>170.00459403348748</v>
      </c>
      <c r="S651" s="6">
        <f t="shared" si="152"/>
        <v>30.364709434314573</v>
      </c>
      <c r="T651" s="6">
        <f t="shared" si="153"/>
        <v>2.5500689105023124E-3</v>
      </c>
      <c r="U651" s="6">
        <v>0</v>
      </c>
      <c r="V651" s="6">
        <v>30.364709434314573</v>
      </c>
      <c r="W651" s="6">
        <v>0</v>
      </c>
      <c r="X651" s="6">
        <f>SUM($V$8:V651)</f>
        <v>13722.283868573248</v>
      </c>
      <c r="Y651" s="6">
        <f>SUM($W$8:W651)</f>
        <v>14762.869523592542</v>
      </c>
      <c r="Z651" s="4">
        <f t="shared" si="157"/>
        <v>11072.152142694407</v>
      </c>
      <c r="AA651" s="6">
        <f t="shared" si="158"/>
        <v>28485.15339216579</v>
      </c>
    </row>
    <row r="652" spans="2:27" x14ac:dyDescent="0.25">
      <c r="B652" s="5" t="s">
        <v>32</v>
      </c>
      <c r="C652" s="5">
        <v>644</v>
      </c>
      <c r="D652" s="5">
        <v>55</v>
      </c>
      <c r="E652" s="6">
        <v>55.2</v>
      </c>
      <c r="F652" s="6">
        <v>0.17</v>
      </c>
      <c r="G652" s="6">
        <v>0.6</v>
      </c>
      <c r="H652" s="6">
        <f t="shared" si="147"/>
        <v>181.05</v>
      </c>
      <c r="I652" s="6">
        <v>181.05</v>
      </c>
      <c r="J652" s="6">
        <f t="shared" si="148"/>
        <v>15.333333333333334</v>
      </c>
      <c r="K652" s="6">
        <f t="shared" si="149"/>
        <v>843.33333333333337</v>
      </c>
      <c r="L652" s="6">
        <f t="shared" si="150"/>
        <v>99.346764266666668</v>
      </c>
      <c r="M652" s="6">
        <f t="shared" si="151"/>
        <v>284.39051426666668</v>
      </c>
      <c r="N652" s="6">
        <f t="shared" si="154"/>
        <v>77.709485733333338</v>
      </c>
      <c r="O652" s="6">
        <v>65.53499963511112</v>
      </c>
      <c r="P652" s="6">
        <f t="shared" si="155"/>
        <v>65534.999635111119</v>
      </c>
      <c r="Q652" s="6">
        <f t="shared" si="156"/>
        <v>65.53499963511112</v>
      </c>
      <c r="R652" s="6">
        <v>65.53499963511112</v>
      </c>
      <c r="S652" s="6">
        <f t="shared" si="152"/>
        <v>11.723483268058766</v>
      </c>
      <c r="T652" s="6">
        <f t="shared" si="153"/>
        <v>1.0012291610919754E-3</v>
      </c>
      <c r="U652" s="6">
        <v>0</v>
      </c>
      <c r="V652" s="6">
        <v>11.723483268058766</v>
      </c>
      <c r="W652" s="6">
        <v>0</v>
      </c>
      <c r="X652" s="6">
        <f>SUM($V$8:V652)</f>
        <v>13734.007351841306</v>
      </c>
      <c r="Y652" s="6">
        <f>SUM($W$8:W652)</f>
        <v>14762.869523592542</v>
      </c>
      <c r="Z652" s="4">
        <f t="shared" si="157"/>
        <v>11072.152142694407</v>
      </c>
      <c r="AA652" s="6">
        <f t="shared" si="158"/>
        <v>28496.876875433849</v>
      </c>
    </row>
    <row r="653" spans="2:27" x14ac:dyDescent="0.25">
      <c r="B653" s="5" t="s">
        <v>32</v>
      </c>
      <c r="C653" s="5">
        <v>645</v>
      </c>
      <c r="D653" s="5">
        <v>56</v>
      </c>
      <c r="E653" s="6">
        <v>55.5</v>
      </c>
      <c r="F653" s="6">
        <v>0.1</v>
      </c>
      <c r="G653" s="6">
        <v>0.35</v>
      </c>
      <c r="H653" s="6">
        <f t="shared" si="147"/>
        <v>106.5</v>
      </c>
      <c r="I653" s="6">
        <v>106.5</v>
      </c>
      <c r="J653" s="6">
        <f t="shared" si="148"/>
        <v>15.416666666666666</v>
      </c>
      <c r="K653" s="6">
        <f t="shared" si="149"/>
        <v>863.33333333333326</v>
      </c>
      <c r="L653" s="6">
        <f t="shared" si="150"/>
        <v>100.42955479166666</v>
      </c>
      <c r="M653" s="6">
        <f t="shared" si="151"/>
        <v>210.92330479166668</v>
      </c>
      <c r="N653" s="6">
        <f t="shared" si="154"/>
        <v>2.0766952083333337</v>
      </c>
      <c r="O653" s="6">
        <v>1.7928801965277779</v>
      </c>
      <c r="P653" s="6">
        <f t="shared" si="155"/>
        <v>1792.8801965277778</v>
      </c>
      <c r="Q653" s="6">
        <f t="shared" si="156"/>
        <v>1.7928801965277779</v>
      </c>
      <c r="R653" s="6">
        <v>1.7928801965277779</v>
      </c>
      <c r="S653" s="6">
        <f t="shared" si="152"/>
        <v>0.32122436854456021</v>
      </c>
      <c r="T653" s="6">
        <f t="shared" si="153"/>
        <v>2.788924750154321E-5</v>
      </c>
      <c r="U653" s="6">
        <v>8.1218214731867272E-3</v>
      </c>
      <c r="V653" s="6">
        <v>0.32122436854456021</v>
      </c>
      <c r="W653" s="6">
        <v>0</v>
      </c>
      <c r="X653" s="6">
        <f>SUM($V$8:V653)</f>
        <v>13734.328576209851</v>
      </c>
      <c r="Y653" s="6">
        <f>SUM($W$8:W653)</f>
        <v>14762.869523592542</v>
      </c>
      <c r="Z653" s="4">
        <f t="shared" si="157"/>
        <v>11072.152142694407</v>
      </c>
      <c r="AA653" s="6">
        <f t="shared" si="158"/>
        <v>28497.198099802394</v>
      </c>
    </row>
    <row r="654" spans="2:27" x14ac:dyDescent="0.25">
      <c r="B654" s="5" t="s">
        <v>32</v>
      </c>
      <c r="C654" s="5">
        <v>646</v>
      </c>
      <c r="D654" s="5">
        <v>57</v>
      </c>
      <c r="E654" s="6">
        <v>55.9</v>
      </c>
      <c r="F654" s="6">
        <v>0.11</v>
      </c>
      <c r="G654" s="6">
        <v>0.4</v>
      </c>
      <c r="H654" s="6">
        <f t="shared" si="147"/>
        <v>117.15</v>
      </c>
      <c r="I654" s="6">
        <v>117.15</v>
      </c>
      <c r="J654" s="6">
        <f t="shared" si="148"/>
        <v>15.527777777777779</v>
      </c>
      <c r="K654" s="6">
        <f t="shared" si="149"/>
        <v>885.08333333333337</v>
      </c>
      <c r="L654" s="6">
        <f t="shared" si="150"/>
        <v>101.88240471018518</v>
      </c>
      <c r="M654" s="6">
        <f t="shared" si="151"/>
        <v>223.02615471018521</v>
      </c>
      <c r="N654" s="6">
        <f t="shared" si="154"/>
        <v>11.273845289814815</v>
      </c>
      <c r="O654" s="6">
        <v>9.9782925685935968</v>
      </c>
      <c r="P654" s="6">
        <f t="shared" si="155"/>
        <v>9978.292568593597</v>
      </c>
      <c r="Q654" s="6">
        <f t="shared" si="156"/>
        <v>9.9782925685935968</v>
      </c>
      <c r="R654" s="6">
        <v>9.9782925685935968</v>
      </c>
      <c r="S654" s="6">
        <f t="shared" si="152"/>
        <v>1.7905491664754065</v>
      </c>
      <c r="T654" s="6">
        <f t="shared" si="153"/>
        <v>1.579896323360653E-4</v>
      </c>
      <c r="U654" s="6">
        <v>6.0652559705295555E-3</v>
      </c>
      <c r="V654" s="6">
        <v>1.7905491664754065</v>
      </c>
      <c r="W654" s="6">
        <v>0</v>
      </c>
      <c r="X654" s="6">
        <f>SUM($V$8:V654)</f>
        <v>13736.119125376326</v>
      </c>
      <c r="Y654" s="6">
        <f>SUM($W$8:W654)</f>
        <v>14762.869523592542</v>
      </c>
      <c r="Z654" s="4">
        <f t="shared" si="157"/>
        <v>11072.152142694407</v>
      </c>
      <c r="AA654" s="6">
        <f t="shared" si="158"/>
        <v>28498.988648968869</v>
      </c>
    </row>
    <row r="655" spans="2:27" x14ac:dyDescent="0.25">
      <c r="B655" s="5" t="s">
        <v>32</v>
      </c>
      <c r="C655" s="5">
        <v>647</v>
      </c>
      <c r="D655" s="5">
        <v>58</v>
      </c>
      <c r="E655" s="6">
        <v>56.3</v>
      </c>
      <c r="F655" s="6">
        <v>0.11</v>
      </c>
      <c r="G655" s="6">
        <v>0.4</v>
      </c>
      <c r="H655" s="6">
        <f t="shared" si="147"/>
        <v>117.15</v>
      </c>
      <c r="I655" s="6">
        <v>117.15</v>
      </c>
      <c r="J655" s="6">
        <f t="shared" si="148"/>
        <v>15.638888888888889</v>
      </c>
      <c r="K655" s="6">
        <f t="shared" si="149"/>
        <v>907.05555555555554</v>
      </c>
      <c r="L655" s="6">
        <f t="shared" si="150"/>
        <v>103.3456880212963</v>
      </c>
      <c r="M655" s="6">
        <f t="shared" si="151"/>
        <v>224.48943802129631</v>
      </c>
      <c r="N655" s="6">
        <f t="shared" si="154"/>
        <v>9.8105619787037028</v>
      </c>
      <c r="O655" s="6">
        <v>8.8987247459052981</v>
      </c>
      <c r="P655" s="6">
        <f t="shared" si="155"/>
        <v>8898.7247459052978</v>
      </c>
      <c r="Q655" s="6">
        <f t="shared" si="156"/>
        <v>8.8987247459052981</v>
      </c>
      <c r="R655" s="6">
        <v>8.8987247459052981</v>
      </c>
      <c r="S655" s="6">
        <f t="shared" si="152"/>
        <v>1.5992985862779798</v>
      </c>
      <c r="T655" s="6">
        <f t="shared" si="153"/>
        <v>1.4336834312847423E-4</v>
      </c>
      <c r="U655" s="6">
        <v>6.5845148275263049E-3</v>
      </c>
      <c r="V655" s="6">
        <v>1.5992985862779798</v>
      </c>
      <c r="W655" s="6">
        <v>0</v>
      </c>
      <c r="X655" s="6">
        <f>SUM($V$8:V655)</f>
        <v>13737.718423962604</v>
      </c>
      <c r="Y655" s="6">
        <f>SUM($W$8:W655)</f>
        <v>14762.869523592542</v>
      </c>
      <c r="Z655" s="4">
        <f t="shared" si="157"/>
        <v>11072.152142694407</v>
      </c>
      <c r="AA655" s="6">
        <f t="shared" si="158"/>
        <v>28500.587947555148</v>
      </c>
    </row>
    <row r="656" spans="2:27" x14ac:dyDescent="0.25">
      <c r="B656" s="5" t="s">
        <v>32</v>
      </c>
      <c r="C656" s="5">
        <v>648</v>
      </c>
      <c r="D656" s="5">
        <v>59</v>
      </c>
      <c r="E656" s="6">
        <v>56.7</v>
      </c>
      <c r="F656" s="6">
        <v>0.08</v>
      </c>
      <c r="G656" s="6">
        <v>0.3</v>
      </c>
      <c r="H656" s="6">
        <f t="shared" si="147"/>
        <v>85.2</v>
      </c>
      <c r="I656" s="6">
        <v>85.2</v>
      </c>
      <c r="J656" s="6">
        <f t="shared" si="148"/>
        <v>15.75</v>
      </c>
      <c r="K656" s="6">
        <f t="shared" si="149"/>
        <v>929.25</v>
      </c>
      <c r="L656" s="6">
        <f t="shared" si="150"/>
        <v>104.819404725</v>
      </c>
      <c r="M656" s="6">
        <f t="shared" si="151"/>
        <v>194.01315472499999</v>
      </c>
      <c r="N656" s="6">
        <f t="shared" si="154"/>
        <v>-23.613154725000001</v>
      </c>
      <c r="O656" s="6">
        <v>21.94252402820625</v>
      </c>
      <c r="P656" s="6">
        <f t="shared" si="155"/>
        <v>-21942.524028206251</v>
      </c>
      <c r="Q656" s="6">
        <f t="shared" si="156"/>
        <v>-21.94252402820625</v>
      </c>
      <c r="R656" s="6">
        <v>21.94252402820625</v>
      </c>
      <c r="S656" s="6">
        <f t="shared" si="152"/>
        <v>-3.949654325077125</v>
      </c>
      <c r="T656" s="6">
        <f t="shared" si="153"/>
        <v>-3.596135882400469E-4</v>
      </c>
      <c r="U656" s="6">
        <v>1.5373126032140624E-2</v>
      </c>
      <c r="V656" s="6">
        <v>0</v>
      </c>
      <c r="W656" s="6">
        <v>3.949654325077125</v>
      </c>
      <c r="X656" s="6">
        <f>SUM($V$8:V656)</f>
        <v>13737.718423962604</v>
      </c>
      <c r="Y656" s="6">
        <f>SUM($W$8:W656)</f>
        <v>14766.81917791762</v>
      </c>
      <c r="Z656" s="4">
        <f t="shared" si="157"/>
        <v>11075.114383438215</v>
      </c>
      <c r="AA656" s="6">
        <f t="shared" si="158"/>
        <v>28504.537601880224</v>
      </c>
    </row>
    <row r="657" spans="2:27" x14ac:dyDescent="0.25">
      <c r="B657" s="5" t="s">
        <v>32</v>
      </c>
      <c r="C657" s="5">
        <v>649</v>
      </c>
      <c r="D657" s="5">
        <v>60</v>
      </c>
      <c r="E657" s="6">
        <v>56.9</v>
      </c>
      <c r="F657" s="6">
        <v>0.01</v>
      </c>
      <c r="G657" s="6">
        <v>0.05</v>
      </c>
      <c r="H657" s="6">
        <f t="shared" si="147"/>
        <v>10.65</v>
      </c>
      <c r="I657" s="6">
        <v>10.65</v>
      </c>
      <c r="J657" s="6">
        <f t="shared" si="148"/>
        <v>15.805555555555555</v>
      </c>
      <c r="K657" s="6">
        <f t="shared" si="149"/>
        <v>948.33333333333337</v>
      </c>
      <c r="L657" s="6">
        <f t="shared" si="150"/>
        <v>105.56017559907409</v>
      </c>
      <c r="M657" s="6">
        <f t="shared" si="151"/>
        <v>120.20392559907408</v>
      </c>
      <c r="N657" s="6">
        <f t="shared" si="154"/>
        <v>-98.903925599074086</v>
      </c>
      <c r="O657" s="6">
        <v>93.793889443121927</v>
      </c>
      <c r="P657" s="6">
        <f t="shared" si="155"/>
        <v>-93793.889443121923</v>
      </c>
      <c r="Q657" s="6">
        <f t="shared" si="156"/>
        <v>-93.793889443121927</v>
      </c>
      <c r="R657" s="6">
        <v>93.793889443121927</v>
      </c>
      <c r="S657" s="6">
        <f t="shared" si="152"/>
        <v>-16.908953957940593</v>
      </c>
      <c r="T657" s="6">
        <f t="shared" si="153"/>
        <v>-1.5632314907186987E-3</v>
      </c>
      <c r="U657" s="6">
        <v>3.552237380364498E-2</v>
      </c>
      <c r="V657" s="6">
        <v>0</v>
      </c>
      <c r="W657" s="6">
        <v>16.908953957940593</v>
      </c>
      <c r="X657" s="6">
        <f>SUM($V$8:V657)</f>
        <v>13737.718423962604</v>
      </c>
      <c r="Y657" s="6">
        <f>SUM($W$8:W657)</f>
        <v>14783.728131875559</v>
      </c>
      <c r="Z657" s="4">
        <f t="shared" si="157"/>
        <v>11087.796098906671</v>
      </c>
      <c r="AA657" s="6">
        <f t="shared" si="158"/>
        <v>28521.446555838163</v>
      </c>
    </row>
    <row r="658" spans="2:27" x14ac:dyDescent="0.25">
      <c r="B658" s="5" t="s">
        <v>32</v>
      </c>
      <c r="C658" s="5">
        <v>650</v>
      </c>
      <c r="D658" s="5">
        <v>61</v>
      </c>
      <c r="E658" s="6">
        <v>56.8</v>
      </c>
      <c r="F658" s="6">
        <v>-0.13</v>
      </c>
      <c r="G658" s="6">
        <v>-0.45</v>
      </c>
      <c r="H658" s="6">
        <f t="shared" si="147"/>
        <v>-138.45000000000002</v>
      </c>
      <c r="I658" s="6">
        <v>138.45000000000002</v>
      </c>
      <c r="J658" s="6">
        <f t="shared" si="148"/>
        <v>15.777777777777779</v>
      </c>
      <c r="K658" s="6">
        <f t="shared" si="149"/>
        <v>962.44444444444446</v>
      </c>
      <c r="L658" s="6">
        <f t="shared" si="150"/>
        <v>105.18946411851854</v>
      </c>
      <c r="M658" s="6">
        <f t="shared" si="151"/>
        <v>-29.266785881481468</v>
      </c>
      <c r="N658" s="6">
        <f t="shared" ref="N658:N673" si="159">H658+$I$3+L658</f>
        <v>-29.266785881481468</v>
      </c>
      <c r="O658" s="6">
        <v>28.167655478376943</v>
      </c>
      <c r="P658" s="6">
        <f t="shared" si="155"/>
        <v>-28167.655478376942</v>
      </c>
      <c r="Q658" s="6">
        <f t="shared" si="156"/>
        <v>-28.167655478376943</v>
      </c>
      <c r="R658" s="6">
        <v>28.167655478376943</v>
      </c>
      <c r="S658" s="6">
        <f t="shared" si="152"/>
        <v>-5.0858266835958368</v>
      </c>
      <c r="T658" s="6">
        <f t="shared" si="153"/>
        <v>-4.7728527338360935E-4</v>
      </c>
      <c r="U658" s="6">
        <v>0</v>
      </c>
      <c r="V658" s="6">
        <v>0</v>
      </c>
      <c r="W658" s="6">
        <v>5.0858266835958368</v>
      </c>
      <c r="X658" s="6">
        <f>SUM($V$8:V658)</f>
        <v>13737.718423962604</v>
      </c>
      <c r="Y658" s="6">
        <f>SUM($W$8:W658)</f>
        <v>14788.813958559156</v>
      </c>
      <c r="Z658" s="4">
        <f t="shared" si="157"/>
        <v>11091.610468919367</v>
      </c>
      <c r="AA658" s="6">
        <f t="shared" si="158"/>
        <v>28526.53238252176</v>
      </c>
    </row>
    <row r="659" spans="2:27" x14ac:dyDescent="0.25">
      <c r="B659" s="5" t="s">
        <v>32</v>
      </c>
      <c r="C659" s="5">
        <v>651</v>
      </c>
      <c r="D659" s="5">
        <v>62</v>
      </c>
      <c r="E659" s="6">
        <v>56</v>
      </c>
      <c r="F659" s="6">
        <v>-0.36</v>
      </c>
      <c r="G659" s="6">
        <v>-1.3</v>
      </c>
      <c r="H659" s="6">
        <f t="shared" si="147"/>
        <v>-383.4</v>
      </c>
      <c r="I659" s="6">
        <v>383.4</v>
      </c>
      <c r="J659" s="6">
        <f t="shared" si="148"/>
        <v>15.555555555555555</v>
      </c>
      <c r="K659" s="6">
        <f t="shared" si="149"/>
        <v>964.44444444444446</v>
      </c>
      <c r="L659" s="6">
        <f t="shared" si="150"/>
        <v>102.2472474074074</v>
      </c>
      <c r="M659" s="6">
        <f t="shared" si="151"/>
        <v>-277.15900259259263</v>
      </c>
      <c r="N659" s="6">
        <f t="shared" si="159"/>
        <v>-277.15900259259263</v>
      </c>
      <c r="O659" s="6">
        <v>267.30446027818931</v>
      </c>
      <c r="P659" s="6">
        <f t="shared" si="155"/>
        <v>-267304.46027818933</v>
      </c>
      <c r="Q659" s="6">
        <f t="shared" si="156"/>
        <v>-267.30446027818931</v>
      </c>
      <c r="R659" s="6">
        <v>267.30446027818931</v>
      </c>
      <c r="S659" s="6">
        <f t="shared" si="152"/>
        <v>-48.337556566972573</v>
      </c>
      <c r="T659" s="6">
        <f t="shared" si="153"/>
        <v>-4.6035768159021486E-3</v>
      </c>
      <c r="U659" s="6">
        <v>6.4621863966163692E-2</v>
      </c>
      <c r="V659" s="6">
        <v>0</v>
      </c>
      <c r="W659" s="6">
        <v>48.337556566972573</v>
      </c>
      <c r="X659" s="6">
        <f>SUM($V$8:V659)</f>
        <v>13737.718423962604</v>
      </c>
      <c r="Y659" s="6">
        <f>SUM($W$8:W659)</f>
        <v>14837.151515126128</v>
      </c>
      <c r="Z659" s="4">
        <f t="shared" si="157"/>
        <v>11127.863636344597</v>
      </c>
      <c r="AA659" s="6">
        <f t="shared" si="158"/>
        <v>28574.869939088734</v>
      </c>
    </row>
    <row r="660" spans="2:27" x14ac:dyDescent="0.25">
      <c r="B660" s="5" t="s">
        <v>32</v>
      </c>
      <c r="C660" s="5">
        <v>652</v>
      </c>
      <c r="D660" s="5">
        <v>63</v>
      </c>
      <c r="E660" s="6">
        <v>54.2</v>
      </c>
      <c r="F660" s="6">
        <v>-0.54</v>
      </c>
      <c r="G660" s="6">
        <v>-1.95</v>
      </c>
      <c r="H660" s="6">
        <f t="shared" si="147"/>
        <v>-575.1</v>
      </c>
      <c r="I660" s="6">
        <v>575.1</v>
      </c>
      <c r="J660" s="6">
        <f t="shared" si="148"/>
        <v>15.055555555555555</v>
      </c>
      <c r="K660" s="6">
        <f t="shared" si="149"/>
        <v>948.5</v>
      </c>
      <c r="L660" s="6">
        <f t="shared" si="150"/>
        <v>95.779848174074075</v>
      </c>
      <c r="M660" s="6">
        <f t="shared" si="151"/>
        <v>-475.32640182592598</v>
      </c>
      <c r="N660" s="6">
        <f t="shared" si="159"/>
        <v>-475.32640182592598</v>
      </c>
      <c r="O660" s="6">
        <v>450.8470921318908</v>
      </c>
      <c r="P660" s="6">
        <f t="shared" si="155"/>
        <v>-450847.09213189082</v>
      </c>
      <c r="Q660" s="6">
        <f t="shared" si="156"/>
        <v>-450.8470921318908</v>
      </c>
      <c r="R660" s="6">
        <v>450.8470921318908</v>
      </c>
      <c r="S660" s="6">
        <f t="shared" si="152"/>
        <v>-81.653417797220229</v>
      </c>
      <c r="T660" s="6">
        <f t="shared" si="153"/>
        <v>-7.8898241123080901E-3</v>
      </c>
      <c r="U660" s="6">
        <v>0.11576512368246966</v>
      </c>
      <c r="V660" s="6">
        <v>0</v>
      </c>
      <c r="W660" s="6">
        <v>81.653417797220229</v>
      </c>
      <c r="X660" s="6">
        <f>SUM($V$8:V660)</f>
        <v>13737.718423962604</v>
      </c>
      <c r="Y660" s="6">
        <f>SUM($W$8:W660)</f>
        <v>14918.804932923349</v>
      </c>
      <c r="Z660" s="4">
        <f t="shared" si="157"/>
        <v>11189.103699692512</v>
      </c>
      <c r="AA660" s="6">
        <f t="shared" si="158"/>
        <v>28656.523356885955</v>
      </c>
    </row>
    <row r="661" spans="2:27" x14ac:dyDescent="0.25">
      <c r="B661" s="5" t="s">
        <v>32</v>
      </c>
      <c r="C661" s="5">
        <v>653</v>
      </c>
      <c r="D661" s="5">
        <v>64</v>
      </c>
      <c r="E661" s="6">
        <v>52.1</v>
      </c>
      <c r="F661" s="6">
        <v>-0.56999999999999995</v>
      </c>
      <c r="G661" s="6">
        <v>-2.0499999999999998</v>
      </c>
      <c r="H661" s="6">
        <f t="shared" si="147"/>
        <v>-607.04999999999995</v>
      </c>
      <c r="I661" s="6">
        <v>607.04999999999995</v>
      </c>
      <c r="J661" s="6">
        <f t="shared" si="148"/>
        <v>14.472222222222221</v>
      </c>
      <c r="K661" s="6">
        <f t="shared" si="149"/>
        <v>926.22222222222217</v>
      </c>
      <c r="L661" s="6">
        <f t="shared" si="150"/>
        <v>88.501578710185171</v>
      </c>
      <c r="M661" s="6">
        <f t="shared" si="151"/>
        <v>-514.55467128981479</v>
      </c>
      <c r="N661" s="6">
        <f t="shared" si="159"/>
        <v>-514.55467128981479</v>
      </c>
      <c r="O661" s="6">
        <v>476.59197109687727</v>
      </c>
      <c r="P661" s="6">
        <f t="shared" si="155"/>
        <v>-476591.9710968773</v>
      </c>
      <c r="Q661" s="6">
        <f t="shared" si="156"/>
        <v>-476.59197109687727</v>
      </c>
      <c r="R661" s="6">
        <v>476.59197109687727</v>
      </c>
      <c r="S661" s="6">
        <f t="shared" si="152"/>
        <v>-86.448488090628018</v>
      </c>
      <c r="T661" s="6">
        <f t="shared" si="153"/>
        <v>-8.4727461528333742E-3</v>
      </c>
      <c r="U661" s="6">
        <v>0.12313890863802146</v>
      </c>
      <c r="V661" s="6">
        <v>0</v>
      </c>
      <c r="W661" s="6">
        <v>86.448488090628018</v>
      </c>
      <c r="X661" s="6">
        <f>SUM($V$8:V661)</f>
        <v>13737.718423962604</v>
      </c>
      <c r="Y661" s="6">
        <f>SUM($W$8:W661)</f>
        <v>15005.253421013977</v>
      </c>
      <c r="Z661" s="4">
        <f t="shared" si="157"/>
        <v>11253.940065760482</v>
      </c>
      <c r="AA661" s="6">
        <f t="shared" si="158"/>
        <v>28742.971844976579</v>
      </c>
    </row>
    <row r="662" spans="2:27" x14ac:dyDescent="0.25">
      <c r="B662" s="5" t="s">
        <v>32</v>
      </c>
      <c r="C662" s="5">
        <v>654</v>
      </c>
      <c r="D662" s="5">
        <v>65</v>
      </c>
      <c r="E662" s="6">
        <v>50.1</v>
      </c>
      <c r="F662" s="6">
        <v>-0.68</v>
      </c>
      <c r="G662" s="6">
        <v>-2.4500000000000002</v>
      </c>
      <c r="H662" s="6">
        <f t="shared" si="147"/>
        <v>-724.2</v>
      </c>
      <c r="I662" s="6">
        <v>724.2</v>
      </c>
      <c r="J662" s="6">
        <f t="shared" si="148"/>
        <v>13.916666666666666</v>
      </c>
      <c r="K662" s="6">
        <f t="shared" si="149"/>
        <v>904.58333333333326</v>
      </c>
      <c r="L662" s="6">
        <f t="shared" si="150"/>
        <v>81.837249191666658</v>
      </c>
      <c r="M662" s="6">
        <f t="shared" si="151"/>
        <v>-638.36900080833345</v>
      </c>
      <c r="N662" s="6">
        <f t="shared" si="159"/>
        <v>-638.36900080833345</v>
      </c>
      <c r="O662" s="6">
        <v>577.45795864787158</v>
      </c>
      <c r="P662" s="6">
        <f t="shared" si="155"/>
        <v>-577457.95864787162</v>
      </c>
      <c r="Q662" s="6">
        <f t="shared" si="156"/>
        <v>-577.45795864787158</v>
      </c>
      <c r="R662" s="6">
        <v>577.45795864787158</v>
      </c>
      <c r="S662" s="6">
        <f t="shared" si="152"/>
        <v>-104.90486248769668</v>
      </c>
      <c r="T662" s="6">
        <f t="shared" si="153"/>
        <v>-1.0426324253364348E-2</v>
      </c>
      <c r="U662" s="6">
        <v>0.15137328929454766</v>
      </c>
      <c r="V662" s="6">
        <v>0</v>
      </c>
      <c r="W662" s="6">
        <v>104.90486248769668</v>
      </c>
      <c r="X662" s="6">
        <f>SUM($V$8:V662)</f>
        <v>13737.718423962604</v>
      </c>
      <c r="Y662" s="6">
        <f>SUM($W$8:W662)</f>
        <v>15110.158283501672</v>
      </c>
      <c r="Z662" s="4">
        <f t="shared" si="157"/>
        <v>11332.618712626254</v>
      </c>
      <c r="AA662" s="6">
        <f t="shared" si="158"/>
        <v>28847.876707464275</v>
      </c>
    </row>
    <row r="663" spans="2:27" x14ac:dyDescent="0.25">
      <c r="B663" s="5" t="s">
        <v>32</v>
      </c>
      <c r="C663" s="5">
        <v>655</v>
      </c>
      <c r="D663" s="5">
        <v>66</v>
      </c>
      <c r="E663" s="6">
        <v>47.2</v>
      </c>
      <c r="F663" s="6">
        <v>-0.96</v>
      </c>
      <c r="G663" s="6">
        <v>-3.45</v>
      </c>
      <c r="H663" s="6">
        <f t="shared" si="147"/>
        <v>-1022.4</v>
      </c>
      <c r="I663" s="6">
        <v>1022.4</v>
      </c>
      <c r="J663" s="6">
        <f t="shared" si="148"/>
        <v>13.111111111111111</v>
      </c>
      <c r="K663" s="6">
        <f t="shared" si="149"/>
        <v>865.33333333333326</v>
      </c>
      <c r="L663" s="6">
        <f t="shared" si="150"/>
        <v>72.637279229629613</v>
      </c>
      <c r="M663" s="6">
        <f t="shared" si="151"/>
        <v>-945.7689707703704</v>
      </c>
      <c r="N663" s="6">
        <f t="shared" si="159"/>
        <v>-945.7689707703704</v>
      </c>
      <c r="O663" s="6">
        <v>818.40541603996041</v>
      </c>
      <c r="P663" s="6">
        <f t="shared" si="155"/>
        <v>-818405.41603996046</v>
      </c>
      <c r="Q663" s="6">
        <f t="shared" si="156"/>
        <v>-818.40541603996041</v>
      </c>
      <c r="R663" s="6">
        <v>818.40541603996041</v>
      </c>
      <c r="S663" s="6">
        <f t="shared" si="152"/>
        <v>-148.90431875171501</v>
      </c>
      <c r="T663" s="6">
        <f t="shared" si="153"/>
        <v>-1.5004099294065942E-2</v>
      </c>
      <c r="U663" s="6">
        <v>0.21869502528887788</v>
      </c>
      <c r="V663" s="6">
        <v>0</v>
      </c>
      <c r="W663" s="6">
        <v>148.90431875171501</v>
      </c>
      <c r="X663" s="6">
        <f>SUM($V$8:V663)</f>
        <v>13737.718423962604</v>
      </c>
      <c r="Y663" s="6">
        <f>SUM($W$8:W663)</f>
        <v>15259.062602253387</v>
      </c>
      <c r="Z663" s="4">
        <f t="shared" si="157"/>
        <v>11444.296951690041</v>
      </c>
      <c r="AA663" s="6">
        <f t="shared" si="158"/>
        <v>28996.781026215991</v>
      </c>
    </row>
    <row r="664" spans="2:27" x14ac:dyDescent="0.25">
      <c r="B664" s="5" t="s">
        <v>32</v>
      </c>
      <c r="C664" s="5">
        <v>656</v>
      </c>
      <c r="D664" s="5">
        <v>67</v>
      </c>
      <c r="E664" s="6">
        <v>43.2</v>
      </c>
      <c r="F664" s="6">
        <v>-1.1100000000000001</v>
      </c>
      <c r="G664" s="6">
        <v>-4</v>
      </c>
      <c r="H664" s="6">
        <f t="shared" si="147"/>
        <v>-1182.1500000000001</v>
      </c>
      <c r="I664" s="6">
        <v>1182.1500000000001</v>
      </c>
      <c r="J664" s="6">
        <f t="shared" si="148"/>
        <v>12</v>
      </c>
      <c r="K664" s="6">
        <f t="shared" si="149"/>
        <v>804</v>
      </c>
      <c r="L664" s="6">
        <f t="shared" si="150"/>
        <v>60.847545600000004</v>
      </c>
      <c r="M664" s="6">
        <f t="shared" si="151"/>
        <v>-1117.3087043999999</v>
      </c>
      <c r="N664" s="6">
        <f t="shared" si="159"/>
        <v>-1117.3087043999999</v>
      </c>
      <c r="O664" s="6">
        <v>898.31619833759987</v>
      </c>
      <c r="P664" s="6">
        <f t="shared" si="155"/>
        <v>-898316.19833759987</v>
      </c>
      <c r="Q664" s="6">
        <f t="shared" si="156"/>
        <v>-898.31619833759987</v>
      </c>
      <c r="R664" s="6">
        <v>898.31619833759987</v>
      </c>
      <c r="S664" s="6">
        <f t="shared" si="152"/>
        <v>-163.69317391929599</v>
      </c>
      <c r="T664" s="6">
        <f t="shared" si="153"/>
        <v>-1.6718662580171996E-2</v>
      </c>
      <c r="U664" s="6">
        <v>0.24150483981599999</v>
      </c>
      <c r="V664" s="6">
        <v>0</v>
      </c>
      <c r="W664" s="6">
        <v>163.69317391929599</v>
      </c>
      <c r="X664" s="6">
        <f>SUM($V$8:V664)</f>
        <v>13737.718423962604</v>
      </c>
      <c r="Y664" s="6">
        <f>SUM($W$8:W664)</f>
        <v>15422.755776172682</v>
      </c>
      <c r="Z664" s="4">
        <f t="shared" si="157"/>
        <v>11567.066832129512</v>
      </c>
      <c r="AA664" s="6">
        <f t="shared" si="158"/>
        <v>29160.474200135286</v>
      </c>
    </row>
    <row r="665" spans="2:27" x14ac:dyDescent="0.25">
      <c r="B665" s="5" t="s">
        <v>32</v>
      </c>
      <c r="C665" s="5">
        <v>657</v>
      </c>
      <c r="D665" s="5">
        <v>68</v>
      </c>
      <c r="E665" s="6">
        <v>39.200000000000003</v>
      </c>
      <c r="F665" s="6">
        <v>-0.93</v>
      </c>
      <c r="G665" s="6">
        <v>-3.35</v>
      </c>
      <c r="H665" s="6">
        <f t="shared" si="147"/>
        <v>-990.45</v>
      </c>
      <c r="I665" s="6">
        <v>990.45</v>
      </c>
      <c r="J665" s="6">
        <f t="shared" si="148"/>
        <v>10.888888888888889</v>
      </c>
      <c r="K665" s="6">
        <f t="shared" si="149"/>
        <v>740.44444444444446</v>
      </c>
      <c r="L665" s="6">
        <f t="shared" si="150"/>
        <v>50.101151229629636</v>
      </c>
      <c r="M665" s="6">
        <f t="shared" si="151"/>
        <v>-936.35509877037043</v>
      </c>
      <c r="N665" s="6">
        <f t="shared" si="159"/>
        <v>-936.35509877037043</v>
      </c>
      <c r="O665" s="6">
        <v>693.31893091174982</v>
      </c>
      <c r="P665" s="6">
        <f t="shared" si="155"/>
        <v>-693318.93091174983</v>
      </c>
      <c r="Q665" s="6">
        <f t="shared" si="156"/>
        <v>-693.31893091174982</v>
      </c>
      <c r="R665" s="6">
        <v>693.31893091174982</v>
      </c>
      <c r="S665" s="6">
        <f t="shared" si="152"/>
        <v>-126.53070489139435</v>
      </c>
      <c r="T665" s="6">
        <f t="shared" si="153"/>
        <v>-1.3096024250555274E-2</v>
      </c>
      <c r="U665" s="6">
        <v>0.18519571691993053</v>
      </c>
      <c r="V665" s="6">
        <v>0</v>
      </c>
      <c r="W665" s="6">
        <v>126.53070489139435</v>
      </c>
      <c r="X665" s="6">
        <f>SUM($V$8:V665)</f>
        <v>13737.718423962604</v>
      </c>
      <c r="Y665" s="6">
        <f>SUM($W$8:W665)</f>
        <v>15549.286481064077</v>
      </c>
      <c r="Z665" s="4">
        <f t="shared" si="157"/>
        <v>11661.964860798058</v>
      </c>
      <c r="AA665" s="6">
        <f t="shared" si="158"/>
        <v>29287.004905026683</v>
      </c>
    </row>
    <row r="666" spans="2:27" x14ac:dyDescent="0.25">
      <c r="B666" s="5" t="s">
        <v>32</v>
      </c>
      <c r="C666" s="5">
        <v>658</v>
      </c>
      <c r="D666" s="5">
        <v>69</v>
      </c>
      <c r="E666" s="6">
        <v>36.5</v>
      </c>
      <c r="F666" s="6">
        <v>-0.68</v>
      </c>
      <c r="G666" s="6">
        <v>-2.4500000000000002</v>
      </c>
      <c r="H666" s="6">
        <f t="shared" si="147"/>
        <v>-724.2</v>
      </c>
      <c r="I666" s="6">
        <v>724.2</v>
      </c>
      <c r="J666" s="6">
        <f t="shared" si="148"/>
        <v>10.138888888888889</v>
      </c>
      <c r="K666" s="6">
        <f t="shared" si="149"/>
        <v>699.58333333333337</v>
      </c>
      <c r="L666" s="6">
        <f t="shared" si="150"/>
        <v>43.437147754629628</v>
      </c>
      <c r="M666" s="6">
        <f t="shared" si="151"/>
        <v>-676.76910224537039</v>
      </c>
      <c r="N666" s="6">
        <f t="shared" si="159"/>
        <v>-676.76910224537039</v>
      </c>
      <c r="O666" s="6">
        <v>473.45638444582374</v>
      </c>
      <c r="P666" s="6">
        <f t="shared" si="155"/>
        <v>-473456.38444582373</v>
      </c>
      <c r="Q666" s="6">
        <f t="shared" si="156"/>
        <v>-473.45638444582374</v>
      </c>
      <c r="R666" s="6">
        <v>473.45638444582374</v>
      </c>
      <c r="S666" s="6">
        <f t="shared" si="152"/>
        <v>-86.537305823708905</v>
      </c>
      <c r="T666" s="6">
        <f t="shared" si="153"/>
        <v>-9.0745807018782886E-3</v>
      </c>
      <c r="U666" s="6">
        <v>0.12453076000231214</v>
      </c>
      <c r="V666" s="6">
        <v>0</v>
      </c>
      <c r="W666" s="6">
        <v>86.537305823708905</v>
      </c>
      <c r="X666" s="6">
        <f>SUM($V$8:V666)</f>
        <v>13737.718423962604</v>
      </c>
      <c r="Y666" s="6">
        <f>SUM($W$8:W666)</f>
        <v>15635.823786887786</v>
      </c>
      <c r="Z666" s="4">
        <f t="shared" si="157"/>
        <v>11726.86784016584</v>
      </c>
      <c r="AA666" s="6">
        <f t="shared" si="158"/>
        <v>29373.542210850392</v>
      </c>
    </row>
    <row r="667" spans="2:27" x14ac:dyDescent="0.25">
      <c r="B667" s="5" t="s">
        <v>32</v>
      </c>
      <c r="C667" s="5">
        <v>659</v>
      </c>
      <c r="D667" s="5">
        <v>70</v>
      </c>
      <c r="E667" s="6">
        <v>34.299999999999997</v>
      </c>
      <c r="F667" s="6">
        <v>-0.76</v>
      </c>
      <c r="G667" s="6">
        <v>-2.75</v>
      </c>
      <c r="H667" s="6">
        <f t="shared" si="147"/>
        <v>-809.4</v>
      </c>
      <c r="I667" s="6">
        <v>809.4</v>
      </c>
      <c r="J667" s="6">
        <f t="shared" si="148"/>
        <v>9.5277777777777786</v>
      </c>
      <c r="K667" s="6">
        <f t="shared" si="149"/>
        <v>666.94444444444446</v>
      </c>
      <c r="L667" s="6">
        <f t="shared" si="150"/>
        <v>38.358693910185188</v>
      </c>
      <c r="M667" s="6">
        <f t="shared" si="151"/>
        <v>-767.04755608981486</v>
      </c>
      <c r="N667" s="6">
        <f t="shared" si="159"/>
        <v>-767.04755608981486</v>
      </c>
      <c r="O667" s="6">
        <v>511.57810615879043</v>
      </c>
      <c r="P667" s="6">
        <f t="shared" si="155"/>
        <v>-511578.10615879041</v>
      </c>
      <c r="Q667" s="6">
        <f t="shared" si="156"/>
        <v>-511.57810615879043</v>
      </c>
      <c r="R667" s="6">
        <v>511.57810615879043</v>
      </c>
      <c r="S667" s="6">
        <f t="shared" si="152"/>
        <v>-93.64721443295636</v>
      </c>
      <c r="T667" s="6">
        <f t="shared" si="153"/>
        <v>-9.9473520641987032E-3</v>
      </c>
      <c r="U667" s="6">
        <v>0.13544600605105289</v>
      </c>
      <c r="V667" s="6">
        <v>0</v>
      </c>
      <c r="W667" s="6">
        <v>93.64721443295636</v>
      </c>
      <c r="X667" s="6">
        <f>SUM($V$8:V667)</f>
        <v>13737.718423962604</v>
      </c>
      <c r="Y667" s="6">
        <f>SUM($W$8:W667)</f>
        <v>15729.471001320742</v>
      </c>
      <c r="Z667" s="4">
        <f t="shared" si="157"/>
        <v>11797.103250990556</v>
      </c>
      <c r="AA667" s="6">
        <f t="shared" si="158"/>
        <v>29467.189425283344</v>
      </c>
    </row>
    <row r="668" spans="2:27" x14ac:dyDescent="0.25">
      <c r="B668" s="5" t="s">
        <v>32</v>
      </c>
      <c r="C668" s="5">
        <v>660</v>
      </c>
      <c r="D668" s="5">
        <v>71</v>
      </c>
      <c r="E668" s="6">
        <v>31</v>
      </c>
      <c r="F668" s="6">
        <v>-1.1499999999999999</v>
      </c>
      <c r="G668" s="6">
        <v>-4.1500000000000004</v>
      </c>
      <c r="H668" s="6">
        <f t="shared" si="147"/>
        <v>-1224.75</v>
      </c>
      <c r="I668" s="6">
        <v>1224.75</v>
      </c>
      <c r="J668" s="6">
        <f t="shared" si="148"/>
        <v>8.6111111111111107</v>
      </c>
      <c r="K668" s="6">
        <f t="shared" si="149"/>
        <v>611.38888888888891</v>
      </c>
      <c r="L668" s="6">
        <f t="shared" si="150"/>
        <v>31.332782129629628</v>
      </c>
      <c r="M668" s="6">
        <f t="shared" si="151"/>
        <v>-1189.4234678703704</v>
      </c>
      <c r="N668" s="6">
        <f t="shared" si="159"/>
        <v>-1189.4234678703704</v>
      </c>
      <c r="O668" s="6">
        <v>727.20029243963484</v>
      </c>
      <c r="P668" s="6">
        <f t="shared" si="155"/>
        <v>-727200.2924396348</v>
      </c>
      <c r="Q668" s="6">
        <f t="shared" si="156"/>
        <v>-727.20029243963484</v>
      </c>
      <c r="R668" s="6">
        <v>727.20029243963484</v>
      </c>
      <c r="S668" s="6">
        <f t="shared" si="152"/>
        <v>-133.32005361393303</v>
      </c>
      <c r="T668" s="6">
        <f t="shared" si="153"/>
        <v>-1.4342005767559464E-2</v>
      </c>
      <c r="U668" s="6">
        <v>0.19589574529573187</v>
      </c>
      <c r="V668" s="6">
        <v>0</v>
      </c>
      <c r="W668" s="6">
        <v>133.32005361393303</v>
      </c>
      <c r="X668" s="6">
        <f>SUM($V$8:V668)</f>
        <v>13737.718423962604</v>
      </c>
      <c r="Y668" s="6">
        <f>SUM($W$8:W668)</f>
        <v>15862.791054934676</v>
      </c>
      <c r="Z668" s="4">
        <f t="shared" si="157"/>
        <v>11897.093291201007</v>
      </c>
      <c r="AA668" s="6">
        <f t="shared" si="158"/>
        <v>29600.509478897278</v>
      </c>
    </row>
    <row r="669" spans="2:27" x14ac:dyDescent="0.25">
      <c r="B669" s="5" t="s">
        <v>32</v>
      </c>
      <c r="C669" s="5">
        <v>661</v>
      </c>
      <c r="D669" s="5">
        <v>72</v>
      </c>
      <c r="E669" s="6">
        <v>26</v>
      </c>
      <c r="F669" s="6">
        <v>-1.43</v>
      </c>
      <c r="G669" s="6">
        <v>-5.15</v>
      </c>
      <c r="H669" s="6">
        <f t="shared" si="147"/>
        <v>-1522.95</v>
      </c>
      <c r="I669" s="6">
        <v>1522.95</v>
      </c>
      <c r="J669" s="6">
        <f t="shared" si="148"/>
        <v>7.2222222222222223</v>
      </c>
      <c r="K669" s="6">
        <f t="shared" si="149"/>
        <v>520</v>
      </c>
      <c r="L669" s="6">
        <f t="shared" si="150"/>
        <v>22.040541851851852</v>
      </c>
      <c r="M669" s="6">
        <f t="shared" si="151"/>
        <v>-1496.915708148148</v>
      </c>
      <c r="N669" s="6">
        <f t="shared" si="159"/>
        <v>-1496.915708148148</v>
      </c>
      <c r="O669" s="6">
        <v>778.39616823703705</v>
      </c>
      <c r="P669" s="6">
        <f t="shared" si="155"/>
        <v>-778396.16823703703</v>
      </c>
      <c r="Q669" s="6">
        <f t="shared" si="156"/>
        <v>-778.39616823703705</v>
      </c>
      <c r="R669" s="6">
        <v>778.39616823703705</v>
      </c>
      <c r="S669" s="6">
        <f t="shared" si="152"/>
        <v>-142.92218533463375</v>
      </c>
      <c r="T669" s="6">
        <f t="shared" si="153"/>
        <v>-1.5567923364740742E-2</v>
      </c>
      <c r="U669" s="6">
        <v>0.21102928284362141</v>
      </c>
      <c r="V669" s="6">
        <v>0</v>
      </c>
      <c r="W669" s="6">
        <v>142.92218533463375</v>
      </c>
      <c r="X669" s="6">
        <f>SUM($V$8:V669)</f>
        <v>13737.718423962604</v>
      </c>
      <c r="Y669" s="6">
        <f>SUM($W$8:W669)</f>
        <v>16005.71324026931</v>
      </c>
      <c r="Z669" s="4">
        <f t="shared" si="157"/>
        <v>12004.284930201982</v>
      </c>
      <c r="AA669" s="6">
        <f t="shared" si="158"/>
        <v>29743.431664231914</v>
      </c>
    </row>
    <row r="670" spans="2:27" x14ac:dyDescent="0.25">
      <c r="B670" s="5" t="s">
        <v>32</v>
      </c>
      <c r="C670" s="5">
        <v>662</v>
      </c>
      <c r="D670" s="5">
        <v>73</v>
      </c>
      <c r="E670" s="6">
        <v>20.7</v>
      </c>
      <c r="F670" s="6">
        <v>-1.47</v>
      </c>
      <c r="G670" s="6">
        <v>-5.3</v>
      </c>
      <c r="H670" s="6">
        <f t="shared" si="147"/>
        <v>-1565.55</v>
      </c>
      <c r="I670" s="6">
        <v>1565.55</v>
      </c>
      <c r="J670" s="6">
        <f t="shared" si="148"/>
        <v>5.75</v>
      </c>
      <c r="K670" s="6">
        <f t="shared" si="149"/>
        <v>419.75</v>
      </c>
      <c r="L670" s="6">
        <f t="shared" si="150"/>
        <v>13.970638724999999</v>
      </c>
      <c r="M670" s="6">
        <f t="shared" si="151"/>
        <v>-1547.5856112749998</v>
      </c>
      <c r="N670" s="6">
        <f t="shared" si="159"/>
        <v>-1547.5856112749998</v>
      </c>
      <c r="O670" s="6">
        <v>649.59906033268112</v>
      </c>
      <c r="P670" s="6">
        <f t="shared" si="155"/>
        <v>-649599.06033268117</v>
      </c>
      <c r="Q670" s="6">
        <f t="shared" si="156"/>
        <v>-649.59906033268112</v>
      </c>
      <c r="R670" s="6">
        <v>649.59906033268112</v>
      </c>
      <c r="S670" s="6">
        <f t="shared" si="152"/>
        <v>-119.45404942784303</v>
      </c>
      <c r="T670" s="6">
        <f t="shared" si="153"/>
        <v>-1.3172425390079366E-2</v>
      </c>
      <c r="U670" s="6">
        <v>0.17625324201949477</v>
      </c>
      <c r="V670" s="6">
        <v>0</v>
      </c>
      <c r="W670" s="6">
        <v>119.45404942784303</v>
      </c>
      <c r="X670" s="6">
        <f>SUM($V$8:V670)</f>
        <v>13737.718423962604</v>
      </c>
      <c r="Y670" s="6">
        <f>SUM($W$8:W670)</f>
        <v>16125.167289697152</v>
      </c>
      <c r="Z670" s="4">
        <f t="shared" si="157"/>
        <v>12093.875467272865</v>
      </c>
      <c r="AA670" s="6">
        <f t="shared" si="158"/>
        <v>29862.885713659758</v>
      </c>
    </row>
    <row r="671" spans="2:27" x14ac:dyDescent="0.25">
      <c r="B671" s="5" t="s">
        <v>32</v>
      </c>
      <c r="C671" s="5">
        <v>663</v>
      </c>
      <c r="D671" s="5">
        <v>74</v>
      </c>
      <c r="E671" s="6">
        <v>15.4</v>
      </c>
      <c r="F671" s="6">
        <v>-1.06</v>
      </c>
      <c r="G671" s="6">
        <v>-3.8</v>
      </c>
      <c r="H671" s="6">
        <f t="shared" si="147"/>
        <v>-1128.9000000000001</v>
      </c>
      <c r="I671" s="6">
        <v>1128.9000000000001</v>
      </c>
      <c r="J671" s="6">
        <f t="shared" si="148"/>
        <v>4.2777777777777777</v>
      </c>
      <c r="K671" s="6">
        <f t="shared" si="149"/>
        <v>316.55555555555554</v>
      </c>
      <c r="L671" s="6">
        <f t="shared" si="150"/>
        <v>7.7324480851851849</v>
      </c>
      <c r="M671" s="6">
        <f t="shared" si="151"/>
        <v>-1117.1738019148147</v>
      </c>
      <c r="N671" s="6">
        <f t="shared" si="159"/>
        <v>-1117.1738019148147</v>
      </c>
      <c r="O671" s="6">
        <v>353.64757351725638</v>
      </c>
      <c r="P671" s="6">
        <f t="shared" si="155"/>
        <v>-353647.57351725636</v>
      </c>
      <c r="Q671" s="6">
        <f t="shared" si="156"/>
        <v>-353.64757351725638</v>
      </c>
      <c r="R671" s="6">
        <v>353.64757351725638</v>
      </c>
      <c r="S671" s="6">
        <f t="shared" si="152"/>
        <v>-65.130094789428043</v>
      </c>
      <c r="T671" s="6">
        <f t="shared" si="153"/>
        <v>-7.2694223445213804E-3</v>
      </c>
      <c r="U671" s="6">
        <v>9.507482771312678E-2</v>
      </c>
      <c r="V671" s="6">
        <v>0</v>
      </c>
      <c r="W671" s="6">
        <v>65.130094789428043</v>
      </c>
      <c r="X671" s="6">
        <f>SUM($V$8:V671)</f>
        <v>13737.718423962604</v>
      </c>
      <c r="Y671" s="6">
        <f>SUM($W$8:W671)</f>
        <v>16190.297384486581</v>
      </c>
      <c r="Z671" s="4">
        <f t="shared" si="157"/>
        <v>12142.723038364937</v>
      </c>
      <c r="AA671" s="6">
        <f t="shared" si="158"/>
        <v>29928.015808449185</v>
      </c>
    </row>
    <row r="672" spans="2:27" x14ac:dyDescent="0.25">
      <c r="B672" s="5" t="s">
        <v>32</v>
      </c>
      <c r="C672" s="5">
        <v>664</v>
      </c>
      <c r="D672" s="5">
        <v>75</v>
      </c>
      <c r="E672" s="6">
        <v>13.1</v>
      </c>
      <c r="F672" s="6">
        <v>-0.47</v>
      </c>
      <c r="G672" s="6">
        <v>-1.7</v>
      </c>
      <c r="H672" s="6">
        <f t="shared" si="147"/>
        <v>-500.54999999999995</v>
      </c>
      <c r="I672" s="6">
        <v>500.54999999999995</v>
      </c>
      <c r="J672" s="6">
        <f t="shared" si="148"/>
        <v>3.6388888888888888</v>
      </c>
      <c r="K672" s="6">
        <f t="shared" si="149"/>
        <v>272.91666666666669</v>
      </c>
      <c r="L672" s="6">
        <f t="shared" si="150"/>
        <v>5.595232821296297</v>
      </c>
      <c r="M672" s="6">
        <f t="shared" si="151"/>
        <v>-490.96101717870368</v>
      </c>
      <c r="N672" s="6">
        <f t="shared" si="159"/>
        <v>-490.96101717870368</v>
      </c>
      <c r="O672" s="6">
        <v>133.9914442716879</v>
      </c>
      <c r="P672" s="6">
        <f t="shared" si="155"/>
        <v>-133991.44427168788</v>
      </c>
      <c r="Q672" s="6">
        <f t="shared" si="156"/>
        <v>-133.9914442716879</v>
      </c>
      <c r="R672" s="6">
        <v>133.9914442716879</v>
      </c>
      <c r="S672" s="6">
        <f t="shared" si="152"/>
        <v>-24.713977499000208</v>
      </c>
      <c r="T672" s="6">
        <f t="shared" si="153"/>
        <v>-2.791488422326831E-3</v>
      </c>
      <c r="U672" s="6">
        <v>3.4494943287274413E-2</v>
      </c>
      <c r="V672" s="6">
        <v>0</v>
      </c>
      <c r="W672" s="6">
        <v>24.713977499000208</v>
      </c>
      <c r="X672" s="6">
        <f>SUM($V$8:V672)</f>
        <v>13737.718423962604</v>
      </c>
      <c r="Y672" s="6">
        <f>SUM($W$8:W672)</f>
        <v>16215.011361985582</v>
      </c>
      <c r="Z672" s="4">
        <f t="shared" si="157"/>
        <v>12161.258521489186</v>
      </c>
      <c r="AA672" s="6">
        <f t="shared" si="158"/>
        <v>29952.729785948184</v>
      </c>
    </row>
    <row r="673" spans="2:27" x14ac:dyDescent="0.25">
      <c r="B673" s="5" t="s">
        <v>32</v>
      </c>
      <c r="C673" s="5">
        <v>665</v>
      </c>
      <c r="D673" s="5">
        <v>76</v>
      </c>
      <c r="E673" s="6">
        <v>12</v>
      </c>
      <c r="F673" s="6">
        <v>-0.08</v>
      </c>
      <c r="G673" s="6">
        <v>-0.3</v>
      </c>
      <c r="H673" s="6">
        <f t="shared" si="147"/>
        <v>-85.2</v>
      </c>
      <c r="I673" s="6">
        <v>85.2</v>
      </c>
      <c r="J673" s="6">
        <f t="shared" si="148"/>
        <v>3.3333333333333335</v>
      </c>
      <c r="K673" s="6">
        <f t="shared" si="149"/>
        <v>253.33333333333334</v>
      </c>
      <c r="L673" s="6">
        <f t="shared" si="150"/>
        <v>4.6950266666666671</v>
      </c>
      <c r="M673" s="6">
        <f t="shared" si="151"/>
        <v>-76.511223333333334</v>
      </c>
      <c r="N673" s="6">
        <f t="shared" si="159"/>
        <v>-76.511223333333334</v>
      </c>
      <c r="O673" s="6">
        <v>19.382843244444445</v>
      </c>
      <c r="P673" s="6">
        <f t="shared" si="155"/>
        <v>-19382.843244444444</v>
      </c>
      <c r="Q673" s="6">
        <f t="shared" si="156"/>
        <v>-19.382843244444445</v>
      </c>
      <c r="R673" s="6">
        <v>19.382843244444445</v>
      </c>
      <c r="S673" s="6">
        <f t="shared" si="152"/>
        <v>-3.5804418770987656</v>
      </c>
      <c r="T673" s="6">
        <f t="shared" si="153"/>
        <v>-4.0919335738271606E-4</v>
      </c>
      <c r="U673" s="6">
        <v>2.8547481234567906E-3</v>
      </c>
      <c r="V673" s="6">
        <v>0</v>
      </c>
      <c r="W673" s="6">
        <v>3.5804418770987656</v>
      </c>
      <c r="X673" s="6">
        <f>SUM($V$8:V673)</f>
        <v>13737.718423962604</v>
      </c>
      <c r="Y673" s="6">
        <f>SUM($W$8:W673)</f>
        <v>16218.591803862681</v>
      </c>
      <c r="Z673" s="4">
        <f t="shared" si="157"/>
        <v>12163.943852897009</v>
      </c>
      <c r="AA673" s="6">
        <f t="shared" si="158"/>
        <v>29956.310227825285</v>
      </c>
    </row>
    <row r="674" spans="2:27" x14ac:dyDescent="0.25">
      <c r="B674" s="5" t="s">
        <v>32</v>
      </c>
      <c r="C674" s="5">
        <v>666</v>
      </c>
      <c r="D674" s="5">
        <v>77</v>
      </c>
      <c r="E674" s="6">
        <v>12.5</v>
      </c>
      <c r="F674" s="6">
        <v>0.28000000000000003</v>
      </c>
      <c r="G674" s="6">
        <v>1</v>
      </c>
      <c r="H674" s="6">
        <f t="shared" si="147"/>
        <v>298.20000000000005</v>
      </c>
      <c r="I674" s="6">
        <v>298.20000000000005</v>
      </c>
      <c r="J674" s="6">
        <f t="shared" si="148"/>
        <v>3.4722222222222223</v>
      </c>
      <c r="K674" s="6">
        <f t="shared" si="149"/>
        <v>267.36111111111114</v>
      </c>
      <c r="L674" s="6">
        <f t="shared" si="150"/>
        <v>5.0944299768518517</v>
      </c>
      <c r="M674" s="6">
        <f t="shared" si="151"/>
        <v>307.28817997685189</v>
      </c>
      <c r="N674" s="6">
        <f t="shared" ref="N674:N684" si="160">H674-$I$3-L674</f>
        <v>289.1118200231482</v>
      </c>
      <c r="O674" s="6">
        <v>77.297257436744488</v>
      </c>
      <c r="P674" s="6">
        <f t="shared" si="155"/>
        <v>77297.25743674449</v>
      </c>
      <c r="Q674" s="6">
        <f t="shared" si="156"/>
        <v>77.297257436744488</v>
      </c>
      <c r="R674" s="6">
        <v>77.297257436744488</v>
      </c>
      <c r="S674" s="6">
        <f t="shared" si="152"/>
        <v>14.299992625797731</v>
      </c>
      <c r="T674" s="6">
        <f t="shared" si="153"/>
        <v>1.6533024507303681E-3</v>
      </c>
      <c r="U674" s="6">
        <v>0</v>
      </c>
      <c r="V674" s="6">
        <v>14.299992625797731</v>
      </c>
      <c r="W674" s="6">
        <v>0</v>
      </c>
      <c r="X674" s="6">
        <f>SUM($V$8:V674)</f>
        <v>13752.018416588402</v>
      </c>
      <c r="Y674" s="6">
        <f>SUM($W$8:W674)</f>
        <v>16218.591803862681</v>
      </c>
      <c r="Z674" s="4">
        <f t="shared" si="157"/>
        <v>12163.943852897009</v>
      </c>
      <c r="AA674" s="6">
        <f t="shared" si="158"/>
        <v>29970.610220451083</v>
      </c>
    </row>
    <row r="675" spans="2:27" x14ac:dyDescent="0.25">
      <c r="B675" s="5" t="s">
        <v>32</v>
      </c>
      <c r="C675" s="5">
        <v>667</v>
      </c>
      <c r="D675" s="5">
        <v>78</v>
      </c>
      <c r="E675" s="6">
        <v>14</v>
      </c>
      <c r="F675" s="6">
        <v>0.9</v>
      </c>
      <c r="G675" s="6">
        <v>3.25</v>
      </c>
      <c r="H675" s="6">
        <f t="shared" si="147"/>
        <v>958.5</v>
      </c>
      <c r="I675" s="6">
        <v>958.5</v>
      </c>
      <c r="J675" s="6">
        <f t="shared" si="148"/>
        <v>3.8888888888888888</v>
      </c>
      <c r="K675" s="6">
        <f t="shared" si="149"/>
        <v>303.33333333333331</v>
      </c>
      <c r="L675" s="6">
        <f t="shared" si="150"/>
        <v>6.3904529629629625</v>
      </c>
      <c r="M675" s="6">
        <f t="shared" si="151"/>
        <v>968.88420296296295</v>
      </c>
      <c r="N675" s="6">
        <f t="shared" si="160"/>
        <v>948.11579703703705</v>
      </c>
      <c r="O675" s="6">
        <v>287.59512510123454</v>
      </c>
      <c r="P675" s="6">
        <f t="shared" si="155"/>
        <v>287595.12510123453</v>
      </c>
      <c r="Q675" s="6">
        <f t="shared" si="156"/>
        <v>287.59512510123454</v>
      </c>
      <c r="R675" s="6">
        <v>287.59512510123454</v>
      </c>
      <c r="S675" s="6">
        <f t="shared" si="152"/>
        <v>53.284985678478733</v>
      </c>
      <c r="T675" s="6">
        <f t="shared" si="153"/>
        <v>6.2312277105267492E-3</v>
      </c>
      <c r="U675" s="6">
        <v>0</v>
      </c>
      <c r="V675" s="6">
        <v>53.284985678478733</v>
      </c>
      <c r="W675" s="6">
        <v>0</v>
      </c>
      <c r="X675" s="6">
        <f>SUM($V$8:V675)</f>
        <v>13805.30340226688</v>
      </c>
      <c r="Y675" s="6">
        <f>SUM($W$8:W675)</f>
        <v>16218.591803862681</v>
      </c>
      <c r="Z675" s="4">
        <f t="shared" si="157"/>
        <v>12163.943852897009</v>
      </c>
      <c r="AA675" s="6">
        <f t="shared" si="158"/>
        <v>30023.89520612956</v>
      </c>
    </row>
    <row r="676" spans="2:27" x14ac:dyDescent="0.25">
      <c r="B676" s="5" t="s">
        <v>32</v>
      </c>
      <c r="C676" s="5">
        <v>668</v>
      </c>
      <c r="D676" s="5">
        <v>79</v>
      </c>
      <c r="E676" s="6">
        <v>19</v>
      </c>
      <c r="F676" s="6">
        <v>1.28</v>
      </c>
      <c r="G676" s="6">
        <v>4.5999999999999996</v>
      </c>
      <c r="H676" s="6">
        <f t="shared" si="147"/>
        <v>1363.2</v>
      </c>
      <c r="I676" s="6">
        <v>1363.2</v>
      </c>
      <c r="J676" s="6">
        <f t="shared" si="148"/>
        <v>5.2777777777777777</v>
      </c>
      <c r="K676" s="6">
        <f t="shared" si="149"/>
        <v>416.94444444444446</v>
      </c>
      <c r="L676" s="6">
        <f t="shared" si="150"/>
        <v>11.770171018518518</v>
      </c>
      <c r="M676" s="6">
        <f t="shared" si="151"/>
        <v>1378.9639210185187</v>
      </c>
      <c r="N676" s="6">
        <f t="shared" si="160"/>
        <v>1347.4360789814814</v>
      </c>
      <c r="O676" s="6">
        <v>561.80598737533433</v>
      </c>
      <c r="P676" s="6">
        <f t="shared" si="155"/>
        <v>561805.98737533437</v>
      </c>
      <c r="Q676" s="6">
        <f t="shared" si="156"/>
        <v>561.80598737533433</v>
      </c>
      <c r="R676" s="6">
        <v>561.80598737533433</v>
      </c>
      <c r="S676" s="6">
        <f t="shared" si="152"/>
        <v>104.2462221018676</v>
      </c>
      <c r="T676" s="6">
        <f t="shared" si="153"/>
        <v>1.2328520278514282E-2</v>
      </c>
      <c r="U676" s="6">
        <v>0</v>
      </c>
      <c r="V676" s="6">
        <v>104.2462221018676</v>
      </c>
      <c r="W676" s="6">
        <v>0</v>
      </c>
      <c r="X676" s="6">
        <f>SUM($V$8:V676)</f>
        <v>13909.549624368747</v>
      </c>
      <c r="Y676" s="6">
        <f>SUM($W$8:W676)</f>
        <v>16218.591803862681</v>
      </c>
      <c r="Z676" s="4">
        <f t="shared" si="157"/>
        <v>12163.943852897009</v>
      </c>
      <c r="AA676" s="6">
        <f t="shared" si="158"/>
        <v>30128.141428231429</v>
      </c>
    </row>
    <row r="677" spans="2:27" x14ac:dyDescent="0.25">
      <c r="B677" s="5" t="s">
        <v>32</v>
      </c>
      <c r="C677" s="5">
        <v>669</v>
      </c>
      <c r="D677" s="5">
        <v>80</v>
      </c>
      <c r="E677" s="6">
        <v>23.2</v>
      </c>
      <c r="F677" s="6">
        <v>1.25</v>
      </c>
      <c r="G677" s="6">
        <v>4.5</v>
      </c>
      <c r="H677" s="6">
        <f t="shared" si="147"/>
        <v>1331.25</v>
      </c>
      <c r="I677" s="6">
        <v>1331.25</v>
      </c>
      <c r="J677" s="6">
        <f t="shared" si="148"/>
        <v>6.4444444444444446</v>
      </c>
      <c r="K677" s="6">
        <f t="shared" si="149"/>
        <v>515.55555555555554</v>
      </c>
      <c r="L677" s="6">
        <f t="shared" si="150"/>
        <v>17.548966340740741</v>
      </c>
      <c r="M677" s="6">
        <f t="shared" si="151"/>
        <v>1352.7927163407408</v>
      </c>
      <c r="N677" s="6">
        <f t="shared" si="160"/>
        <v>1309.7072836592592</v>
      </c>
      <c r="O677" s="6">
        <v>675.22686624210701</v>
      </c>
      <c r="P677" s="6">
        <f t="shared" si="155"/>
        <v>675226.866242107</v>
      </c>
      <c r="Q677" s="6">
        <f t="shared" si="156"/>
        <v>675.22686624210701</v>
      </c>
      <c r="R677" s="6">
        <v>675.22686624210701</v>
      </c>
      <c r="S677" s="6">
        <f t="shared" si="152"/>
        <v>125.47965930999155</v>
      </c>
      <c r="T677" s="6">
        <f t="shared" si="153"/>
        <v>1.5005041472046824E-2</v>
      </c>
      <c r="U677" s="6">
        <v>0</v>
      </c>
      <c r="V677" s="6">
        <v>125.47965930999155</v>
      </c>
      <c r="W677" s="6">
        <v>0</v>
      </c>
      <c r="X677" s="6">
        <f>SUM($V$8:V677)</f>
        <v>14035.029283678738</v>
      </c>
      <c r="Y677" s="6">
        <f>SUM($W$8:W677)</f>
        <v>16218.591803862681</v>
      </c>
      <c r="Z677" s="4">
        <f t="shared" si="157"/>
        <v>12163.943852897009</v>
      </c>
      <c r="AA677" s="6">
        <f t="shared" si="158"/>
        <v>30253.621087541418</v>
      </c>
    </row>
    <row r="678" spans="2:27" x14ac:dyDescent="0.25">
      <c r="B678" s="5" t="s">
        <v>32</v>
      </c>
      <c r="C678" s="5">
        <v>670</v>
      </c>
      <c r="D678" s="5">
        <v>81</v>
      </c>
      <c r="E678" s="6">
        <v>28</v>
      </c>
      <c r="F678" s="6">
        <v>1.22</v>
      </c>
      <c r="G678" s="6">
        <v>4.4000000000000004</v>
      </c>
      <c r="H678" s="6">
        <f t="shared" si="147"/>
        <v>1299.3</v>
      </c>
      <c r="I678" s="6">
        <v>1299.3</v>
      </c>
      <c r="J678" s="6">
        <f t="shared" si="148"/>
        <v>7.7777777777777777</v>
      </c>
      <c r="K678" s="6">
        <f t="shared" si="149"/>
        <v>630</v>
      </c>
      <c r="L678" s="6">
        <f t="shared" si="150"/>
        <v>25.56181185185185</v>
      </c>
      <c r="M678" s="6">
        <f t="shared" si="151"/>
        <v>1328.8555618518519</v>
      </c>
      <c r="N678" s="6">
        <f t="shared" si="160"/>
        <v>1269.744438148148</v>
      </c>
      <c r="O678" s="6">
        <v>799.9389960333333</v>
      </c>
      <c r="P678" s="6">
        <f t="shared" si="155"/>
        <v>799938.99603333324</v>
      </c>
      <c r="Q678" s="6">
        <f t="shared" si="156"/>
        <v>799.9389960333333</v>
      </c>
      <c r="R678" s="6">
        <v>799.9389960333333</v>
      </c>
      <c r="S678" s="6">
        <f t="shared" si="152"/>
        <v>148.87753537287037</v>
      </c>
      <c r="T678" s="6">
        <f t="shared" si="153"/>
        <v>1.799862741075E-2</v>
      </c>
      <c r="U678" s="6">
        <v>0</v>
      </c>
      <c r="V678" s="6">
        <v>148.87753537287037</v>
      </c>
      <c r="W678" s="6">
        <v>0</v>
      </c>
      <c r="X678" s="6">
        <f>SUM($V$8:V678)</f>
        <v>14183.906819051608</v>
      </c>
      <c r="Y678" s="6">
        <f>SUM($W$8:W678)</f>
        <v>16218.591803862681</v>
      </c>
      <c r="Z678" s="4">
        <f t="shared" si="157"/>
        <v>12163.943852897009</v>
      </c>
      <c r="AA678" s="6">
        <f t="shared" si="158"/>
        <v>30402.498622914289</v>
      </c>
    </row>
    <row r="679" spans="2:27" x14ac:dyDescent="0.25">
      <c r="B679" s="5" t="s">
        <v>32</v>
      </c>
      <c r="C679" s="5">
        <v>671</v>
      </c>
      <c r="D679" s="5">
        <v>82</v>
      </c>
      <c r="E679" s="6">
        <v>32</v>
      </c>
      <c r="F679" s="6">
        <v>0.83</v>
      </c>
      <c r="G679" s="6">
        <v>3</v>
      </c>
      <c r="H679" s="6">
        <f t="shared" si="147"/>
        <v>883.94999999999993</v>
      </c>
      <c r="I679" s="6">
        <v>883.94999999999993</v>
      </c>
      <c r="J679" s="6">
        <f t="shared" si="148"/>
        <v>8.8888888888888893</v>
      </c>
      <c r="K679" s="6">
        <f t="shared" si="149"/>
        <v>728.88888888888891</v>
      </c>
      <c r="L679" s="6">
        <f t="shared" si="150"/>
        <v>33.386856296296301</v>
      </c>
      <c r="M679" s="6">
        <f t="shared" si="151"/>
        <v>921.3306062962962</v>
      </c>
      <c r="N679" s="6">
        <f t="shared" si="160"/>
        <v>846.56939370370367</v>
      </c>
      <c r="O679" s="6">
        <v>617.05502474403283</v>
      </c>
      <c r="P679" s="6">
        <f t="shared" si="155"/>
        <v>617055.02474403288</v>
      </c>
      <c r="Q679" s="6">
        <f t="shared" si="156"/>
        <v>617.05502474403283</v>
      </c>
      <c r="R679" s="6">
        <v>617.05502474403283</v>
      </c>
      <c r="S679" s="6">
        <f t="shared" si="152"/>
        <v>115.01220044534612</v>
      </c>
      <c r="T679" s="6">
        <f t="shared" si="153"/>
        <v>1.4055142230280749E-2</v>
      </c>
      <c r="U679" s="6">
        <v>0</v>
      </c>
      <c r="V679" s="6">
        <v>115.01220044534612</v>
      </c>
      <c r="W679" s="6">
        <v>0</v>
      </c>
      <c r="X679" s="6">
        <f>SUM($V$8:V679)</f>
        <v>14298.919019496954</v>
      </c>
      <c r="Y679" s="6">
        <f>SUM($W$8:W679)</f>
        <v>16218.591803862681</v>
      </c>
      <c r="Z679" s="4">
        <f t="shared" si="157"/>
        <v>12163.943852897009</v>
      </c>
      <c r="AA679" s="6">
        <f t="shared" si="158"/>
        <v>30517.510823359633</v>
      </c>
    </row>
    <row r="680" spans="2:27" x14ac:dyDescent="0.25">
      <c r="B680" s="5" t="s">
        <v>32</v>
      </c>
      <c r="C680" s="5">
        <v>672</v>
      </c>
      <c r="D680" s="5">
        <v>83</v>
      </c>
      <c r="E680" s="6">
        <v>34</v>
      </c>
      <c r="F680" s="6">
        <v>0.56000000000000005</v>
      </c>
      <c r="G680" s="6">
        <v>2</v>
      </c>
      <c r="H680" s="6">
        <f t="shared" si="147"/>
        <v>596.40000000000009</v>
      </c>
      <c r="I680" s="6">
        <v>596.40000000000009</v>
      </c>
      <c r="J680" s="6">
        <f t="shared" si="148"/>
        <v>9.4444444444444446</v>
      </c>
      <c r="K680" s="6">
        <f t="shared" si="149"/>
        <v>783.88888888888891</v>
      </c>
      <c r="L680" s="6">
        <f t="shared" si="150"/>
        <v>37.690630740740737</v>
      </c>
      <c r="M680" s="6">
        <f t="shared" si="151"/>
        <v>638.08438074074081</v>
      </c>
      <c r="N680" s="6">
        <f t="shared" si="160"/>
        <v>554.71561925925937</v>
      </c>
      <c r="O680" s="6">
        <v>434.83541043045278</v>
      </c>
      <c r="P680" s="6">
        <f t="shared" si="155"/>
        <v>434835.41043045279</v>
      </c>
      <c r="Q680" s="6">
        <f t="shared" si="156"/>
        <v>434.83541043045278</v>
      </c>
      <c r="R680" s="6">
        <v>434.83541043045278</v>
      </c>
      <c r="S680" s="6">
        <f t="shared" si="152"/>
        <v>81.169276613684517</v>
      </c>
      <c r="T680" s="6">
        <f t="shared" si="153"/>
        <v>1.0025371962702105E-2</v>
      </c>
      <c r="U680" s="6">
        <v>0</v>
      </c>
      <c r="V680" s="6">
        <v>81.169276613684517</v>
      </c>
      <c r="W680" s="6">
        <v>0</v>
      </c>
      <c r="X680" s="6">
        <f>SUM($V$8:V680)</f>
        <v>14380.088296110638</v>
      </c>
      <c r="Y680" s="6">
        <f>SUM($W$8:W680)</f>
        <v>16218.591803862681</v>
      </c>
      <c r="Z680" s="4">
        <f t="shared" si="157"/>
        <v>12163.943852897009</v>
      </c>
      <c r="AA680" s="6">
        <f t="shared" si="158"/>
        <v>30598.680099973317</v>
      </c>
    </row>
    <row r="681" spans="2:27" x14ac:dyDescent="0.25">
      <c r="B681" s="5" t="s">
        <v>32</v>
      </c>
      <c r="C681" s="5">
        <v>673</v>
      </c>
      <c r="D681" s="5">
        <v>84</v>
      </c>
      <c r="E681" s="6">
        <v>36</v>
      </c>
      <c r="F681" s="6">
        <v>0.56000000000000005</v>
      </c>
      <c r="G681" s="6">
        <v>2</v>
      </c>
      <c r="H681" s="6">
        <f t="shared" si="147"/>
        <v>596.40000000000009</v>
      </c>
      <c r="I681" s="6">
        <v>596.40000000000009</v>
      </c>
      <c r="J681" s="6">
        <f t="shared" si="148"/>
        <v>10</v>
      </c>
      <c r="K681" s="6">
        <f t="shared" si="149"/>
        <v>840</v>
      </c>
      <c r="L681" s="6">
        <f t="shared" si="150"/>
        <v>42.255240000000001</v>
      </c>
      <c r="M681" s="6">
        <f t="shared" si="151"/>
        <v>642.64899000000003</v>
      </c>
      <c r="N681" s="6">
        <f t="shared" si="160"/>
        <v>550.15101000000016</v>
      </c>
      <c r="O681" s="6">
        <v>462.12684840000014</v>
      </c>
      <c r="P681" s="6">
        <f t="shared" si="155"/>
        <v>462126.84840000013</v>
      </c>
      <c r="Q681" s="6">
        <f t="shared" si="156"/>
        <v>462.12684840000014</v>
      </c>
      <c r="R681" s="6">
        <v>462.12684840000014</v>
      </c>
      <c r="S681" s="6">
        <f t="shared" si="152"/>
        <v>86.392046937000018</v>
      </c>
      <c r="T681" s="6">
        <f t="shared" si="153"/>
        <v>1.0782959796000004E-2</v>
      </c>
      <c r="U681" s="6">
        <v>0</v>
      </c>
      <c r="V681" s="6">
        <v>86.392046937000018</v>
      </c>
      <c r="W681" s="6">
        <v>0</v>
      </c>
      <c r="X681" s="6">
        <f>SUM($V$8:V681)</f>
        <v>14466.480343047639</v>
      </c>
      <c r="Y681" s="6">
        <f>SUM($W$8:W681)</f>
        <v>16218.591803862681</v>
      </c>
      <c r="Z681" s="4">
        <f t="shared" si="157"/>
        <v>12163.943852897009</v>
      </c>
      <c r="AA681" s="6">
        <f t="shared" si="158"/>
        <v>30685.072146910319</v>
      </c>
    </row>
    <row r="682" spans="2:27" x14ac:dyDescent="0.25">
      <c r="B682" s="5" t="s">
        <v>32</v>
      </c>
      <c r="C682" s="5">
        <v>674</v>
      </c>
      <c r="D682" s="5">
        <v>85</v>
      </c>
      <c r="E682" s="6">
        <v>38</v>
      </c>
      <c r="F682" s="6">
        <v>0.56000000000000005</v>
      </c>
      <c r="G682" s="6">
        <v>2</v>
      </c>
      <c r="H682" s="6">
        <f t="shared" si="147"/>
        <v>596.40000000000009</v>
      </c>
      <c r="I682" s="6">
        <v>596.40000000000009</v>
      </c>
      <c r="J682" s="6">
        <f t="shared" si="148"/>
        <v>10.555555555555555</v>
      </c>
      <c r="K682" s="6">
        <f t="shared" si="149"/>
        <v>897.22222222222217</v>
      </c>
      <c r="L682" s="6">
        <f t="shared" si="150"/>
        <v>47.080684074074071</v>
      </c>
      <c r="M682" s="6">
        <f t="shared" si="151"/>
        <v>647.47443407407411</v>
      </c>
      <c r="N682" s="6">
        <f t="shared" si="160"/>
        <v>545.32556592592607</v>
      </c>
      <c r="O682" s="6">
        <v>489.2782160946503</v>
      </c>
      <c r="P682" s="6">
        <f t="shared" si="155"/>
        <v>489278.21609465033</v>
      </c>
      <c r="Q682" s="6">
        <f t="shared" si="156"/>
        <v>489.2782160946503</v>
      </c>
      <c r="R682" s="6">
        <v>489.2782160946503</v>
      </c>
      <c r="S682" s="6">
        <f t="shared" si="152"/>
        <v>91.603754902165093</v>
      </c>
      <c r="T682" s="6">
        <f t="shared" si="153"/>
        <v>1.155240232445702E-2</v>
      </c>
      <c r="U682" s="6">
        <v>0</v>
      </c>
      <c r="V682" s="6">
        <v>91.603754902165093</v>
      </c>
      <c r="W682" s="6">
        <v>0</v>
      </c>
      <c r="X682" s="6">
        <f>SUM($V$8:V682)</f>
        <v>14558.084097949804</v>
      </c>
      <c r="Y682" s="6">
        <f>SUM($W$8:W682)</f>
        <v>16218.591803862681</v>
      </c>
      <c r="Z682" s="4">
        <f t="shared" si="157"/>
        <v>12163.943852897009</v>
      </c>
      <c r="AA682" s="6">
        <f t="shared" si="158"/>
        <v>30776.675901812487</v>
      </c>
    </row>
    <row r="683" spans="2:27" x14ac:dyDescent="0.25">
      <c r="B683" s="5" t="s">
        <v>32</v>
      </c>
      <c r="C683" s="5">
        <v>675</v>
      </c>
      <c r="D683" s="5">
        <v>86</v>
      </c>
      <c r="E683" s="6">
        <v>40</v>
      </c>
      <c r="F683" s="6">
        <v>0.32</v>
      </c>
      <c r="G683" s="6">
        <v>1.1499999999999999</v>
      </c>
      <c r="H683" s="6">
        <f t="shared" si="147"/>
        <v>340.8</v>
      </c>
      <c r="I683" s="6">
        <v>340.8</v>
      </c>
      <c r="J683" s="6">
        <f t="shared" si="148"/>
        <v>11.111111111111111</v>
      </c>
      <c r="K683" s="6">
        <f t="shared" si="149"/>
        <v>955.55555555555554</v>
      </c>
      <c r="L683" s="6">
        <f t="shared" si="150"/>
        <v>52.166962962962963</v>
      </c>
      <c r="M683" s="6">
        <f t="shared" si="151"/>
        <v>396.96071296296293</v>
      </c>
      <c r="N683" s="6">
        <f t="shared" si="160"/>
        <v>284.63928703703709</v>
      </c>
      <c r="O683" s="6">
        <v>271.98865205761325</v>
      </c>
      <c r="P683" s="6">
        <f t="shared" si="155"/>
        <v>271988.65205761325</v>
      </c>
      <c r="Q683" s="6">
        <f t="shared" si="156"/>
        <v>271.98865205761325</v>
      </c>
      <c r="R683" s="6">
        <v>271.98865205761325</v>
      </c>
      <c r="S683" s="6">
        <f t="shared" si="152"/>
        <v>50.997872260802481</v>
      </c>
      <c r="T683" s="6">
        <f t="shared" si="153"/>
        <v>6.4975066880429838E-3</v>
      </c>
      <c r="U683" s="6">
        <v>0</v>
      </c>
      <c r="V683" s="6">
        <v>50.997872260802481</v>
      </c>
      <c r="W683" s="6">
        <v>0</v>
      </c>
      <c r="X683" s="6">
        <f>SUM($V$8:V683)</f>
        <v>14609.081970210607</v>
      </c>
      <c r="Y683" s="6">
        <f>SUM($W$8:W683)</f>
        <v>16218.591803862681</v>
      </c>
      <c r="Z683" s="4">
        <f t="shared" si="157"/>
        <v>12163.943852897009</v>
      </c>
      <c r="AA683" s="6">
        <f t="shared" si="158"/>
        <v>30827.673774073286</v>
      </c>
    </row>
    <row r="684" spans="2:27" x14ac:dyDescent="0.25">
      <c r="B684" s="5" t="s">
        <v>32</v>
      </c>
      <c r="C684" s="5">
        <v>676</v>
      </c>
      <c r="D684" s="5">
        <v>87</v>
      </c>
      <c r="E684" s="6">
        <v>40.299999999999997</v>
      </c>
      <c r="F684" s="6">
        <v>7.0000000000000007E-2</v>
      </c>
      <c r="G684" s="6">
        <v>0.25</v>
      </c>
      <c r="H684" s="6">
        <f t="shared" si="147"/>
        <v>74.550000000000011</v>
      </c>
      <c r="I684" s="6">
        <v>74.550000000000011</v>
      </c>
      <c r="J684" s="6">
        <f t="shared" si="148"/>
        <v>11.194444444444445</v>
      </c>
      <c r="K684" s="6">
        <f t="shared" si="149"/>
        <v>973.91666666666663</v>
      </c>
      <c r="L684" s="6">
        <f t="shared" si="150"/>
        <v>52.952401799074075</v>
      </c>
      <c r="M684" s="6">
        <f t="shared" si="151"/>
        <v>131.49615179907408</v>
      </c>
      <c r="N684" s="6">
        <f t="shared" si="160"/>
        <v>17.603848200925931</v>
      </c>
      <c r="O684" s="6">
        <v>17.144681160351777</v>
      </c>
      <c r="P684" s="6">
        <f t="shared" si="155"/>
        <v>17144.681160351778</v>
      </c>
      <c r="Q684" s="6">
        <f t="shared" si="156"/>
        <v>17.144681160351777</v>
      </c>
      <c r="R684" s="6">
        <v>17.144681160351777</v>
      </c>
      <c r="S684" s="6">
        <f t="shared" si="152"/>
        <v>3.2193901289993891</v>
      </c>
      <c r="T684" s="6">
        <f t="shared" si="153"/>
        <v>4.1432979470850122E-4</v>
      </c>
      <c r="U684" s="6">
        <v>4.9615377853189481E-3</v>
      </c>
      <c r="V684" s="6">
        <v>3.2193901289993891</v>
      </c>
      <c r="W684" s="6">
        <v>0</v>
      </c>
      <c r="X684" s="6">
        <f>SUM($V$8:V684)</f>
        <v>14612.301360339607</v>
      </c>
      <c r="Y684" s="6">
        <f>SUM($W$8:W684)</f>
        <v>16218.591803862681</v>
      </c>
      <c r="Z684" s="4">
        <f t="shared" si="157"/>
        <v>12163.943852897009</v>
      </c>
      <c r="AA684" s="6">
        <f t="shared" si="158"/>
        <v>30830.893164202287</v>
      </c>
    </row>
    <row r="685" spans="2:27" x14ac:dyDescent="0.25">
      <c r="B685" s="5" t="s">
        <v>32</v>
      </c>
      <c r="C685" s="5">
        <v>677</v>
      </c>
      <c r="D685" s="5">
        <v>88</v>
      </c>
      <c r="E685" s="6">
        <v>40.5</v>
      </c>
      <c r="F685" s="6">
        <v>-0.18</v>
      </c>
      <c r="G685" s="6">
        <v>-0.65</v>
      </c>
      <c r="H685" s="6">
        <f t="shared" si="147"/>
        <v>-191.7</v>
      </c>
      <c r="I685" s="6">
        <v>191.7</v>
      </c>
      <c r="J685" s="6">
        <f t="shared" si="148"/>
        <v>11.25</v>
      </c>
      <c r="K685" s="6">
        <f t="shared" si="149"/>
        <v>990</v>
      </c>
      <c r="L685" s="6">
        <f t="shared" si="150"/>
        <v>53.479288124999997</v>
      </c>
      <c r="M685" s="6">
        <f t="shared" si="151"/>
        <v>-134.22696187499997</v>
      </c>
      <c r="N685" s="6">
        <f t="shared" ref="N685:N692" si="161">H685+$I$3+L685</f>
        <v>-134.22696187499997</v>
      </c>
      <c r="O685" s="6">
        <v>132.88469225624999</v>
      </c>
      <c r="P685" s="6">
        <f t="shared" si="155"/>
        <v>-132884.69225624998</v>
      </c>
      <c r="Q685" s="6">
        <f t="shared" si="156"/>
        <v>-132.88469225624999</v>
      </c>
      <c r="R685" s="6">
        <v>132.88469225624999</v>
      </c>
      <c r="S685" s="6">
        <f t="shared" si="152"/>
        <v>-24.989704627078122</v>
      </c>
      <c r="T685" s="6">
        <f t="shared" si="153"/>
        <v>-3.2482924773750001E-3</v>
      </c>
      <c r="U685" s="6">
        <v>2.7027883265625E-2</v>
      </c>
      <c r="V685" s="6">
        <v>0</v>
      </c>
      <c r="W685" s="6">
        <v>24.989704627078122</v>
      </c>
      <c r="X685" s="6">
        <f>SUM($V$8:V685)</f>
        <v>14612.301360339607</v>
      </c>
      <c r="Y685" s="6">
        <f>SUM($W$8:W685)</f>
        <v>16243.581508489759</v>
      </c>
      <c r="Z685" s="4">
        <f t="shared" si="157"/>
        <v>12182.686131367318</v>
      </c>
      <c r="AA685" s="6">
        <f t="shared" si="158"/>
        <v>30855.882868829365</v>
      </c>
    </row>
    <row r="686" spans="2:27" x14ac:dyDescent="0.25">
      <c r="B686" s="5" t="s">
        <v>32</v>
      </c>
      <c r="C686" s="5">
        <v>678</v>
      </c>
      <c r="D686" s="5">
        <v>89</v>
      </c>
      <c r="E686" s="6">
        <v>39</v>
      </c>
      <c r="F686" s="6">
        <v>-0.67</v>
      </c>
      <c r="G686" s="6">
        <v>-2.4</v>
      </c>
      <c r="H686" s="6">
        <f t="shared" si="147"/>
        <v>-713.55000000000007</v>
      </c>
      <c r="I686" s="6">
        <v>713.55000000000007</v>
      </c>
      <c r="J686" s="6">
        <f t="shared" si="148"/>
        <v>10.833333333333334</v>
      </c>
      <c r="K686" s="6">
        <f t="shared" si="149"/>
        <v>964.16666666666674</v>
      </c>
      <c r="L686" s="6">
        <f t="shared" si="150"/>
        <v>49.591219166666676</v>
      </c>
      <c r="M686" s="6">
        <f t="shared" si="151"/>
        <v>-659.96503083333346</v>
      </c>
      <c r="N686" s="6">
        <f t="shared" si="161"/>
        <v>-659.96503083333346</v>
      </c>
      <c r="O686" s="6">
        <v>636.31628389513912</v>
      </c>
      <c r="P686" s="6">
        <f t="shared" si="155"/>
        <v>-636316.28389513912</v>
      </c>
      <c r="Q686" s="6">
        <f t="shared" si="156"/>
        <v>-636.31628389513912</v>
      </c>
      <c r="R686" s="6">
        <v>636.31628389513912</v>
      </c>
      <c r="S686" s="6">
        <f t="shared" si="152"/>
        <v>-119.83956680025119</v>
      </c>
      <c r="T686" s="6">
        <f t="shared" si="153"/>
        <v>-1.5731152574074272E-2</v>
      </c>
      <c r="U686" s="6">
        <v>0.16712792174170529</v>
      </c>
      <c r="V686" s="6">
        <v>0</v>
      </c>
      <c r="W686" s="6">
        <v>119.83956680025119</v>
      </c>
      <c r="X686" s="6">
        <f>SUM($V$8:V686)</f>
        <v>14612.301360339607</v>
      </c>
      <c r="Y686" s="6">
        <f>SUM($W$8:W686)</f>
        <v>16363.421075290009</v>
      </c>
      <c r="Z686" s="4">
        <f t="shared" si="157"/>
        <v>12272.565806467506</v>
      </c>
      <c r="AA686" s="6">
        <f t="shared" si="158"/>
        <v>30975.722435629614</v>
      </c>
    </row>
    <row r="687" spans="2:27" x14ac:dyDescent="0.25">
      <c r="B687" s="5" t="s">
        <v>32</v>
      </c>
      <c r="C687" s="5">
        <v>679</v>
      </c>
      <c r="D687" s="5">
        <v>90</v>
      </c>
      <c r="E687" s="6">
        <v>35.700000000000003</v>
      </c>
      <c r="F687" s="6">
        <v>-1</v>
      </c>
      <c r="G687" s="6">
        <v>-3.6</v>
      </c>
      <c r="H687" s="6">
        <f t="shared" si="147"/>
        <v>-1065</v>
      </c>
      <c r="I687" s="6">
        <v>1065</v>
      </c>
      <c r="J687" s="6">
        <f t="shared" si="148"/>
        <v>9.9166666666666661</v>
      </c>
      <c r="K687" s="6">
        <f t="shared" si="149"/>
        <v>892.5</v>
      </c>
      <c r="L687" s="6">
        <f t="shared" si="150"/>
        <v>41.553920391666665</v>
      </c>
      <c r="M687" s="6">
        <f t="shared" si="151"/>
        <v>-1019.4523296083332</v>
      </c>
      <c r="N687" s="6">
        <f t="shared" si="161"/>
        <v>-1019.4523296083332</v>
      </c>
      <c r="O687" s="6">
        <v>909.86120417543748</v>
      </c>
      <c r="P687" s="6">
        <f t="shared" si="155"/>
        <v>-909861.20417543745</v>
      </c>
      <c r="Q687" s="6">
        <f t="shared" si="156"/>
        <v>-909.86120417543748</v>
      </c>
      <c r="R687" s="6">
        <v>909.86120417543748</v>
      </c>
      <c r="S687" s="6">
        <f t="shared" si="152"/>
        <v>-171.6099326764228</v>
      </c>
      <c r="T687" s="6">
        <f t="shared" si="153"/>
        <v>-2.2746530104385938E-2</v>
      </c>
      <c r="U687" s="6">
        <v>0.24382816869456594</v>
      </c>
      <c r="V687" s="6">
        <v>0</v>
      </c>
      <c r="W687" s="6">
        <v>171.6099326764228</v>
      </c>
      <c r="X687" s="6">
        <f>SUM($V$8:V687)</f>
        <v>14612.301360339607</v>
      </c>
      <c r="Y687" s="6">
        <f>SUM($W$8:W687)</f>
        <v>16535.03100796643</v>
      </c>
      <c r="Z687" s="4">
        <f t="shared" si="157"/>
        <v>12401.273255974822</v>
      </c>
      <c r="AA687" s="6">
        <f t="shared" si="158"/>
        <v>31147.332368306037</v>
      </c>
    </row>
    <row r="688" spans="2:27" x14ac:dyDescent="0.25">
      <c r="B688" s="5" t="s">
        <v>32</v>
      </c>
      <c r="C688" s="5">
        <v>680</v>
      </c>
      <c r="D688" s="5">
        <v>91</v>
      </c>
      <c r="E688" s="6">
        <v>31.8</v>
      </c>
      <c r="F688" s="6">
        <v>-1.19</v>
      </c>
      <c r="G688" s="6">
        <v>-4.3</v>
      </c>
      <c r="H688" s="6">
        <f t="shared" si="147"/>
        <v>-1267.3499999999999</v>
      </c>
      <c r="I688" s="6">
        <v>1267.3499999999999</v>
      </c>
      <c r="J688" s="6">
        <f t="shared" si="148"/>
        <v>8.8333333333333339</v>
      </c>
      <c r="K688" s="6">
        <f t="shared" si="149"/>
        <v>803.83333333333337</v>
      </c>
      <c r="L688" s="6">
        <f t="shared" si="150"/>
        <v>32.970824766666667</v>
      </c>
      <c r="M688" s="6">
        <f t="shared" si="151"/>
        <v>-1230.3854252333331</v>
      </c>
      <c r="N688" s="6">
        <f t="shared" si="161"/>
        <v>-1230.3854252333331</v>
      </c>
      <c r="O688" s="6">
        <v>989.02481765006098</v>
      </c>
      <c r="P688" s="6">
        <f t="shared" si="155"/>
        <v>-989024.81765006098</v>
      </c>
      <c r="Q688" s="6">
        <f t="shared" si="156"/>
        <v>-989.02481765006098</v>
      </c>
      <c r="R688" s="6">
        <v>989.02481765006098</v>
      </c>
      <c r="S688" s="6">
        <f t="shared" si="152"/>
        <v>-186.81579888945598</v>
      </c>
      <c r="T688" s="6">
        <f t="shared" si="153"/>
        <v>-2.500034955726543E-2</v>
      </c>
      <c r="U688" s="6">
        <v>0.26670334257640588</v>
      </c>
      <c r="V688" s="6">
        <v>0</v>
      </c>
      <c r="W688" s="6">
        <v>186.81579888945598</v>
      </c>
      <c r="X688" s="6">
        <f>SUM($V$8:V688)</f>
        <v>14612.301360339607</v>
      </c>
      <c r="Y688" s="6">
        <f>SUM($W$8:W688)</f>
        <v>16721.846806855887</v>
      </c>
      <c r="Z688" s="4">
        <f t="shared" si="157"/>
        <v>12541.385105141915</v>
      </c>
      <c r="AA688" s="6">
        <f t="shared" si="158"/>
        <v>31334.148167195493</v>
      </c>
    </row>
    <row r="689" spans="2:27" x14ac:dyDescent="0.25">
      <c r="B689" s="5" t="s">
        <v>32</v>
      </c>
      <c r="C689" s="5">
        <v>681</v>
      </c>
      <c r="D689" s="5">
        <v>92</v>
      </c>
      <c r="E689" s="6">
        <v>27.1</v>
      </c>
      <c r="F689" s="6">
        <v>-1.25</v>
      </c>
      <c r="G689" s="6">
        <v>-4.5</v>
      </c>
      <c r="H689" s="6">
        <f t="shared" si="147"/>
        <v>-1331.25</v>
      </c>
      <c r="I689" s="6">
        <v>1331.25</v>
      </c>
      <c r="J689" s="6">
        <f t="shared" si="148"/>
        <v>7.5277777777777777</v>
      </c>
      <c r="K689" s="6">
        <f t="shared" si="149"/>
        <v>692.55555555555554</v>
      </c>
      <c r="L689" s="6">
        <f t="shared" si="150"/>
        <v>23.944962043518519</v>
      </c>
      <c r="M689" s="6">
        <f t="shared" si="151"/>
        <v>-1303.3112879564815</v>
      </c>
      <c r="N689" s="6">
        <f t="shared" si="161"/>
        <v>-1303.3112879564815</v>
      </c>
      <c r="O689" s="6">
        <v>902.61547309252762</v>
      </c>
      <c r="P689" s="6">
        <f t="shared" si="155"/>
        <v>-902615.47309252759</v>
      </c>
      <c r="Q689" s="6">
        <f t="shared" si="156"/>
        <v>-902.61547309252762</v>
      </c>
      <c r="R689" s="6">
        <v>902.61547309252762</v>
      </c>
      <c r="S689" s="6">
        <f t="shared" si="152"/>
        <v>-170.74476032666982</v>
      </c>
      <c r="T689" s="6">
        <f t="shared" si="153"/>
        <v>-2.3066839867920151E-2</v>
      </c>
      <c r="U689" s="6">
        <v>0.24381178592847993</v>
      </c>
      <c r="V689" s="6">
        <v>0</v>
      </c>
      <c r="W689" s="6">
        <v>170.74476032666982</v>
      </c>
      <c r="X689" s="6">
        <f>SUM($V$8:V689)</f>
        <v>14612.301360339607</v>
      </c>
      <c r="Y689" s="6">
        <f>SUM($W$8:W689)</f>
        <v>16892.591567182557</v>
      </c>
      <c r="Z689" s="4">
        <f t="shared" si="157"/>
        <v>12669.443675386918</v>
      </c>
      <c r="AA689" s="6">
        <f t="shared" si="158"/>
        <v>31504.892927522164</v>
      </c>
    </row>
    <row r="690" spans="2:27" x14ac:dyDescent="0.25">
      <c r="B690" s="5" t="s">
        <v>32</v>
      </c>
      <c r="C690" s="5">
        <v>682</v>
      </c>
      <c r="D690" s="5">
        <v>93</v>
      </c>
      <c r="E690" s="6">
        <v>22.8</v>
      </c>
      <c r="F690" s="6">
        <v>-0.83</v>
      </c>
      <c r="G690" s="6">
        <v>-3</v>
      </c>
      <c r="H690" s="6">
        <f t="shared" si="147"/>
        <v>-883.94999999999993</v>
      </c>
      <c r="I690" s="6">
        <v>883.94999999999993</v>
      </c>
      <c r="J690" s="6">
        <f t="shared" si="148"/>
        <v>6.333333333333333</v>
      </c>
      <c r="K690" s="6">
        <f t="shared" si="149"/>
        <v>589</v>
      </c>
      <c r="L690" s="6">
        <f t="shared" si="150"/>
        <v>16.949046266666663</v>
      </c>
      <c r="M690" s="6">
        <f t="shared" si="151"/>
        <v>-863.00720373333331</v>
      </c>
      <c r="N690" s="6">
        <f t="shared" si="161"/>
        <v>-863.00720373333331</v>
      </c>
      <c r="O690" s="6">
        <v>508.31124299893332</v>
      </c>
      <c r="P690" s="6">
        <f t="shared" si="155"/>
        <v>-508311.2429989333</v>
      </c>
      <c r="Q690" s="6">
        <f t="shared" si="156"/>
        <v>-508.31124299893332</v>
      </c>
      <c r="R690" s="6">
        <v>508.31124299893332</v>
      </c>
      <c r="S690" s="6">
        <f t="shared" si="152"/>
        <v>-96.296741034797918</v>
      </c>
      <c r="T690" s="6">
        <f t="shared" si="153"/>
        <v>-1.3131373777472444E-2</v>
      </c>
      <c r="U690" s="6">
        <v>0.13531677062470368</v>
      </c>
      <c r="V690" s="6">
        <v>0</v>
      </c>
      <c r="W690" s="6">
        <v>96.296741034797918</v>
      </c>
      <c r="X690" s="6">
        <f>SUM($V$8:V690)</f>
        <v>14612.301360339607</v>
      </c>
      <c r="Y690" s="6">
        <f>SUM($W$8:W690)</f>
        <v>16988.888308217356</v>
      </c>
      <c r="Z690" s="4">
        <f t="shared" si="157"/>
        <v>12741.666231163017</v>
      </c>
      <c r="AA690" s="6">
        <f t="shared" si="158"/>
        <v>31601.189668556963</v>
      </c>
    </row>
    <row r="691" spans="2:27" x14ac:dyDescent="0.25">
      <c r="B691" s="5" t="s">
        <v>32</v>
      </c>
      <c r="C691" s="5">
        <v>683</v>
      </c>
      <c r="D691" s="5">
        <v>94</v>
      </c>
      <c r="E691" s="6">
        <v>21.1</v>
      </c>
      <c r="F691" s="6">
        <v>-0.54</v>
      </c>
      <c r="G691" s="6">
        <v>-1.95</v>
      </c>
      <c r="H691" s="6">
        <f t="shared" si="147"/>
        <v>-575.1</v>
      </c>
      <c r="I691" s="6">
        <v>575.1</v>
      </c>
      <c r="J691" s="6">
        <f t="shared" si="148"/>
        <v>5.8611111111111107</v>
      </c>
      <c r="K691" s="6">
        <f t="shared" si="149"/>
        <v>550.94444444444446</v>
      </c>
      <c r="L691" s="6">
        <f t="shared" si="150"/>
        <v>14.515783487962963</v>
      </c>
      <c r="M691" s="6">
        <f t="shared" si="151"/>
        <v>-556.5904665120371</v>
      </c>
      <c r="N691" s="6">
        <f t="shared" si="161"/>
        <v>-556.5904665120371</v>
      </c>
      <c r="O691" s="6">
        <v>306.65042535554846</v>
      </c>
      <c r="P691" s="6">
        <f t="shared" si="155"/>
        <v>-306650.42535554845</v>
      </c>
      <c r="Q691" s="6">
        <f t="shared" si="156"/>
        <v>-306.65042535554846</v>
      </c>
      <c r="R691" s="6">
        <v>306.65042535554846</v>
      </c>
      <c r="S691" s="6">
        <f t="shared" si="152"/>
        <v>-58.178400143844321</v>
      </c>
      <c r="T691" s="6">
        <f t="shared" si="153"/>
        <v>-8.0069833287282101E-3</v>
      </c>
      <c r="U691" s="6">
        <v>7.9679837772374557E-2</v>
      </c>
      <c r="V691" s="6">
        <v>0</v>
      </c>
      <c r="W691" s="6">
        <v>58.178400143844321</v>
      </c>
      <c r="X691" s="6">
        <f>SUM($V$8:V691)</f>
        <v>14612.301360339607</v>
      </c>
      <c r="Y691" s="6">
        <f>SUM($W$8:W691)</f>
        <v>17047.066708361199</v>
      </c>
      <c r="Z691" s="4">
        <f t="shared" si="157"/>
        <v>12785.300031270899</v>
      </c>
      <c r="AA691" s="6">
        <f t="shared" si="158"/>
        <v>31659.368068700805</v>
      </c>
    </row>
    <row r="692" spans="2:27" x14ac:dyDescent="0.25">
      <c r="B692" s="5" t="s">
        <v>32</v>
      </c>
      <c r="C692" s="5">
        <v>684</v>
      </c>
      <c r="D692" s="5">
        <v>95</v>
      </c>
      <c r="E692" s="6">
        <v>18.899999999999999</v>
      </c>
      <c r="F692" s="6">
        <v>-0.31</v>
      </c>
      <c r="G692" s="6">
        <v>-1.1000000000000001</v>
      </c>
      <c r="H692" s="6">
        <f t="shared" si="147"/>
        <v>-330.15</v>
      </c>
      <c r="I692" s="6">
        <v>330.15</v>
      </c>
      <c r="J692" s="6">
        <f t="shared" si="148"/>
        <v>5.25</v>
      </c>
      <c r="K692" s="6">
        <f t="shared" si="149"/>
        <v>498.75</v>
      </c>
      <c r="L692" s="6">
        <f t="shared" si="150"/>
        <v>11.646600525</v>
      </c>
      <c r="M692" s="6">
        <f t="shared" si="151"/>
        <v>-314.509649475</v>
      </c>
      <c r="N692" s="6">
        <f t="shared" si="161"/>
        <v>-314.509649475</v>
      </c>
      <c r="O692" s="6">
        <v>156.86168767565624</v>
      </c>
      <c r="P692" s="6">
        <f t="shared" si="155"/>
        <v>-156861.68767565626</v>
      </c>
      <c r="Q692" s="6">
        <f t="shared" si="156"/>
        <v>-156.86168767565624</v>
      </c>
      <c r="R692" s="6">
        <v>156.86168767565624</v>
      </c>
      <c r="S692" s="6">
        <f t="shared" si="152"/>
        <v>-29.80372065837469</v>
      </c>
      <c r="T692" s="6">
        <f t="shared" si="153"/>
        <v>-4.1394056469964838E-3</v>
      </c>
      <c r="U692" s="6">
        <v>3.8592983989765621E-2</v>
      </c>
      <c r="V692" s="6">
        <v>0</v>
      </c>
      <c r="W692" s="6">
        <v>29.80372065837469</v>
      </c>
      <c r="X692" s="6">
        <f>SUM($V$8:V692)</f>
        <v>14612.301360339607</v>
      </c>
      <c r="Y692" s="6">
        <f>SUM($W$8:W692)</f>
        <v>17076.870429019575</v>
      </c>
      <c r="Z692" s="4">
        <f t="shared" si="157"/>
        <v>12807.652821764681</v>
      </c>
      <c r="AA692" s="6">
        <f t="shared" si="158"/>
        <v>31689.171789359181</v>
      </c>
    </row>
    <row r="693" spans="2:27" x14ac:dyDescent="0.25">
      <c r="B693" s="5" t="s">
        <v>32</v>
      </c>
      <c r="C693" s="5">
        <v>685</v>
      </c>
      <c r="D693" s="5">
        <v>96</v>
      </c>
      <c r="E693" s="6">
        <v>18.899999999999999</v>
      </c>
      <c r="F693" s="6">
        <v>0.33</v>
      </c>
      <c r="G693" s="6">
        <v>1.2</v>
      </c>
      <c r="H693" s="6">
        <f t="shared" si="147"/>
        <v>351.45</v>
      </c>
      <c r="I693" s="6">
        <v>351.45</v>
      </c>
      <c r="J693" s="6">
        <f t="shared" si="148"/>
        <v>5.25</v>
      </c>
      <c r="K693" s="6">
        <f t="shared" si="149"/>
        <v>504</v>
      </c>
      <c r="L693" s="6">
        <f t="shared" si="150"/>
        <v>11.646600525</v>
      </c>
      <c r="M693" s="6">
        <f t="shared" si="151"/>
        <v>367.09035052499996</v>
      </c>
      <c r="N693" s="6">
        <f t="shared" ref="N693:N702" si="162">H693-$I$3-L693</f>
        <v>335.80964947500001</v>
      </c>
      <c r="O693" s="6">
        <v>169.24806333540002</v>
      </c>
      <c r="P693" s="6">
        <f t="shared" si="155"/>
        <v>169248.06333540002</v>
      </c>
      <c r="Q693" s="6">
        <f t="shared" si="156"/>
        <v>169.24806333540002</v>
      </c>
      <c r="R693" s="6">
        <v>169.24806333540002</v>
      </c>
      <c r="S693" s="6">
        <f t="shared" si="152"/>
        <v>32.204145384652499</v>
      </c>
      <c r="T693" s="6">
        <f t="shared" si="153"/>
        <v>4.5132816889440009E-3</v>
      </c>
      <c r="U693" s="6">
        <v>0</v>
      </c>
      <c r="V693" s="6">
        <v>32.204145384652499</v>
      </c>
      <c r="W693" s="6">
        <v>0</v>
      </c>
      <c r="X693" s="6">
        <f>SUM($V$8:V693)</f>
        <v>14644.505505724259</v>
      </c>
      <c r="Y693" s="6">
        <f>SUM($W$8:W693)</f>
        <v>17076.870429019575</v>
      </c>
      <c r="Z693" s="4">
        <f t="shared" si="157"/>
        <v>12807.652821764681</v>
      </c>
      <c r="AA693" s="6">
        <f t="shared" si="158"/>
        <v>31721.375934743832</v>
      </c>
    </row>
    <row r="694" spans="2:27" x14ac:dyDescent="0.25">
      <c r="B694" s="5" t="s">
        <v>32</v>
      </c>
      <c r="C694" s="5">
        <v>686</v>
      </c>
      <c r="D694" s="5">
        <v>97</v>
      </c>
      <c r="E694" s="6">
        <v>21.3</v>
      </c>
      <c r="F694" s="6">
        <v>0.69</v>
      </c>
      <c r="G694" s="6">
        <v>2.5</v>
      </c>
      <c r="H694" s="6">
        <f t="shared" si="147"/>
        <v>734.84999999999991</v>
      </c>
      <c r="I694" s="6">
        <v>734.84999999999991</v>
      </c>
      <c r="J694" s="6">
        <f t="shared" si="148"/>
        <v>5.916666666666667</v>
      </c>
      <c r="K694" s="6">
        <f t="shared" si="149"/>
        <v>573.91666666666674</v>
      </c>
      <c r="L694" s="6">
        <f t="shared" si="150"/>
        <v>14.792268391666669</v>
      </c>
      <c r="M694" s="6">
        <f t="shared" si="151"/>
        <v>753.63601839166654</v>
      </c>
      <c r="N694" s="6">
        <f t="shared" si="162"/>
        <v>716.06398160833328</v>
      </c>
      <c r="O694" s="6">
        <v>410.96105344471596</v>
      </c>
      <c r="P694" s="6">
        <f t="shared" si="155"/>
        <v>410961.05344471597</v>
      </c>
      <c r="Q694" s="6">
        <f t="shared" si="156"/>
        <v>410.96105344471596</v>
      </c>
      <c r="R694" s="6">
        <v>410.96105344471596</v>
      </c>
      <c r="S694" s="6">
        <f t="shared" si="152"/>
        <v>78.310911850854211</v>
      </c>
      <c r="T694" s="6">
        <f t="shared" si="153"/>
        <v>1.1073117273371513E-2</v>
      </c>
      <c r="U694" s="6">
        <v>0</v>
      </c>
      <c r="V694" s="6">
        <v>78.310911850854211</v>
      </c>
      <c r="W694" s="6">
        <v>0</v>
      </c>
      <c r="X694" s="6">
        <f>SUM($V$8:V694)</f>
        <v>14722.816417575114</v>
      </c>
      <c r="Y694" s="6">
        <f>SUM($W$8:W694)</f>
        <v>17076.870429019575</v>
      </c>
      <c r="Z694" s="4">
        <f t="shared" si="157"/>
        <v>12807.652821764681</v>
      </c>
      <c r="AA694" s="6">
        <f t="shared" si="158"/>
        <v>31799.68684659469</v>
      </c>
    </row>
    <row r="695" spans="2:27" x14ac:dyDescent="0.25">
      <c r="B695" s="5" t="s">
        <v>32</v>
      </c>
      <c r="C695" s="5">
        <v>687</v>
      </c>
      <c r="D695" s="5">
        <v>98</v>
      </c>
      <c r="E695" s="6">
        <v>23.9</v>
      </c>
      <c r="F695" s="6">
        <v>0.64</v>
      </c>
      <c r="G695" s="6">
        <v>2.2999999999999998</v>
      </c>
      <c r="H695" s="6">
        <f t="shared" si="147"/>
        <v>681.6</v>
      </c>
      <c r="I695" s="6">
        <v>681.6</v>
      </c>
      <c r="J695" s="6">
        <f t="shared" si="148"/>
        <v>6.6388888888888893</v>
      </c>
      <c r="K695" s="6">
        <f t="shared" si="149"/>
        <v>650.6111111111112</v>
      </c>
      <c r="L695" s="6">
        <f t="shared" si="150"/>
        <v>18.623931821296296</v>
      </c>
      <c r="M695" s="6">
        <f t="shared" si="151"/>
        <v>704.21768182129631</v>
      </c>
      <c r="N695" s="6">
        <f t="shared" si="162"/>
        <v>658.98231817870374</v>
      </c>
      <c r="O695" s="6">
        <v>428.74121823282223</v>
      </c>
      <c r="P695" s="6">
        <f t="shared" si="155"/>
        <v>428741.21823282226</v>
      </c>
      <c r="Q695" s="6">
        <f t="shared" si="156"/>
        <v>428.74121823282223</v>
      </c>
      <c r="R695" s="6">
        <v>428.74121823282223</v>
      </c>
      <c r="S695" s="6">
        <f t="shared" si="152"/>
        <v>81.818115812763565</v>
      </c>
      <c r="T695" s="6">
        <f t="shared" si="153"/>
        <v>1.1671288718560159E-2</v>
      </c>
      <c r="U695" s="6">
        <v>0</v>
      </c>
      <c r="V695" s="6">
        <v>81.818115812763565</v>
      </c>
      <c r="W695" s="6">
        <v>0</v>
      </c>
      <c r="X695" s="6">
        <f>SUM($V$8:V695)</f>
        <v>14804.634533387876</v>
      </c>
      <c r="Y695" s="6">
        <f>SUM($W$8:W695)</f>
        <v>17076.870429019575</v>
      </c>
      <c r="Z695" s="4">
        <f t="shared" si="157"/>
        <v>12807.652821764681</v>
      </c>
      <c r="AA695" s="6">
        <f t="shared" si="158"/>
        <v>31881.504962407453</v>
      </c>
    </row>
    <row r="696" spans="2:27" x14ac:dyDescent="0.25">
      <c r="B696" s="5" t="s">
        <v>32</v>
      </c>
      <c r="C696" s="5">
        <v>688</v>
      </c>
      <c r="D696" s="5">
        <v>99</v>
      </c>
      <c r="E696" s="6">
        <v>25.9</v>
      </c>
      <c r="F696" s="6">
        <v>0.63</v>
      </c>
      <c r="G696" s="6">
        <v>2.25</v>
      </c>
      <c r="H696" s="6">
        <f t="shared" si="147"/>
        <v>670.95</v>
      </c>
      <c r="I696" s="6">
        <v>670.95</v>
      </c>
      <c r="J696" s="6">
        <f t="shared" si="148"/>
        <v>7.1944444444444446</v>
      </c>
      <c r="K696" s="6">
        <f t="shared" si="149"/>
        <v>712.25</v>
      </c>
      <c r="L696" s="6">
        <f t="shared" si="150"/>
        <v>21.87132526574074</v>
      </c>
      <c r="M696" s="6">
        <f t="shared" si="151"/>
        <v>696.8150752657408</v>
      </c>
      <c r="N696" s="6">
        <f t="shared" si="162"/>
        <v>645.08492473425929</v>
      </c>
      <c r="O696" s="6">
        <v>459.46173764197613</v>
      </c>
      <c r="P696" s="6">
        <f t="shared" si="155"/>
        <v>459461.73764197616</v>
      </c>
      <c r="Q696" s="6">
        <f t="shared" si="156"/>
        <v>459.46173764197613</v>
      </c>
      <c r="R696" s="6">
        <v>459.46173764197613</v>
      </c>
      <c r="S696" s="6">
        <f t="shared" si="152"/>
        <v>87.808243193799896</v>
      </c>
      <c r="T696" s="6">
        <f t="shared" si="153"/>
        <v>1.2635197785154343E-2</v>
      </c>
      <c r="U696" s="6">
        <v>0</v>
      </c>
      <c r="V696" s="6">
        <v>87.808243193799896</v>
      </c>
      <c r="W696" s="6">
        <v>0</v>
      </c>
      <c r="X696" s="6">
        <f>SUM($V$8:V696)</f>
        <v>14892.442776581676</v>
      </c>
      <c r="Y696" s="6">
        <f>SUM($W$8:W696)</f>
        <v>17076.870429019575</v>
      </c>
      <c r="Z696" s="4">
        <f t="shared" si="157"/>
        <v>12807.652821764681</v>
      </c>
      <c r="AA696" s="6">
        <f t="shared" si="158"/>
        <v>31969.313205601251</v>
      </c>
    </row>
    <row r="697" spans="2:27" x14ac:dyDescent="0.25">
      <c r="B697" s="5" t="s">
        <v>32</v>
      </c>
      <c r="C697" s="5">
        <v>689</v>
      </c>
      <c r="D697" s="5">
        <v>100</v>
      </c>
      <c r="E697" s="6">
        <v>28.4</v>
      </c>
      <c r="F697" s="6">
        <v>0.61</v>
      </c>
      <c r="G697" s="6">
        <v>2.2000000000000002</v>
      </c>
      <c r="H697" s="6">
        <f t="shared" si="147"/>
        <v>649.65</v>
      </c>
      <c r="I697" s="6">
        <v>649.65</v>
      </c>
      <c r="J697" s="6">
        <f t="shared" si="148"/>
        <v>7.8888888888888893</v>
      </c>
      <c r="K697" s="6">
        <f t="shared" si="149"/>
        <v>788.88888888888891</v>
      </c>
      <c r="L697" s="6">
        <f t="shared" si="150"/>
        <v>26.297366029629636</v>
      </c>
      <c r="M697" s="6">
        <f t="shared" si="151"/>
        <v>679.9411160296296</v>
      </c>
      <c r="N697" s="6">
        <f t="shared" si="162"/>
        <v>619.35888397037036</v>
      </c>
      <c r="O697" s="6">
        <v>488.60534179884769</v>
      </c>
      <c r="P697" s="6">
        <f t="shared" si="155"/>
        <v>488605.34179884772</v>
      </c>
      <c r="Q697" s="6">
        <f t="shared" si="156"/>
        <v>488.60534179884769</v>
      </c>
      <c r="R697" s="6">
        <v>488.60534179884769</v>
      </c>
      <c r="S697" s="6">
        <f t="shared" si="152"/>
        <v>93.513633472057251</v>
      </c>
      <c r="T697" s="6">
        <f t="shared" si="153"/>
        <v>1.3572370605523545E-2</v>
      </c>
      <c r="U697" s="6">
        <v>0</v>
      </c>
      <c r="V697" s="6">
        <v>93.513633472057251</v>
      </c>
      <c r="W697" s="6">
        <v>0</v>
      </c>
      <c r="X697" s="6">
        <f>SUM($V$8:V697)</f>
        <v>14985.956410053734</v>
      </c>
      <c r="Y697" s="6">
        <f>SUM($W$8:W697)</f>
        <v>17076.870429019575</v>
      </c>
      <c r="Z697" s="4">
        <f t="shared" si="157"/>
        <v>12807.652821764681</v>
      </c>
      <c r="AA697" s="6">
        <f t="shared" si="158"/>
        <v>32062.826839073306</v>
      </c>
    </row>
    <row r="698" spans="2:27" x14ac:dyDescent="0.25">
      <c r="B698" s="5" t="s">
        <v>32</v>
      </c>
      <c r="C698" s="5">
        <v>690</v>
      </c>
      <c r="D698" s="5">
        <v>101</v>
      </c>
      <c r="E698" s="6">
        <v>30.3</v>
      </c>
      <c r="F698" s="6">
        <v>0.35</v>
      </c>
      <c r="G698" s="6">
        <v>1.25</v>
      </c>
      <c r="H698" s="6">
        <f t="shared" si="147"/>
        <v>372.75</v>
      </c>
      <c r="I698" s="6">
        <v>372.75</v>
      </c>
      <c r="J698" s="6">
        <f t="shared" si="148"/>
        <v>8.4166666666666661</v>
      </c>
      <c r="K698" s="6">
        <f t="shared" si="149"/>
        <v>850.08333333333326</v>
      </c>
      <c r="L698" s="6">
        <f t="shared" si="150"/>
        <v>29.933729391666663</v>
      </c>
      <c r="M698" s="6">
        <f t="shared" si="151"/>
        <v>406.67747939166662</v>
      </c>
      <c r="N698" s="6">
        <f t="shared" si="162"/>
        <v>338.82252060833338</v>
      </c>
      <c r="O698" s="6">
        <v>288.02737772713402</v>
      </c>
      <c r="P698" s="6">
        <f t="shared" si="155"/>
        <v>288027.37772713404</v>
      </c>
      <c r="Q698" s="6">
        <f t="shared" si="156"/>
        <v>288.02737772713402</v>
      </c>
      <c r="R698" s="6">
        <v>288.02737772713402</v>
      </c>
      <c r="S698" s="6">
        <f t="shared" si="152"/>
        <v>55.205247397700695</v>
      </c>
      <c r="T698" s="6">
        <f t="shared" si="153"/>
        <v>8.0807680973445945E-3</v>
      </c>
      <c r="U698" s="6">
        <v>0</v>
      </c>
      <c r="V698" s="6">
        <v>55.205247397700695</v>
      </c>
      <c r="W698" s="6">
        <v>0</v>
      </c>
      <c r="X698" s="6">
        <f>SUM($V$8:V698)</f>
        <v>15041.161657451434</v>
      </c>
      <c r="Y698" s="6">
        <f>SUM($W$8:W698)</f>
        <v>17076.870429019575</v>
      </c>
      <c r="Z698" s="4">
        <f t="shared" si="157"/>
        <v>12807.652821764681</v>
      </c>
      <c r="AA698" s="6">
        <f t="shared" si="158"/>
        <v>32118.032086471008</v>
      </c>
    </row>
    <row r="699" spans="2:27" x14ac:dyDescent="0.25">
      <c r="B699" s="5" t="s">
        <v>32</v>
      </c>
      <c r="C699" s="5">
        <v>691</v>
      </c>
      <c r="D699" s="5">
        <v>102</v>
      </c>
      <c r="E699" s="6">
        <v>30.9</v>
      </c>
      <c r="F699" s="6">
        <v>0.11</v>
      </c>
      <c r="G699" s="6">
        <v>0.4</v>
      </c>
      <c r="H699" s="6">
        <f t="shared" si="147"/>
        <v>117.15</v>
      </c>
      <c r="I699" s="6">
        <v>117.15</v>
      </c>
      <c r="J699" s="6">
        <f t="shared" si="148"/>
        <v>8.5833333333333339</v>
      </c>
      <c r="K699" s="6">
        <f t="shared" si="149"/>
        <v>875.50000000000011</v>
      </c>
      <c r="L699" s="6">
        <f t="shared" si="150"/>
        <v>31.130961191666671</v>
      </c>
      <c r="M699" s="6">
        <f t="shared" si="151"/>
        <v>152.27471119166668</v>
      </c>
      <c r="N699" s="6">
        <f t="shared" si="162"/>
        <v>82.025288808333329</v>
      </c>
      <c r="O699" s="6">
        <v>71.813140351695836</v>
      </c>
      <c r="P699" s="6">
        <f t="shared" si="155"/>
        <v>71813.140351695838</v>
      </c>
      <c r="Q699" s="6">
        <f t="shared" si="156"/>
        <v>71.813140351695836</v>
      </c>
      <c r="R699" s="6">
        <v>71.813140351695836</v>
      </c>
      <c r="S699" s="6">
        <f t="shared" si="152"/>
        <v>13.784133328617173</v>
      </c>
      <c r="T699" s="6">
        <f t="shared" si="153"/>
        <v>2.0347056432980484E-3</v>
      </c>
      <c r="U699" s="6">
        <v>0</v>
      </c>
      <c r="V699" s="6">
        <v>13.784133328617173</v>
      </c>
      <c r="W699" s="6">
        <v>0</v>
      </c>
      <c r="X699" s="6">
        <f>SUM($V$8:V699)</f>
        <v>15054.945790780052</v>
      </c>
      <c r="Y699" s="6">
        <f>SUM($W$8:W699)</f>
        <v>17076.870429019575</v>
      </c>
      <c r="Z699" s="4">
        <f t="shared" si="157"/>
        <v>12807.652821764681</v>
      </c>
      <c r="AA699" s="6">
        <f t="shared" si="158"/>
        <v>32131.816219799628</v>
      </c>
    </row>
    <row r="700" spans="2:27" x14ac:dyDescent="0.25">
      <c r="B700" s="5" t="s">
        <v>32</v>
      </c>
      <c r="C700" s="5">
        <v>692</v>
      </c>
      <c r="D700" s="5">
        <v>103</v>
      </c>
      <c r="E700" s="6">
        <v>31.1</v>
      </c>
      <c r="F700" s="6">
        <v>0.13</v>
      </c>
      <c r="G700" s="6">
        <v>0.45</v>
      </c>
      <c r="H700" s="6">
        <f t="shared" si="147"/>
        <v>138.45000000000002</v>
      </c>
      <c r="I700" s="6">
        <v>138.45000000000002</v>
      </c>
      <c r="J700" s="6">
        <f t="shared" si="148"/>
        <v>8.6388888888888893</v>
      </c>
      <c r="K700" s="6">
        <f t="shared" si="149"/>
        <v>889.80555555555554</v>
      </c>
      <c r="L700" s="6">
        <f t="shared" si="150"/>
        <v>31.535255154629635</v>
      </c>
      <c r="M700" s="6">
        <f t="shared" si="151"/>
        <v>173.97900515462965</v>
      </c>
      <c r="N700" s="6">
        <f t="shared" si="162"/>
        <v>102.92099484537037</v>
      </c>
      <c r="O700" s="6">
        <v>91.579672996715246</v>
      </c>
      <c r="P700" s="6">
        <f t="shared" si="155"/>
        <v>91579.67299671525</v>
      </c>
      <c r="Q700" s="6">
        <f t="shared" si="156"/>
        <v>91.579672996715246</v>
      </c>
      <c r="R700" s="6">
        <v>91.579672996715246</v>
      </c>
      <c r="S700" s="6">
        <f t="shared" si="152"/>
        <v>17.603648253813041</v>
      </c>
      <c r="T700" s="6">
        <f t="shared" si="153"/>
        <v>2.6201961996282419E-3</v>
      </c>
      <c r="U700" s="6">
        <v>0</v>
      </c>
      <c r="V700" s="6">
        <v>17.603648253813041</v>
      </c>
      <c r="W700" s="6">
        <v>0</v>
      </c>
      <c r="X700" s="6">
        <f>SUM($V$8:V700)</f>
        <v>15072.549439033864</v>
      </c>
      <c r="Y700" s="6">
        <f>SUM($W$8:W700)</f>
        <v>17076.870429019575</v>
      </c>
      <c r="Z700" s="4">
        <f t="shared" si="157"/>
        <v>12807.652821764681</v>
      </c>
      <c r="AA700" s="6">
        <f t="shared" si="158"/>
        <v>32149.419868053439</v>
      </c>
    </row>
    <row r="701" spans="2:27" x14ac:dyDescent="0.25">
      <c r="B701" s="5" t="s">
        <v>32</v>
      </c>
      <c r="C701" s="5">
        <v>693</v>
      </c>
      <c r="D701" s="5">
        <v>104</v>
      </c>
      <c r="E701" s="6">
        <v>31.8</v>
      </c>
      <c r="F701" s="6">
        <v>0.22</v>
      </c>
      <c r="G701" s="6">
        <v>0.8</v>
      </c>
      <c r="H701" s="6">
        <f t="shared" si="147"/>
        <v>234.3</v>
      </c>
      <c r="I701" s="6">
        <v>234.3</v>
      </c>
      <c r="J701" s="6">
        <f t="shared" si="148"/>
        <v>8.8333333333333339</v>
      </c>
      <c r="K701" s="6">
        <f t="shared" si="149"/>
        <v>918.66666666666674</v>
      </c>
      <c r="L701" s="6">
        <f t="shared" si="150"/>
        <v>32.970824766666667</v>
      </c>
      <c r="M701" s="6">
        <f t="shared" si="151"/>
        <v>271.26457476666667</v>
      </c>
      <c r="N701" s="6">
        <f t="shared" si="162"/>
        <v>197.33542523333335</v>
      </c>
      <c r="O701" s="6">
        <v>181.28547731435557</v>
      </c>
      <c r="P701" s="6">
        <f t="shared" si="155"/>
        <v>181285.47731435558</v>
      </c>
      <c r="Q701" s="6">
        <f t="shared" si="156"/>
        <v>181.28547731435557</v>
      </c>
      <c r="R701" s="6">
        <v>181.28547731435557</v>
      </c>
      <c r="S701" s="6">
        <f t="shared" si="152"/>
        <v>34.897454383013446</v>
      </c>
      <c r="T701" s="6">
        <f t="shared" si="153"/>
        <v>5.2371360113036055E-3</v>
      </c>
      <c r="U701" s="6">
        <v>0</v>
      </c>
      <c r="V701" s="6">
        <v>34.897454383013446</v>
      </c>
      <c r="W701" s="6">
        <v>0</v>
      </c>
      <c r="X701" s="6">
        <f>SUM($V$8:V701)</f>
        <v>15107.446893416878</v>
      </c>
      <c r="Y701" s="6">
        <f>SUM($W$8:W701)</f>
        <v>17076.870429019575</v>
      </c>
      <c r="Z701" s="4">
        <f t="shared" si="157"/>
        <v>12807.652821764681</v>
      </c>
      <c r="AA701" s="6">
        <f t="shared" si="158"/>
        <v>32184.317322436451</v>
      </c>
    </row>
    <row r="702" spans="2:27" x14ac:dyDescent="0.25">
      <c r="B702" s="5" t="s">
        <v>32</v>
      </c>
      <c r="C702" s="5">
        <v>694</v>
      </c>
      <c r="D702" s="5">
        <v>105</v>
      </c>
      <c r="E702" s="6">
        <v>32.700000000000003</v>
      </c>
      <c r="F702" s="6">
        <v>0.19</v>
      </c>
      <c r="G702" s="6">
        <v>0.7</v>
      </c>
      <c r="H702" s="6">
        <f t="shared" si="147"/>
        <v>202.35</v>
      </c>
      <c r="I702" s="6">
        <v>202.35</v>
      </c>
      <c r="J702" s="6">
        <f t="shared" si="148"/>
        <v>9.0833333333333339</v>
      </c>
      <c r="K702" s="6">
        <f t="shared" si="149"/>
        <v>953.75000000000011</v>
      </c>
      <c r="L702" s="6">
        <f t="shared" si="150"/>
        <v>34.863507391666673</v>
      </c>
      <c r="M702" s="6">
        <f t="shared" si="151"/>
        <v>241.20725739166667</v>
      </c>
      <c r="N702" s="6">
        <f t="shared" si="162"/>
        <v>163.49274260833332</v>
      </c>
      <c r="O702" s="6">
        <v>155.93120326269789</v>
      </c>
      <c r="P702" s="6">
        <f t="shared" si="155"/>
        <v>155931.20326269791</v>
      </c>
      <c r="Q702" s="6">
        <f t="shared" si="156"/>
        <v>155.93120326269789</v>
      </c>
      <c r="R702" s="6">
        <v>155.93120326269789</v>
      </c>
      <c r="S702" s="6">
        <f t="shared" si="152"/>
        <v>30.060070851197874</v>
      </c>
      <c r="T702" s="6">
        <f t="shared" si="153"/>
        <v>4.5479934284953557E-3</v>
      </c>
      <c r="U702" s="6">
        <v>0</v>
      </c>
      <c r="V702" s="6">
        <v>30.060070851197874</v>
      </c>
      <c r="W702" s="6">
        <v>0</v>
      </c>
      <c r="X702" s="6">
        <f>SUM($V$8:V702)</f>
        <v>15137.506964268076</v>
      </c>
      <c r="Y702" s="6">
        <f>SUM($W$8:W702)</f>
        <v>17076.870429019575</v>
      </c>
      <c r="Z702" s="4">
        <f t="shared" si="157"/>
        <v>12807.652821764681</v>
      </c>
      <c r="AA702" s="6">
        <f t="shared" si="158"/>
        <v>32214.37739328765</v>
      </c>
    </row>
    <row r="703" spans="2:27" x14ac:dyDescent="0.25">
      <c r="B703" s="5" t="s">
        <v>32</v>
      </c>
      <c r="C703" s="5">
        <v>695</v>
      </c>
      <c r="D703" s="5">
        <v>106</v>
      </c>
      <c r="E703" s="6">
        <v>33.200000000000003</v>
      </c>
      <c r="F703" s="6">
        <v>-0.04</v>
      </c>
      <c r="G703" s="6">
        <v>-0.15</v>
      </c>
      <c r="H703" s="6">
        <f t="shared" si="147"/>
        <v>-42.6</v>
      </c>
      <c r="I703" s="6">
        <v>42.6</v>
      </c>
      <c r="J703" s="6">
        <f t="shared" si="148"/>
        <v>9.2222222222222214</v>
      </c>
      <c r="K703" s="6">
        <f t="shared" si="149"/>
        <v>977.55555555555543</v>
      </c>
      <c r="L703" s="6">
        <f t="shared" si="150"/>
        <v>35.937820785185174</v>
      </c>
      <c r="M703" s="6">
        <f t="shared" si="151"/>
        <v>-2.6684292148148288</v>
      </c>
      <c r="N703" s="6">
        <f t="shared" ref="N703:N716" si="163">H703+$I$3+L703</f>
        <v>-2.6684292148148288</v>
      </c>
      <c r="O703" s="6">
        <v>2.6085378035489843</v>
      </c>
      <c r="P703" s="6">
        <f t="shared" si="155"/>
        <v>-2608.5378035489844</v>
      </c>
      <c r="Q703" s="6">
        <f t="shared" si="156"/>
        <v>-2.6085378035489843</v>
      </c>
      <c r="R703" s="6">
        <v>2.6085378035489843</v>
      </c>
      <c r="S703" s="6">
        <f t="shared" si="152"/>
        <v>-0.50359271485181789</v>
      </c>
      <c r="T703" s="6">
        <f t="shared" si="153"/>
        <v>-7.6806946437831206E-5</v>
      </c>
      <c r="U703" s="6">
        <v>0</v>
      </c>
      <c r="V703" s="6">
        <v>0</v>
      </c>
      <c r="W703" s="6">
        <v>0.50359271485181789</v>
      </c>
      <c r="X703" s="6">
        <f>SUM($V$8:V703)</f>
        <v>15137.506964268076</v>
      </c>
      <c r="Y703" s="6">
        <f>SUM($W$8:W703)</f>
        <v>17077.374021734428</v>
      </c>
      <c r="Z703" s="4">
        <f t="shared" si="157"/>
        <v>12808.03051630082</v>
      </c>
      <c r="AA703" s="6">
        <f t="shared" si="158"/>
        <v>32214.880986002503</v>
      </c>
    </row>
    <row r="704" spans="2:27" x14ac:dyDescent="0.25">
      <c r="B704" s="5" t="s">
        <v>32</v>
      </c>
      <c r="C704" s="5">
        <v>696</v>
      </c>
      <c r="D704" s="5">
        <v>107</v>
      </c>
      <c r="E704" s="6">
        <v>32.4</v>
      </c>
      <c r="F704" s="6">
        <v>-0.68</v>
      </c>
      <c r="G704" s="6">
        <v>-2.4500000000000002</v>
      </c>
      <c r="H704" s="6">
        <f t="shared" si="147"/>
        <v>-724.2</v>
      </c>
      <c r="I704" s="6">
        <v>724.2</v>
      </c>
      <c r="J704" s="6">
        <f t="shared" si="148"/>
        <v>9</v>
      </c>
      <c r="K704" s="6">
        <f t="shared" si="149"/>
        <v>963</v>
      </c>
      <c r="L704" s="6">
        <f t="shared" si="150"/>
        <v>34.226744400000001</v>
      </c>
      <c r="M704" s="6">
        <f t="shared" si="151"/>
        <v>-685.97950560000004</v>
      </c>
      <c r="N704" s="6">
        <f t="shared" si="163"/>
        <v>-685.97950560000004</v>
      </c>
      <c r="O704" s="6">
        <v>660.59826389280011</v>
      </c>
      <c r="P704" s="6">
        <f t="shared" si="155"/>
        <v>-660598.26389280008</v>
      </c>
      <c r="Q704" s="6">
        <f t="shared" si="156"/>
        <v>-660.59826389280011</v>
      </c>
      <c r="R704" s="6">
        <v>660.59826389280011</v>
      </c>
      <c r="S704" s="6">
        <f t="shared" si="152"/>
        <v>-127.71566435260802</v>
      </c>
      <c r="T704" s="6">
        <f t="shared" si="153"/>
        <v>-1.9634448399036004E-2</v>
      </c>
      <c r="U704" s="6">
        <v>0.173884564623</v>
      </c>
      <c r="V704" s="6">
        <v>0</v>
      </c>
      <c r="W704" s="6">
        <v>127.71566435260802</v>
      </c>
      <c r="X704" s="6">
        <f>SUM($V$8:V704)</f>
        <v>15137.506964268076</v>
      </c>
      <c r="Y704" s="6">
        <f>SUM($W$8:W704)</f>
        <v>17205.089686087034</v>
      </c>
      <c r="Z704" s="4">
        <f t="shared" si="157"/>
        <v>12903.817264565276</v>
      </c>
      <c r="AA704" s="6">
        <f t="shared" si="158"/>
        <v>32342.59665035511</v>
      </c>
    </row>
    <row r="705" spans="2:27" x14ac:dyDescent="0.25">
      <c r="B705" s="5" t="s">
        <v>32</v>
      </c>
      <c r="C705" s="5">
        <v>697</v>
      </c>
      <c r="D705" s="5">
        <v>108</v>
      </c>
      <c r="E705" s="6">
        <v>28.3</v>
      </c>
      <c r="F705" s="6">
        <v>-0.92</v>
      </c>
      <c r="G705" s="6">
        <v>-3.3</v>
      </c>
      <c r="H705" s="6">
        <f t="shared" si="147"/>
        <v>-979.80000000000007</v>
      </c>
      <c r="I705" s="6">
        <v>979.80000000000007</v>
      </c>
      <c r="J705" s="6">
        <f t="shared" si="148"/>
        <v>7.8611111111111107</v>
      </c>
      <c r="K705" s="6">
        <f t="shared" si="149"/>
        <v>849</v>
      </c>
      <c r="L705" s="6">
        <f t="shared" si="150"/>
        <v>26.112499354629627</v>
      </c>
      <c r="M705" s="6">
        <f t="shared" si="151"/>
        <v>-949.69375064537041</v>
      </c>
      <c r="N705" s="6">
        <f t="shared" si="163"/>
        <v>-949.69375064537041</v>
      </c>
      <c r="O705" s="6">
        <v>806.28999429791941</v>
      </c>
      <c r="P705" s="6">
        <f t="shared" si="155"/>
        <v>-806289.99429791945</v>
      </c>
      <c r="Q705" s="6">
        <f t="shared" si="156"/>
        <v>-806.28999429791941</v>
      </c>
      <c r="R705" s="6">
        <v>806.28999429791941</v>
      </c>
      <c r="S705" s="6">
        <f t="shared" si="152"/>
        <v>-156.10670167379163</v>
      </c>
      <c r="T705" s="6">
        <f t="shared" si="153"/>
        <v>-2.4188699828937579E-2</v>
      </c>
      <c r="U705" s="6">
        <v>0.21549270848553317</v>
      </c>
      <c r="V705" s="6">
        <v>0</v>
      </c>
      <c r="W705" s="6">
        <v>156.10670167379163</v>
      </c>
      <c r="X705" s="6">
        <f>SUM($V$8:V705)</f>
        <v>15137.506964268076</v>
      </c>
      <c r="Y705" s="6">
        <f>SUM($W$8:W705)</f>
        <v>17361.196387760825</v>
      </c>
      <c r="Z705" s="4">
        <f t="shared" si="157"/>
        <v>13020.89729082062</v>
      </c>
      <c r="AA705" s="6">
        <f t="shared" si="158"/>
        <v>32498.703352028901</v>
      </c>
    </row>
    <row r="706" spans="2:27" x14ac:dyDescent="0.25">
      <c r="B706" s="5" t="s">
        <v>32</v>
      </c>
      <c r="C706" s="5">
        <v>698</v>
      </c>
      <c r="D706" s="5">
        <v>109</v>
      </c>
      <c r="E706" s="6">
        <v>25.8</v>
      </c>
      <c r="F706" s="6">
        <v>-0.72</v>
      </c>
      <c r="G706" s="6">
        <v>-2.6</v>
      </c>
      <c r="H706" s="6">
        <f t="shared" si="147"/>
        <v>-766.8</v>
      </c>
      <c r="I706" s="6">
        <v>766.8</v>
      </c>
      <c r="J706" s="6">
        <f t="shared" si="148"/>
        <v>7.166666666666667</v>
      </c>
      <c r="K706" s="6">
        <f t="shared" si="149"/>
        <v>781.16666666666674</v>
      </c>
      <c r="L706" s="6">
        <f t="shared" si="150"/>
        <v>21.702760766666668</v>
      </c>
      <c r="M706" s="6">
        <f t="shared" si="151"/>
        <v>-741.10348923333333</v>
      </c>
      <c r="N706" s="6">
        <f t="shared" si="163"/>
        <v>-741.10348923333333</v>
      </c>
      <c r="O706" s="6">
        <v>578.925342339439</v>
      </c>
      <c r="P706" s="6">
        <f t="shared" si="155"/>
        <v>-578925.34233943897</v>
      </c>
      <c r="Q706" s="6">
        <f t="shared" si="156"/>
        <v>-578.925342339439</v>
      </c>
      <c r="R706" s="6">
        <v>578.925342339439</v>
      </c>
      <c r="S706" s="6">
        <f t="shared" si="152"/>
        <v>-112.24719137581344</v>
      </c>
      <c r="T706" s="6">
        <f t="shared" si="153"/>
        <v>-1.7528572865277457E-2</v>
      </c>
      <c r="U706" s="6">
        <v>0.1530131341567886</v>
      </c>
      <c r="V706" s="6">
        <v>0</v>
      </c>
      <c r="W706" s="6">
        <v>112.24719137581344</v>
      </c>
      <c r="X706" s="6">
        <f>SUM($V$8:V706)</f>
        <v>15137.506964268076</v>
      </c>
      <c r="Y706" s="6">
        <f>SUM($W$8:W706)</f>
        <v>17473.443579136638</v>
      </c>
      <c r="Z706" s="4">
        <f t="shared" si="157"/>
        <v>13105.082684352477</v>
      </c>
      <c r="AA706" s="6">
        <f t="shared" si="158"/>
        <v>32610.950543404713</v>
      </c>
    </row>
    <row r="707" spans="2:27" x14ac:dyDescent="0.25">
      <c r="B707" s="5" t="s">
        <v>32</v>
      </c>
      <c r="C707" s="5">
        <v>699</v>
      </c>
      <c r="D707" s="5">
        <v>110</v>
      </c>
      <c r="E707" s="6">
        <v>23.1</v>
      </c>
      <c r="F707" s="6">
        <v>-0.56000000000000005</v>
      </c>
      <c r="G707" s="6">
        <v>-2</v>
      </c>
      <c r="H707" s="6">
        <f t="shared" si="147"/>
        <v>-596.40000000000009</v>
      </c>
      <c r="I707" s="6">
        <v>596.40000000000009</v>
      </c>
      <c r="J707" s="6">
        <f t="shared" si="148"/>
        <v>6.416666666666667</v>
      </c>
      <c r="K707" s="6">
        <f t="shared" si="149"/>
        <v>705.83333333333337</v>
      </c>
      <c r="L707" s="6">
        <f t="shared" si="150"/>
        <v>17.398008191666666</v>
      </c>
      <c r="M707" s="6">
        <f t="shared" si="151"/>
        <v>-575.00824180833342</v>
      </c>
      <c r="N707" s="6">
        <f t="shared" si="163"/>
        <v>-575.00824180833342</v>
      </c>
      <c r="O707" s="6">
        <v>405.85998400971539</v>
      </c>
      <c r="P707" s="6">
        <f t="shared" si="155"/>
        <v>-405859.98400971538</v>
      </c>
      <c r="Q707" s="6">
        <f t="shared" si="156"/>
        <v>-405.85998400971539</v>
      </c>
      <c r="R707" s="6">
        <v>405.85998400971539</v>
      </c>
      <c r="S707" s="6">
        <f t="shared" si="152"/>
        <v>-78.804480228553061</v>
      </c>
      <c r="T707" s="6">
        <f t="shared" si="153"/>
        <v>-1.2401277289185747E-2</v>
      </c>
      <c r="U707" s="6">
        <v>0.10569157975964315</v>
      </c>
      <c r="V707" s="6">
        <v>0</v>
      </c>
      <c r="W707" s="6">
        <v>78.804480228553061</v>
      </c>
      <c r="X707" s="6">
        <f>SUM($V$8:V707)</f>
        <v>15137.506964268076</v>
      </c>
      <c r="Y707" s="6">
        <f>SUM($W$8:W707)</f>
        <v>17552.248059365189</v>
      </c>
      <c r="Z707" s="4">
        <f t="shared" si="157"/>
        <v>13164.186044523893</v>
      </c>
      <c r="AA707" s="6">
        <f t="shared" si="158"/>
        <v>32689.755023633264</v>
      </c>
    </row>
    <row r="708" spans="2:27" x14ac:dyDescent="0.25">
      <c r="B708" s="5" t="s">
        <v>32</v>
      </c>
      <c r="C708" s="5">
        <v>700</v>
      </c>
      <c r="D708" s="5">
        <v>111</v>
      </c>
      <c r="E708" s="6">
        <v>21.8</v>
      </c>
      <c r="F708" s="6">
        <v>-0.26</v>
      </c>
      <c r="G708" s="6">
        <v>-0.95</v>
      </c>
      <c r="H708" s="6">
        <f t="shared" si="147"/>
        <v>-276.90000000000003</v>
      </c>
      <c r="I708" s="6">
        <v>276.90000000000003</v>
      </c>
      <c r="J708" s="6">
        <f t="shared" si="148"/>
        <v>6.0555555555555554</v>
      </c>
      <c r="K708" s="6">
        <f t="shared" si="149"/>
        <v>672.16666666666663</v>
      </c>
      <c r="L708" s="6">
        <f t="shared" si="150"/>
        <v>15.494892174074076</v>
      </c>
      <c r="M708" s="6">
        <f t="shared" si="151"/>
        <v>-257.41135782592596</v>
      </c>
      <c r="N708" s="6">
        <f t="shared" si="163"/>
        <v>-257.41135782592596</v>
      </c>
      <c r="O708" s="6">
        <v>173.02333435199321</v>
      </c>
      <c r="P708" s="6">
        <f t="shared" si="155"/>
        <v>-173023.33435199322</v>
      </c>
      <c r="Q708" s="6">
        <f t="shared" si="156"/>
        <v>-173.02333435199321</v>
      </c>
      <c r="R708" s="6">
        <v>173.02333435199321</v>
      </c>
      <c r="S708" s="6">
        <f t="shared" si="152"/>
        <v>-33.64342612399868</v>
      </c>
      <c r="T708" s="6">
        <f t="shared" si="153"/>
        <v>-5.3348861425197907E-3</v>
      </c>
      <c r="U708" s="6">
        <v>4.1350873257498116E-2</v>
      </c>
      <c r="V708" s="6">
        <v>0</v>
      </c>
      <c r="W708" s="6">
        <v>33.64342612399868</v>
      </c>
      <c r="X708" s="6">
        <f>SUM($V$8:V708)</f>
        <v>15137.506964268076</v>
      </c>
      <c r="Y708" s="6">
        <f>SUM($W$8:W708)</f>
        <v>17585.891485489188</v>
      </c>
      <c r="Z708" s="4">
        <f t="shared" si="157"/>
        <v>13189.41861411689</v>
      </c>
      <c r="AA708" s="6">
        <f t="shared" si="158"/>
        <v>32723.398449757264</v>
      </c>
    </row>
    <row r="709" spans="2:27" x14ac:dyDescent="0.25">
      <c r="B709" s="5" t="s">
        <v>32</v>
      </c>
      <c r="C709" s="5">
        <v>701</v>
      </c>
      <c r="D709" s="5">
        <v>112</v>
      </c>
      <c r="E709" s="6">
        <v>21.2</v>
      </c>
      <c r="F709" s="6">
        <v>-0.11</v>
      </c>
      <c r="G709" s="6">
        <v>-0.4</v>
      </c>
      <c r="H709" s="6">
        <f t="shared" si="147"/>
        <v>-117.15</v>
      </c>
      <c r="I709" s="6">
        <v>117.15</v>
      </c>
      <c r="J709" s="6">
        <f t="shared" si="148"/>
        <v>5.8888888888888893</v>
      </c>
      <c r="K709" s="6">
        <f t="shared" si="149"/>
        <v>659.55555555555566</v>
      </c>
      <c r="L709" s="6">
        <f t="shared" si="150"/>
        <v>14.653699896296301</v>
      </c>
      <c r="M709" s="6">
        <f t="shared" si="151"/>
        <v>-98.502550103703697</v>
      </c>
      <c r="N709" s="6">
        <f t="shared" si="163"/>
        <v>-98.502550103703697</v>
      </c>
      <c r="O709" s="6">
        <v>64.967904157287251</v>
      </c>
      <c r="P709" s="6">
        <f t="shared" si="155"/>
        <v>-64967.904157287252</v>
      </c>
      <c r="Q709" s="6">
        <f t="shared" si="156"/>
        <v>-64.967904157287251</v>
      </c>
      <c r="R709" s="6">
        <v>64.967904157287251</v>
      </c>
      <c r="S709" s="6">
        <f t="shared" si="152"/>
        <v>-12.650694670627322</v>
      </c>
      <c r="T709" s="6">
        <f t="shared" si="153"/>
        <v>-2.0212236848933811E-3</v>
      </c>
      <c r="U709" s="6">
        <v>1.1461390043690903E-2</v>
      </c>
      <c r="V709" s="6">
        <v>0</v>
      </c>
      <c r="W709" s="6">
        <v>12.650694670627322</v>
      </c>
      <c r="X709" s="6">
        <f>SUM($V$8:V709)</f>
        <v>15137.506964268076</v>
      </c>
      <c r="Y709" s="6">
        <f>SUM($W$8:W709)</f>
        <v>17598.542180159817</v>
      </c>
      <c r="Z709" s="4">
        <f t="shared" si="157"/>
        <v>13198.906635119863</v>
      </c>
      <c r="AA709" s="6">
        <f t="shared" si="158"/>
        <v>32736.049144427892</v>
      </c>
    </row>
    <row r="710" spans="2:27" x14ac:dyDescent="0.25">
      <c r="B710" s="5" t="s">
        <v>32</v>
      </c>
      <c r="C710" s="5">
        <v>702</v>
      </c>
      <c r="D710" s="5">
        <v>113</v>
      </c>
      <c r="E710" s="6">
        <v>21</v>
      </c>
      <c r="F710" s="6">
        <v>-0.03</v>
      </c>
      <c r="G710" s="6">
        <v>-0.1</v>
      </c>
      <c r="H710" s="6">
        <f t="shared" si="147"/>
        <v>-31.95</v>
      </c>
      <c r="I710" s="6">
        <v>31.95</v>
      </c>
      <c r="J710" s="6">
        <f t="shared" si="148"/>
        <v>5.833333333333333</v>
      </c>
      <c r="K710" s="6">
        <f t="shared" si="149"/>
        <v>659.16666666666663</v>
      </c>
      <c r="L710" s="6">
        <f t="shared" si="150"/>
        <v>14.378519166666663</v>
      </c>
      <c r="M710" s="6">
        <f t="shared" si="151"/>
        <v>-13.577730833333337</v>
      </c>
      <c r="N710" s="6">
        <f t="shared" si="163"/>
        <v>-13.577730833333337</v>
      </c>
      <c r="O710" s="6">
        <v>8.9499875743055579</v>
      </c>
      <c r="P710" s="6">
        <f t="shared" si="155"/>
        <v>-8949.9875743055582</v>
      </c>
      <c r="Q710" s="6">
        <f t="shared" si="156"/>
        <v>-8.9499875743055579</v>
      </c>
      <c r="R710" s="6">
        <v>8.9499875743055579</v>
      </c>
      <c r="S710" s="6">
        <f t="shared" si="152"/>
        <v>-1.7452475769895839</v>
      </c>
      <c r="T710" s="6">
        <f t="shared" si="153"/>
        <v>-2.8093016552681337E-4</v>
      </c>
      <c r="U710" s="6">
        <v>0</v>
      </c>
      <c r="V710" s="6">
        <v>0</v>
      </c>
      <c r="W710" s="6">
        <v>1.7452475769895839</v>
      </c>
      <c r="X710" s="6">
        <f>SUM($V$8:V710)</f>
        <v>15137.506964268076</v>
      </c>
      <c r="Y710" s="6">
        <f>SUM($W$8:W710)</f>
        <v>17600.287427736806</v>
      </c>
      <c r="Z710" s="4">
        <f t="shared" si="157"/>
        <v>13200.215570802604</v>
      </c>
      <c r="AA710" s="6">
        <f t="shared" si="158"/>
        <v>32737.794392004882</v>
      </c>
    </row>
    <row r="711" spans="2:27" x14ac:dyDescent="0.25">
      <c r="B711" s="5" t="s">
        <v>32</v>
      </c>
      <c r="C711" s="5">
        <v>703</v>
      </c>
      <c r="D711" s="5">
        <v>114</v>
      </c>
      <c r="E711" s="6">
        <v>21</v>
      </c>
      <c r="F711" s="6">
        <v>-0.01</v>
      </c>
      <c r="G711" s="6">
        <v>-0.05</v>
      </c>
      <c r="H711" s="6">
        <f t="shared" si="147"/>
        <v>-10.65</v>
      </c>
      <c r="I711" s="6">
        <v>10.65</v>
      </c>
      <c r="J711" s="6">
        <f t="shared" si="148"/>
        <v>5.833333333333333</v>
      </c>
      <c r="K711" s="6">
        <f t="shared" si="149"/>
        <v>665</v>
      </c>
      <c r="L711" s="6">
        <f t="shared" si="150"/>
        <v>14.378519166666663</v>
      </c>
      <c r="M711" s="6">
        <f t="shared" si="151"/>
        <v>7.7222691666666634</v>
      </c>
      <c r="N711" s="6">
        <f t="shared" si="163"/>
        <v>7.7222691666666634</v>
      </c>
      <c r="O711" s="6">
        <v>5.1353089958333316</v>
      </c>
      <c r="P711" s="6">
        <f t="shared" si="155"/>
        <v>5135.3089958333312</v>
      </c>
      <c r="Q711" s="6">
        <f t="shared" si="156"/>
        <v>5.1353089958333316</v>
      </c>
      <c r="R711" s="6">
        <v>5.1353089958333316</v>
      </c>
      <c r="S711" s="6">
        <f t="shared" si="152"/>
        <v>1.0028117289085645</v>
      </c>
      <c r="T711" s="6">
        <f t="shared" si="153"/>
        <v>1.6261811820138884E-4</v>
      </c>
      <c r="U711" s="6">
        <v>0</v>
      </c>
      <c r="V711" s="6">
        <v>1.0028117289085645</v>
      </c>
      <c r="W711" s="6">
        <v>0</v>
      </c>
      <c r="X711" s="6">
        <f>SUM($V$8:V711)</f>
        <v>15138.509775996985</v>
      </c>
      <c r="Y711" s="6">
        <f>SUM($W$8:W711)</f>
        <v>17600.287427736806</v>
      </c>
      <c r="Z711" s="4">
        <f t="shared" si="157"/>
        <v>13200.215570802604</v>
      </c>
      <c r="AA711" s="6">
        <f t="shared" si="158"/>
        <v>32738.79720373379</v>
      </c>
    </row>
    <row r="712" spans="2:27" x14ac:dyDescent="0.25">
      <c r="B712" s="5" t="s">
        <v>32</v>
      </c>
      <c r="C712" s="5">
        <v>704</v>
      </c>
      <c r="D712" s="5">
        <v>115</v>
      </c>
      <c r="E712" s="6">
        <v>20.9</v>
      </c>
      <c r="F712" s="6">
        <v>-0.15</v>
      </c>
      <c r="G712" s="6">
        <v>-0.55000000000000004</v>
      </c>
      <c r="H712" s="6">
        <f t="shared" ref="H712:H775" si="164">$C$3*F712</f>
        <v>-159.75</v>
      </c>
      <c r="I712" s="6">
        <v>159.75</v>
      </c>
      <c r="J712" s="6">
        <f t="shared" ref="J712:J775" si="165">(E712*1000)/3600</f>
        <v>5.8055555555555554</v>
      </c>
      <c r="K712" s="6">
        <f t="shared" ref="K712:K775" si="166">J712*D712</f>
        <v>667.63888888888891</v>
      </c>
      <c r="L712" s="6">
        <f t="shared" ref="L712:L775" si="167">(0.5*$G$3*$D$3*J712^2*$H$3)</f>
        <v>14.241906932407407</v>
      </c>
      <c r="M712" s="6">
        <f t="shared" ref="M712:M775" si="168">H712+$I$3+L712</f>
        <v>-141.51434306759259</v>
      </c>
      <c r="N712" s="6">
        <f t="shared" si="163"/>
        <v>-141.51434306759259</v>
      </c>
      <c r="O712" s="6">
        <v>94.480478767488563</v>
      </c>
      <c r="P712" s="6">
        <f t="shared" si="155"/>
        <v>-94480.478767488559</v>
      </c>
      <c r="Q712" s="6">
        <f t="shared" si="156"/>
        <v>-94.480478767488563</v>
      </c>
      <c r="R712" s="6">
        <v>94.480478767488563</v>
      </c>
      <c r="S712" s="6">
        <f t="shared" ref="S712:S775" si="169">(P712*(C712/3600))/1000</f>
        <v>-18.476182514531097</v>
      </c>
      <c r="T712" s="6">
        <f t="shared" ref="T712:T775" si="170">(Q712*(D712/3600))/1000</f>
        <v>-3.0181264050725513E-3</v>
      </c>
      <c r="U712" s="6">
        <v>1.9578620404163489E-2</v>
      </c>
      <c r="V712" s="6">
        <v>0</v>
      </c>
      <c r="W712" s="6">
        <v>18.476182514531097</v>
      </c>
      <c r="X712" s="6">
        <f>SUM($V$8:V712)</f>
        <v>15138.509775996985</v>
      </c>
      <c r="Y712" s="6">
        <f>SUM($W$8:W712)</f>
        <v>17618.763610251339</v>
      </c>
      <c r="Z712" s="4">
        <f t="shared" si="157"/>
        <v>13214.072707688505</v>
      </c>
      <c r="AA712" s="6">
        <f t="shared" si="158"/>
        <v>32757.273386248322</v>
      </c>
    </row>
    <row r="713" spans="2:27" x14ac:dyDescent="0.25">
      <c r="B713" s="5" t="s">
        <v>32</v>
      </c>
      <c r="C713" s="5">
        <v>705</v>
      </c>
      <c r="D713" s="5">
        <v>116</v>
      </c>
      <c r="E713" s="6">
        <v>19.899999999999999</v>
      </c>
      <c r="F713" s="6">
        <v>-0.42</v>
      </c>
      <c r="G713" s="6">
        <v>-1.5</v>
      </c>
      <c r="H713" s="6">
        <f t="shared" si="164"/>
        <v>-447.3</v>
      </c>
      <c r="I713" s="6">
        <v>447.3</v>
      </c>
      <c r="J713" s="6">
        <f t="shared" si="165"/>
        <v>5.5277777777777777</v>
      </c>
      <c r="K713" s="6">
        <f t="shared" si="166"/>
        <v>641.22222222222217</v>
      </c>
      <c r="L713" s="6">
        <f t="shared" si="167"/>
        <v>12.911649376851852</v>
      </c>
      <c r="M713" s="6">
        <f t="shared" si="168"/>
        <v>-430.39460062314816</v>
      </c>
      <c r="N713" s="6">
        <f t="shared" si="163"/>
        <v>-430.39460062314816</v>
      </c>
      <c r="O713" s="6">
        <v>275.97858224402091</v>
      </c>
      <c r="P713" s="6">
        <f t="shared" ref="P713:P776" si="171">N713*K713</f>
        <v>-275978.58224402089</v>
      </c>
      <c r="Q713" s="6">
        <f t="shared" ref="Q713:Q776" si="172">P713/1000</f>
        <v>-275.97858224402091</v>
      </c>
      <c r="R713" s="6">
        <v>275.97858224402091</v>
      </c>
      <c r="S713" s="6">
        <f t="shared" si="169"/>
        <v>-54.045805689454092</v>
      </c>
      <c r="T713" s="6">
        <f t="shared" si="170"/>
        <v>-8.8926432056406733E-3</v>
      </c>
      <c r="U713" s="6">
        <v>7.0258514165005795E-2</v>
      </c>
      <c r="V713" s="6">
        <v>0</v>
      </c>
      <c r="W713" s="6">
        <v>54.045805689454092</v>
      </c>
      <c r="X713" s="6">
        <f>SUM($V$8:V713)</f>
        <v>15138.509775996985</v>
      </c>
      <c r="Y713" s="6">
        <f>SUM($W$8:W713)</f>
        <v>17672.809415940792</v>
      </c>
      <c r="Z713" s="4">
        <f t="shared" ref="Z713:Z776" si="173">Y713*0.75</f>
        <v>13254.607061955594</v>
      </c>
      <c r="AA713" s="6">
        <f t="shared" ref="AA713:AA776" si="174">X713+Y713</f>
        <v>32811.319191937779</v>
      </c>
    </row>
    <row r="714" spans="2:27" x14ac:dyDescent="0.25">
      <c r="B714" s="5" t="s">
        <v>32</v>
      </c>
      <c r="C714" s="5">
        <v>706</v>
      </c>
      <c r="D714" s="5">
        <v>117</v>
      </c>
      <c r="E714" s="6">
        <v>17.899999999999999</v>
      </c>
      <c r="F714" s="6">
        <v>-0.67</v>
      </c>
      <c r="G714" s="6">
        <v>-2.4</v>
      </c>
      <c r="H714" s="6">
        <f t="shared" si="164"/>
        <v>-713.55000000000007</v>
      </c>
      <c r="I714" s="6">
        <v>713.55000000000007</v>
      </c>
      <c r="J714" s="6">
        <f t="shared" si="165"/>
        <v>4.9722222222222223</v>
      </c>
      <c r="K714" s="6">
        <f t="shared" si="166"/>
        <v>581.75</v>
      </c>
      <c r="L714" s="6">
        <f t="shared" si="167"/>
        <v>10.446760376851852</v>
      </c>
      <c r="M714" s="6">
        <f t="shared" si="168"/>
        <v>-699.10948962314819</v>
      </c>
      <c r="N714" s="6">
        <f t="shared" si="163"/>
        <v>-699.10948962314819</v>
      </c>
      <c r="O714" s="6">
        <v>406.70694558826648</v>
      </c>
      <c r="P714" s="6">
        <f t="shared" si="171"/>
        <v>-406706.94558826648</v>
      </c>
      <c r="Q714" s="6">
        <f t="shared" si="172"/>
        <v>-406.70694558826648</v>
      </c>
      <c r="R714" s="6">
        <v>406.70694558826648</v>
      </c>
      <c r="S714" s="6">
        <f t="shared" si="169"/>
        <v>-79.759750995921166</v>
      </c>
      <c r="T714" s="6">
        <f t="shared" si="170"/>
        <v>-1.3217975731618661E-2</v>
      </c>
      <c r="U714" s="6">
        <v>0.10716574139604623</v>
      </c>
      <c r="V714" s="6">
        <v>0</v>
      </c>
      <c r="W714" s="6">
        <v>79.759750995921166</v>
      </c>
      <c r="X714" s="6">
        <f>SUM($V$8:V714)</f>
        <v>15138.509775996985</v>
      </c>
      <c r="Y714" s="6">
        <f>SUM($W$8:W714)</f>
        <v>17752.569166936712</v>
      </c>
      <c r="Z714" s="4">
        <f t="shared" si="173"/>
        <v>13314.426875202535</v>
      </c>
      <c r="AA714" s="6">
        <f t="shared" si="174"/>
        <v>32891.078942933695</v>
      </c>
    </row>
    <row r="715" spans="2:27" x14ac:dyDescent="0.25">
      <c r="B715" s="5" t="s">
        <v>32</v>
      </c>
      <c r="C715" s="5">
        <v>707</v>
      </c>
      <c r="D715" s="5">
        <v>118</v>
      </c>
      <c r="E715" s="6">
        <v>15.1</v>
      </c>
      <c r="F715" s="6">
        <v>-0.71</v>
      </c>
      <c r="G715" s="6">
        <v>-2.5499999999999998</v>
      </c>
      <c r="H715" s="6">
        <f t="shared" si="164"/>
        <v>-756.15</v>
      </c>
      <c r="I715" s="6">
        <v>756.15</v>
      </c>
      <c r="J715" s="6">
        <f t="shared" si="165"/>
        <v>4.1944444444444446</v>
      </c>
      <c r="K715" s="6">
        <f t="shared" si="166"/>
        <v>494.94444444444446</v>
      </c>
      <c r="L715" s="6">
        <f t="shared" si="167"/>
        <v>7.434118265740743</v>
      </c>
      <c r="M715" s="6">
        <f t="shared" si="168"/>
        <v>-744.72213173425928</v>
      </c>
      <c r="N715" s="6">
        <f t="shared" si="163"/>
        <v>-744.72213173425928</v>
      </c>
      <c r="O715" s="6">
        <v>368.59608175669536</v>
      </c>
      <c r="P715" s="6">
        <f t="shared" si="171"/>
        <v>-368596.08175669535</v>
      </c>
      <c r="Q715" s="6">
        <f t="shared" si="172"/>
        <v>-368.59608175669536</v>
      </c>
      <c r="R715" s="6">
        <v>368.59608175669536</v>
      </c>
      <c r="S715" s="6">
        <f t="shared" si="169"/>
        <v>-72.388174944995455</v>
      </c>
      <c r="T715" s="6">
        <f t="shared" si="170"/>
        <v>-1.2081760457580571E-2</v>
      </c>
      <c r="U715" s="6">
        <v>9.7446089550470918E-2</v>
      </c>
      <c r="V715" s="6">
        <v>0</v>
      </c>
      <c r="W715" s="6">
        <v>72.388174944995455</v>
      </c>
      <c r="X715" s="6">
        <f>SUM($V$8:V715)</f>
        <v>15138.509775996985</v>
      </c>
      <c r="Y715" s="6">
        <f>SUM($W$8:W715)</f>
        <v>17824.957341881705</v>
      </c>
      <c r="Z715" s="4">
        <f t="shared" si="173"/>
        <v>13368.71800641128</v>
      </c>
      <c r="AA715" s="6">
        <f t="shared" si="174"/>
        <v>32963.467117878688</v>
      </c>
    </row>
    <row r="716" spans="2:27" x14ac:dyDescent="0.25">
      <c r="B716" s="5" t="s">
        <v>32</v>
      </c>
      <c r="C716" s="5">
        <v>708</v>
      </c>
      <c r="D716" s="5">
        <v>119</v>
      </c>
      <c r="E716" s="6">
        <v>12.8</v>
      </c>
      <c r="F716" s="6">
        <v>-0.43</v>
      </c>
      <c r="G716" s="6">
        <v>-1.55</v>
      </c>
      <c r="H716" s="6">
        <f t="shared" si="164"/>
        <v>-457.95</v>
      </c>
      <c r="I716" s="6">
        <v>457.95</v>
      </c>
      <c r="J716" s="6">
        <f t="shared" si="165"/>
        <v>3.5555555555555554</v>
      </c>
      <c r="K716" s="6">
        <f t="shared" si="166"/>
        <v>423.11111111111109</v>
      </c>
      <c r="L716" s="6">
        <f t="shared" si="167"/>
        <v>5.3418970074074075</v>
      </c>
      <c r="M716" s="6">
        <f t="shared" si="168"/>
        <v>-448.61435299259261</v>
      </c>
      <c r="N716" s="6">
        <f t="shared" si="163"/>
        <v>-448.61435299259261</v>
      </c>
      <c r="O716" s="6">
        <v>189.81371735508807</v>
      </c>
      <c r="P716" s="6">
        <f t="shared" si="171"/>
        <v>-189813.71735508807</v>
      </c>
      <c r="Q716" s="6">
        <f t="shared" si="172"/>
        <v>-189.81371735508807</v>
      </c>
      <c r="R716" s="6">
        <v>189.81371735508807</v>
      </c>
      <c r="S716" s="6">
        <f t="shared" si="169"/>
        <v>-37.330031079833986</v>
      </c>
      <c r="T716" s="6">
        <f t="shared" si="170"/>
        <v>-6.2743978792376334E-3</v>
      </c>
      <c r="U716" s="6">
        <v>4.8501532598635572E-2</v>
      </c>
      <c r="V716" s="6">
        <v>0</v>
      </c>
      <c r="W716" s="6">
        <v>37.330031079833986</v>
      </c>
      <c r="X716" s="6">
        <f>SUM($V$8:V716)</f>
        <v>15138.509775996985</v>
      </c>
      <c r="Y716" s="6">
        <f>SUM($W$8:W716)</f>
        <v>17862.287372961538</v>
      </c>
      <c r="Z716" s="4">
        <f t="shared" si="173"/>
        <v>13396.715529721154</v>
      </c>
      <c r="AA716" s="6">
        <f t="shared" si="174"/>
        <v>33000.797148958525</v>
      </c>
    </row>
    <row r="717" spans="2:27" x14ac:dyDescent="0.25">
      <c r="B717" s="5" t="s">
        <v>32</v>
      </c>
      <c r="C717" s="5">
        <v>709</v>
      </c>
      <c r="D717" s="5">
        <v>120</v>
      </c>
      <c r="E717" s="6">
        <v>12</v>
      </c>
      <c r="F717" s="6">
        <v>0.06</v>
      </c>
      <c r="G717" s="6">
        <v>0.2</v>
      </c>
      <c r="H717" s="6">
        <f t="shared" si="164"/>
        <v>63.9</v>
      </c>
      <c r="I717" s="6">
        <v>63.9</v>
      </c>
      <c r="J717" s="6">
        <f t="shared" si="165"/>
        <v>3.3333333333333335</v>
      </c>
      <c r="K717" s="6">
        <f t="shared" si="166"/>
        <v>400</v>
      </c>
      <c r="L717" s="6">
        <f t="shared" si="167"/>
        <v>4.6950266666666671</v>
      </c>
      <c r="M717" s="6">
        <f t="shared" si="168"/>
        <v>72.588776666666661</v>
      </c>
      <c r="N717" s="6">
        <f>H717-$I$3-L717</f>
        <v>55.211223333333336</v>
      </c>
      <c r="O717" s="6">
        <v>22.084489333333334</v>
      </c>
      <c r="P717" s="6">
        <f t="shared" si="171"/>
        <v>22084.489333333335</v>
      </c>
      <c r="Q717" s="6">
        <f t="shared" si="172"/>
        <v>22.084489333333334</v>
      </c>
      <c r="R717" s="6">
        <v>22.084489333333334</v>
      </c>
      <c r="S717" s="6">
        <f t="shared" si="169"/>
        <v>4.3494174825925933</v>
      </c>
      <c r="T717" s="6">
        <f t="shared" si="170"/>
        <v>7.3614964444444438E-4</v>
      </c>
      <c r="U717" s="6">
        <v>0</v>
      </c>
      <c r="V717" s="6">
        <v>4.3494174825925933</v>
      </c>
      <c r="W717" s="6">
        <v>0</v>
      </c>
      <c r="X717" s="6">
        <f>SUM($V$8:V717)</f>
        <v>15142.859193479577</v>
      </c>
      <c r="Y717" s="6">
        <f>SUM($W$8:W717)</f>
        <v>17862.287372961538</v>
      </c>
      <c r="Z717" s="4">
        <f t="shared" si="173"/>
        <v>13396.715529721154</v>
      </c>
      <c r="AA717" s="6">
        <f t="shared" si="174"/>
        <v>33005.146566441115</v>
      </c>
    </row>
    <row r="718" spans="2:27" x14ac:dyDescent="0.25">
      <c r="B718" s="5" t="s">
        <v>32</v>
      </c>
      <c r="C718" s="5">
        <v>710</v>
      </c>
      <c r="D718" s="5">
        <v>121</v>
      </c>
      <c r="E718" s="6">
        <v>13.2</v>
      </c>
      <c r="F718" s="6">
        <v>0.71</v>
      </c>
      <c r="G718" s="6">
        <v>2.5499999999999998</v>
      </c>
      <c r="H718" s="6">
        <f t="shared" si="164"/>
        <v>756.15</v>
      </c>
      <c r="I718" s="6">
        <v>756.15</v>
      </c>
      <c r="J718" s="6">
        <f t="shared" si="165"/>
        <v>3.6666666666666665</v>
      </c>
      <c r="K718" s="6">
        <f t="shared" si="166"/>
        <v>443.66666666666663</v>
      </c>
      <c r="L718" s="6">
        <f t="shared" si="167"/>
        <v>5.6809822666666658</v>
      </c>
      <c r="M718" s="6">
        <f t="shared" si="168"/>
        <v>765.82473226666662</v>
      </c>
      <c r="N718" s="6">
        <f>H718-$I$3-L718</f>
        <v>746.47526773333334</v>
      </c>
      <c r="O718" s="6">
        <v>331.18619378435551</v>
      </c>
      <c r="P718" s="6">
        <f t="shared" si="171"/>
        <v>331186.19378435554</v>
      </c>
      <c r="Q718" s="6">
        <f t="shared" si="172"/>
        <v>331.18619378435551</v>
      </c>
      <c r="R718" s="6">
        <v>331.18619378435551</v>
      </c>
      <c r="S718" s="6">
        <f t="shared" si="169"/>
        <v>65.317277107470119</v>
      </c>
      <c r="T718" s="6">
        <f t="shared" si="170"/>
        <v>1.113153595775195E-2</v>
      </c>
      <c r="U718" s="6">
        <v>0</v>
      </c>
      <c r="V718" s="6">
        <v>65.317277107470119</v>
      </c>
      <c r="W718" s="6">
        <v>0</v>
      </c>
      <c r="X718" s="6">
        <f>SUM($V$8:V718)</f>
        <v>15208.176470587046</v>
      </c>
      <c r="Y718" s="6">
        <f>SUM($W$8:W718)</f>
        <v>17862.287372961538</v>
      </c>
      <c r="Z718" s="4">
        <f t="shared" si="173"/>
        <v>13396.715529721154</v>
      </c>
      <c r="AA718" s="6">
        <f t="shared" si="174"/>
        <v>33070.463843548583</v>
      </c>
    </row>
    <row r="719" spans="2:27" x14ac:dyDescent="0.25">
      <c r="B719" s="5" t="s">
        <v>32</v>
      </c>
      <c r="C719" s="5">
        <v>711</v>
      </c>
      <c r="D719" s="5">
        <v>122</v>
      </c>
      <c r="E719" s="6">
        <v>17.100000000000001</v>
      </c>
      <c r="F719" s="6">
        <v>1.1000000000000001</v>
      </c>
      <c r="G719" s="6">
        <v>3.95</v>
      </c>
      <c r="H719" s="6">
        <f t="shared" si="164"/>
        <v>1171.5</v>
      </c>
      <c r="I719" s="6">
        <v>1171.5</v>
      </c>
      <c r="J719" s="6">
        <f t="shared" si="165"/>
        <v>4.75</v>
      </c>
      <c r="K719" s="6">
        <f t="shared" si="166"/>
        <v>579.5</v>
      </c>
      <c r="L719" s="6">
        <f t="shared" si="167"/>
        <v>9.5338385250000002</v>
      </c>
      <c r="M719" s="6">
        <f t="shared" si="168"/>
        <v>1185.0275885250001</v>
      </c>
      <c r="N719" s="6">
        <f>H719-$I$3-L719</f>
        <v>1157.9724114749999</v>
      </c>
      <c r="O719" s="6">
        <v>671.04501244976245</v>
      </c>
      <c r="P719" s="6">
        <f t="shared" si="171"/>
        <v>671045.01244976243</v>
      </c>
      <c r="Q719" s="6">
        <f t="shared" si="172"/>
        <v>671.04501244976245</v>
      </c>
      <c r="R719" s="6">
        <v>671.04501244976245</v>
      </c>
      <c r="S719" s="6">
        <f t="shared" si="169"/>
        <v>132.53138995882807</v>
      </c>
      <c r="T719" s="6">
        <f t="shared" si="170"/>
        <v>2.2740969866353062E-2</v>
      </c>
      <c r="U719" s="6">
        <v>0</v>
      </c>
      <c r="V719" s="6">
        <v>132.53138995882807</v>
      </c>
      <c r="W719" s="6">
        <v>0</v>
      </c>
      <c r="X719" s="6">
        <f>SUM($V$8:V719)</f>
        <v>15340.707860545874</v>
      </c>
      <c r="Y719" s="6">
        <f>SUM($W$8:W719)</f>
        <v>17862.287372961538</v>
      </c>
      <c r="Z719" s="4">
        <f t="shared" si="173"/>
        <v>13396.715529721154</v>
      </c>
      <c r="AA719" s="6">
        <f t="shared" si="174"/>
        <v>33202.995233507412</v>
      </c>
    </row>
    <row r="720" spans="2:27" x14ac:dyDescent="0.25">
      <c r="B720" s="5" t="s">
        <v>32</v>
      </c>
      <c r="C720" s="5">
        <v>712</v>
      </c>
      <c r="D720" s="5">
        <v>123</v>
      </c>
      <c r="E720" s="6">
        <v>21.1</v>
      </c>
      <c r="F720" s="6">
        <v>0.65</v>
      </c>
      <c r="G720" s="6">
        <v>2.35</v>
      </c>
      <c r="H720" s="6">
        <f t="shared" si="164"/>
        <v>692.25</v>
      </c>
      <c r="I720" s="6">
        <v>692.25</v>
      </c>
      <c r="J720" s="6">
        <f t="shared" si="165"/>
        <v>5.8611111111111107</v>
      </c>
      <c r="K720" s="6">
        <f t="shared" si="166"/>
        <v>720.91666666666663</v>
      </c>
      <c r="L720" s="6">
        <f t="shared" si="167"/>
        <v>14.515783487962963</v>
      </c>
      <c r="M720" s="6">
        <f t="shared" si="168"/>
        <v>710.75953348796293</v>
      </c>
      <c r="N720" s="6">
        <f>H720-$I$3-L720</f>
        <v>673.74046651203707</v>
      </c>
      <c r="O720" s="6">
        <v>485.71073131630271</v>
      </c>
      <c r="P720" s="6">
        <f t="shared" si="171"/>
        <v>485710.73131630273</v>
      </c>
      <c r="Q720" s="6">
        <f t="shared" si="172"/>
        <v>485.71073131630271</v>
      </c>
      <c r="R720" s="6">
        <v>485.71073131630271</v>
      </c>
      <c r="S720" s="6">
        <f t="shared" si="169"/>
        <v>96.062789082557643</v>
      </c>
      <c r="T720" s="6">
        <f t="shared" si="170"/>
        <v>1.6595116653307009E-2</v>
      </c>
      <c r="U720" s="6">
        <v>0</v>
      </c>
      <c r="V720" s="6">
        <v>96.062789082557643</v>
      </c>
      <c r="W720" s="6">
        <v>0</v>
      </c>
      <c r="X720" s="6">
        <f>SUM($V$8:V720)</f>
        <v>15436.770649628432</v>
      </c>
      <c r="Y720" s="6">
        <f>SUM($W$8:W720)</f>
        <v>17862.287372961538</v>
      </c>
      <c r="Z720" s="4">
        <f t="shared" si="173"/>
        <v>13396.715529721154</v>
      </c>
      <c r="AA720" s="6">
        <f t="shared" si="174"/>
        <v>33299.058022589968</v>
      </c>
    </row>
    <row r="721" spans="2:27" x14ac:dyDescent="0.25">
      <c r="B721" s="5" t="s">
        <v>32</v>
      </c>
      <c r="C721" s="5">
        <v>713</v>
      </c>
      <c r="D721" s="5">
        <v>124</v>
      </c>
      <c r="E721" s="6">
        <v>21.8</v>
      </c>
      <c r="F721" s="6">
        <v>0.01</v>
      </c>
      <c r="G721" s="6">
        <v>0.05</v>
      </c>
      <c r="H721" s="6">
        <f t="shared" si="164"/>
        <v>10.65</v>
      </c>
      <c r="I721" s="6">
        <v>10.65</v>
      </c>
      <c r="J721" s="6">
        <f t="shared" si="165"/>
        <v>6.0555555555555554</v>
      </c>
      <c r="K721" s="6">
        <f t="shared" si="166"/>
        <v>750.88888888888891</v>
      </c>
      <c r="L721" s="6">
        <f t="shared" si="167"/>
        <v>15.494892174074076</v>
      </c>
      <c r="M721" s="6">
        <f t="shared" si="168"/>
        <v>30.138642174074079</v>
      </c>
      <c r="N721" s="6">
        <f>H721-$I$3-L721</f>
        <v>-8.8386421740740762</v>
      </c>
      <c r="O721" s="6">
        <v>6.6368382013769569</v>
      </c>
      <c r="P721" s="6">
        <f t="shared" si="171"/>
        <v>-6636.8382013769569</v>
      </c>
      <c r="Q721" s="6">
        <f t="shared" si="172"/>
        <v>-6.6368382013769569</v>
      </c>
      <c r="R721" s="6">
        <v>6.6368382013769569</v>
      </c>
      <c r="S721" s="6">
        <f t="shared" si="169"/>
        <v>-1.3144626771060473</v>
      </c>
      <c r="T721" s="6">
        <f t="shared" si="170"/>
        <v>-2.2860220471409518E-4</v>
      </c>
      <c r="U721" s="6">
        <v>9.3407224170491548E-3</v>
      </c>
      <c r="V721" s="6">
        <v>0</v>
      </c>
      <c r="W721" s="6">
        <v>1.3144626771060473</v>
      </c>
      <c r="X721" s="6">
        <f>SUM($V$8:V721)</f>
        <v>15436.770649628432</v>
      </c>
      <c r="Y721" s="6">
        <f>SUM($W$8:W721)</f>
        <v>17863.601835638645</v>
      </c>
      <c r="Z721" s="4">
        <f t="shared" si="173"/>
        <v>13397.701376728983</v>
      </c>
      <c r="AA721" s="6">
        <f t="shared" si="174"/>
        <v>33300.372485267078</v>
      </c>
    </row>
    <row r="722" spans="2:27" x14ac:dyDescent="0.25">
      <c r="B722" s="5" t="s">
        <v>32</v>
      </c>
      <c r="C722" s="5">
        <v>714</v>
      </c>
      <c r="D722" s="5">
        <v>125</v>
      </c>
      <c r="E722" s="6">
        <v>21.2</v>
      </c>
      <c r="F722" s="6">
        <v>-0.46</v>
      </c>
      <c r="G722" s="6">
        <v>-1.65</v>
      </c>
      <c r="H722" s="6">
        <f t="shared" si="164"/>
        <v>-489.90000000000003</v>
      </c>
      <c r="I722" s="6">
        <v>489.90000000000003</v>
      </c>
      <c r="J722" s="6">
        <f t="shared" si="165"/>
        <v>5.8888888888888893</v>
      </c>
      <c r="K722" s="6">
        <f t="shared" si="166"/>
        <v>736.1111111111112</v>
      </c>
      <c r="L722" s="6">
        <f t="shared" si="167"/>
        <v>14.653699896296301</v>
      </c>
      <c r="M722" s="6">
        <f t="shared" si="168"/>
        <v>-471.25255010370375</v>
      </c>
      <c r="N722" s="6">
        <f>H722+$I$3+L722</f>
        <v>-471.25255010370375</v>
      </c>
      <c r="O722" s="6">
        <v>346.89423827078201</v>
      </c>
      <c r="P722" s="6">
        <f t="shared" si="171"/>
        <v>-346894.23827078199</v>
      </c>
      <c r="Q722" s="6">
        <f t="shared" si="172"/>
        <v>-346.89423827078201</v>
      </c>
      <c r="R722" s="6">
        <v>346.89423827078201</v>
      </c>
      <c r="S722" s="6">
        <f t="shared" si="169"/>
        <v>-68.800690590371758</v>
      </c>
      <c r="T722" s="6">
        <f t="shared" si="170"/>
        <v>-1.2044938828846599E-2</v>
      </c>
      <c r="U722" s="6">
        <v>8.9009901255772753E-2</v>
      </c>
      <c r="V722" s="6">
        <v>0</v>
      </c>
      <c r="W722" s="6">
        <v>68.800690590371758</v>
      </c>
      <c r="X722" s="6">
        <f>SUM($V$8:V722)</f>
        <v>15436.770649628432</v>
      </c>
      <c r="Y722" s="6">
        <f>SUM($W$8:W722)</f>
        <v>17932.402526229016</v>
      </c>
      <c r="Z722" s="4">
        <f t="shared" si="173"/>
        <v>13449.301894671762</v>
      </c>
      <c r="AA722" s="6">
        <f t="shared" si="174"/>
        <v>33369.173175857446</v>
      </c>
    </row>
    <row r="723" spans="2:27" x14ac:dyDescent="0.25">
      <c r="B723" s="5" t="s">
        <v>32</v>
      </c>
      <c r="C723" s="5">
        <v>715</v>
      </c>
      <c r="D723" s="5">
        <v>126</v>
      </c>
      <c r="E723" s="6">
        <v>18.5</v>
      </c>
      <c r="F723" s="6">
        <v>-1.01</v>
      </c>
      <c r="G723" s="6">
        <v>-3.65</v>
      </c>
      <c r="H723" s="6">
        <f t="shared" si="164"/>
        <v>-1075.6500000000001</v>
      </c>
      <c r="I723" s="6">
        <v>1075.6500000000001</v>
      </c>
      <c r="J723" s="6">
        <f t="shared" si="165"/>
        <v>5.1388888888888893</v>
      </c>
      <c r="K723" s="6">
        <f t="shared" si="166"/>
        <v>647.5</v>
      </c>
      <c r="L723" s="6">
        <f t="shared" si="167"/>
        <v>11.158839421296298</v>
      </c>
      <c r="M723" s="6">
        <f t="shared" si="168"/>
        <v>-1060.4974105787037</v>
      </c>
      <c r="N723" s="6">
        <f>H723+$I$3+L723</f>
        <v>-1060.4974105787037</v>
      </c>
      <c r="O723" s="6">
        <v>686.67207334971067</v>
      </c>
      <c r="P723" s="6">
        <f t="shared" si="171"/>
        <v>-686672.07334971067</v>
      </c>
      <c r="Q723" s="6">
        <f t="shared" si="172"/>
        <v>-686.67207334971067</v>
      </c>
      <c r="R723" s="6">
        <v>686.67207334971067</v>
      </c>
      <c r="S723" s="6">
        <f t="shared" si="169"/>
        <v>-136.38070345695644</v>
      </c>
      <c r="T723" s="6">
        <f t="shared" si="170"/>
        <v>-2.4033522567239875E-2</v>
      </c>
      <c r="U723" s="6">
        <v>0.18427735978464185</v>
      </c>
      <c r="V723" s="6">
        <v>0</v>
      </c>
      <c r="W723" s="6">
        <v>136.38070345695644</v>
      </c>
      <c r="X723" s="6">
        <f>SUM($V$8:V723)</f>
        <v>15436.770649628432</v>
      </c>
      <c r="Y723" s="6">
        <f>SUM($W$8:W723)</f>
        <v>18068.783229685974</v>
      </c>
      <c r="Z723" s="4">
        <f t="shared" si="173"/>
        <v>13551.587422264482</v>
      </c>
      <c r="AA723" s="6">
        <f t="shared" si="174"/>
        <v>33505.553879314408</v>
      </c>
    </row>
    <row r="724" spans="2:27" x14ac:dyDescent="0.25">
      <c r="B724" s="5" t="s">
        <v>32</v>
      </c>
      <c r="C724" s="5">
        <v>716</v>
      </c>
      <c r="D724" s="5">
        <v>127</v>
      </c>
      <c r="E724" s="6">
        <v>13.9</v>
      </c>
      <c r="F724" s="6">
        <v>-0.9</v>
      </c>
      <c r="G724" s="6">
        <v>-3.25</v>
      </c>
      <c r="H724" s="6">
        <f t="shared" si="164"/>
        <v>-958.5</v>
      </c>
      <c r="I724" s="6">
        <v>958.5</v>
      </c>
      <c r="J724" s="6">
        <f t="shared" si="165"/>
        <v>3.8611111111111112</v>
      </c>
      <c r="K724" s="6">
        <f t="shared" si="166"/>
        <v>490.36111111111114</v>
      </c>
      <c r="L724" s="6">
        <f t="shared" si="167"/>
        <v>6.2994868212962958</v>
      </c>
      <c r="M724" s="6">
        <f t="shared" si="168"/>
        <v>-948.20676317870368</v>
      </c>
      <c r="N724" s="6">
        <f>H724+$I$3+L724</f>
        <v>-948.20676317870368</v>
      </c>
      <c r="O724" s="6">
        <v>464.96372195537936</v>
      </c>
      <c r="P724" s="6">
        <f t="shared" si="171"/>
        <v>-464963.72195537935</v>
      </c>
      <c r="Q724" s="6">
        <f t="shared" si="172"/>
        <v>-464.96372195537936</v>
      </c>
      <c r="R724" s="6">
        <v>464.96372195537936</v>
      </c>
      <c r="S724" s="6">
        <f t="shared" si="169"/>
        <v>-92.476118033347674</v>
      </c>
      <c r="T724" s="6">
        <f t="shared" si="170"/>
        <v>-1.6402886857870329E-2</v>
      </c>
      <c r="U724" s="6">
        <v>0.12426064021329983</v>
      </c>
      <c r="V724" s="6">
        <v>0</v>
      </c>
      <c r="W724" s="6">
        <v>92.476118033347674</v>
      </c>
      <c r="X724" s="6">
        <f>SUM($V$8:V724)</f>
        <v>15436.770649628432</v>
      </c>
      <c r="Y724" s="6">
        <f>SUM($W$8:W724)</f>
        <v>18161.259347719322</v>
      </c>
      <c r="Z724" s="4">
        <f t="shared" si="173"/>
        <v>13620.944510789492</v>
      </c>
      <c r="AA724" s="6">
        <f t="shared" si="174"/>
        <v>33598.029997347752</v>
      </c>
    </row>
    <row r="725" spans="2:27" x14ac:dyDescent="0.25">
      <c r="B725" s="5" t="s">
        <v>32</v>
      </c>
      <c r="C725" s="5">
        <v>717</v>
      </c>
      <c r="D725" s="5">
        <v>128</v>
      </c>
      <c r="E725" s="6">
        <v>12</v>
      </c>
      <c r="F725" s="6">
        <v>-0.26</v>
      </c>
      <c r="G725" s="6">
        <v>-0.95</v>
      </c>
      <c r="H725" s="6">
        <f t="shared" si="164"/>
        <v>-276.90000000000003</v>
      </c>
      <c r="I725" s="6">
        <v>276.90000000000003</v>
      </c>
      <c r="J725" s="6">
        <f t="shared" si="165"/>
        <v>3.3333333333333335</v>
      </c>
      <c r="K725" s="6">
        <f t="shared" si="166"/>
        <v>426.66666666666669</v>
      </c>
      <c r="L725" s="6">
        <f t="shared" si="167"/>
        <v>4.6950266666666671</v>
      </c>
      <c r="M725" s="6">
        <f t="shared" si="168"/>
        <v>-268.21122333333341</v>
      </c>
      <c r="N725" s="6">
        <f>H725+$I$3+L725</f>
        <v>-268.21122333333341</v>
      </c>
      <c r="O725" s="6">
        <v>114.43678862222225</v>
      </c>
      <c r="P725" s="6">
        <f t="shared" si="171"/>
        <v>-114436.78862222226</v>
      </c>
      <c r="Q725" s="6">
        <f t="shared" si="172"/>
        <v>-114.43678862222225</v>
      </c>
      <c r="R725" s="6">
        <v>114.43678862222225</v>
      </c>
      <c r="S725" s="6">
        <f t="shared" si="169"/>
        <v>-22.791993733925935</v>
      </c>
      <c r="T725" s="6">
        <f t="shared" si="170"/>
        <v>-4.0688635954567905E-3</v>
      </c>
      <c r="U725" s="6">
        <v>2.7527996839506175E-2</v>
      </c>
      <c r="V725" s="6">
        <v>0</v>
      </c>
      <c r="W725" s="6">
        <v>22.791993733925935</v>
      </c>
      <c r="X725" s="6">
        <f>SUM($V$8:V725)</f>
        <v>15436.770649628432</v>
      </c>
      <c r="Y725" s="6">
        <f>SUM($W$8:W725)</f>
        <v>18184.051341453247</v>
      </c>
      <c r="Z725" s="4">
        <f t="shared" si="173"/>
        <v>13638.038506089935</v>
      </c>
      <c r="AA725" s="6">
        <f t="shared" si="174"/>
        <v>33620.821991081677</v>
      </c>
    </row>
    <row r="726" spans="2:27" x14ac:dyDescent="0.25">
      <c r="B726" s="5" t="s">
        <v>32</v>
      </c>
      <c r="C726" s="5">
        <v>718</v>
      </c>
      <c r="D726" s="5">
        <v>129</v>
      </c>
      <c r="E726" s="6">
        <v>12</v>
      </c>
      <c r="F726" s="6">
        <v>0.14000000000000001</v>
      </c>
      <c r="G726" s="6">
        <v>0.5</v>
      </c>
      <c r="H726" s="6">
        <f t="shared" si="164"/>
        <v>149.10000000000002</v>
      </c>
      <c r="I726" s="6">
        <v>149.10000000000002</v>
      </c>
      <c r="J726" s="6">
        <f t="shared" si="165"/>
        <v>3.3333333333333335</v>
      </c>
      <c r="K726" s="6">
        <f t="shared" si="166"/>
        <v>430</v>
      </c>
      <c r="L726" s="6">
        <f t="shared" si="167"/>
        <v>4.6950266666666671</v>
      </c>
      <c r="M726" s="6">
        <f t="shared" si="168"/>
        <v>157.78877666666671</v>
      </c>
      <c r="N726" s="6">
        <f t="shared" ref="N726:N758" si="175">H726-$I$3-L726</f>
        <v>140.41122333333334</v>
      </c>
      <c r="O726" s="6">
        <v>60.376826033333337</v>
      </c>
      <c r="P726" s="6">
        <f t="shared" si="171"/>
        <v>60376.826033333338</v>
      </c>
      <c r="Q726" s="6">
        <f t="shared" si="172"/>
        <v>60.376826033333337</v>
      </c>
      <c r="R726" s="6">
        <v>60.376826033333337</v>
      </c>
      <c r="S726" s="6">
        <f t="shared" si="169"/>
        <v>12.041822525537038</v>
      </c>
      <c r="T726" s="6">
        <f t="shared" si="170"/>
        <v>2.1635029328611111E-3</v>
      </c>
      <c r="U726" s="6">
        <v>0</v>
      </c>
      <c r="V726" s="6">
        <v>12.041822525537038</v>
      </c>
      <c r="W726" s="6">
        <v>0</v>
      </c>
      <c r="X726" s="6">
        <f>SUM($V$8:V726)</f>
        <v>15448.812472153968</v>
      </c>
      <c r="Y726" s="6">
        <f>SUM($W$8:W726)</f>
        <v>18184.051341453247</v>
      </c>
      <c r="Z726" s="4">
        <f t="shared" si="173"/>
        <v>13638.038506089935</v>
      </c>
      <c r="AA726" s="6">
        <f t="shared" si="174"/>
        <v>33632.863813607211</v>
      </c>
    </row>
    <row r="727" spans="2:27" x14ac:dyDescent="0.25">
      <c r="B727" s="5" t="s">
        <v>32</v>
      </c>
      <c r="C727" s="5">
        <v>719</v>
      </c>
      <c r="D727" s="5">
        <v>130</v>
      </c>
      <c r="E727" s="6">
        <v>13</v>
      </c>
      <c r="F727" s="6">
        <v>0.56000000000000005</v>
      </c>
      <c r="G727" s="6">
        <v>2</v>
      </c>
      <c r="H727" s="6">
        <f t="shared" si="164"/>
        <v>596.40000000000009</v>
      </c>
      <c r="I727" s="6">
        <v>596.40000000000009</v>
      </c>
      <c r="J727" s="6">
        <f t="shared" si="165"/>
        <v>3.6111111111111112</v>
      </c>
      <c r="K727" s="6">
        <f t="shared" si="166"/>
        <v>469.44444444444446</v>
      </c>
      <c r="L727" s="6">
        <f t="shared" si="167"/>
        <v>5.5101354629629631</v>
      </c>
      <c r="M727" s="6">
        <f t="shared" si="168"/>
        <v>605.90388546296299</v>
      </c>
      <c r="N727" s="6">
        <f t="shared" si="175"/>
        <v>586.89611453703719</v>
      </c>
      <c r="O727" s="6">
        <v>275.5151204354425</v>
      </c>
      <c r="P727" s="6">
        <f t="shared" si="171"/>
        <v>275515.12043544248</v>
      </c>
      <c r="Q727" s="6">
        <f t="shared" si="172"/>
        <v>275.5151204354425</v>
      </c>
      <c r="R727" s="6">
        <v>275.5151204354425</v>
      </c>
      <c r="S727" s="6">
        <f t="shared" si="169"/>
        <v>55.026492109189761</v>
      </c>
      <c r="T727" s="6">
        <f t="shared" si="170"/>
        <v>9.9491571268354225E-3</v>
      </c>
      <c r="U727" s="6">
        <v>0</v>
      </c>
      <c r="V727" s="6">
        <v>55.026492109189761</v>
      </c>
      <c r="W727" s="6">
        <v>0</v>
      </c>
      <c r="X727" s="6">
        <f>SUM($V$8:V727)</f>
        <v>15503.838964263157</v>
      </c>
      <c r="Y727" s="6">
        <f>SUM($W$8:W727)</f>
        <v>18184.051341453247</v>
      </c>
      <c r="Z727" s="4">
        <f t="shared" si="173"/>
        <v>13638.038506089935</v>
      </c>
      <c r="AA727" s="6">
        <f t="shared" si="174"/>
        <v>33687.890305716406</v>
      </c>
    </row>
    <row r="728" spans="2:27" x14ac:dyDescent="0.25">
      <c r="B728" s="5" t="s">
        <v>32</v>
      </c>
      <c r="C728" s="5">
        <v>720</v>
      </c>
      <c r="D728" s="5">
        <v>131</v>
      </c>
      <c r="E728" s="6">
        <v>16</v>
      </c>
      <c r="F728" s="6">
        <v>0.76</v>
      </c>
      <c r="G728" s="6">
        <v>2.75</v>
      </c>
      <c r="H728" s="6">
        <f t="shared" si="164"/>
        <v>809.4</v>
      </c>
      <c r="I728" s="6">
        <v>809.4</v>
      </c>
      <c r="J728" s="6">
        <f t="shared" si="165"/>
        <v>4.4444444444444446</v>
      </c>
      <c r="K728" s="6">
        <f t="shared" si="166"/>
        <v>582.22222222222229</v>
      </c>
      <c r="L728" s="6">
        <f t="shared" si="167"/>
        <v>8.3467140740740753</v>
      </c>
      <c r="M728" s="6">
        <f t="shared" si="168"/>
        <v>821.740464074074</v>
      </c>
      <c r="N728" s="6">
        <f t="shared" si="175"/>
        <v>797.05953592592596</v>
      </c>
      <c r="O728" s="6">
        <v>464.06577425020583</v>
      </c>
      <c r="P728" s="6">
        <f t="shared" si="171"/>
        <v>464065.77425020584</v>
      </c>
      <c r="Q728" s="6">
        <f t="shared" si="172"/>
        <v>464.06577425020583</v>
      </c>
      <c r="R728" s="6">
        <v>464.06577425020583</v>
      </c>
      <c r="S728" s="6">
        <f t="shared" si="169"/>
        <v>92.813154850041172</v>
      </c>
      <c r="T728" s="6">
        <f t="shared" si="170"/>
        <v>1.6886837896326935E-2</v>
      </c>
      <c r="U728" s="6">
        <v>0</v>
      </c>
      <c r="V728" s="6">
        <v>92.813154850041172</v>
      </c>
      <c r="W728" s="6">
        <v>0</v>
      </c>
      <c r="X728" s="6">
        <f>SUM($V$8:V728)</f>
        <v>15596.652119113198</v>
      </c>
      <c r="Y728" s="6">
        <f>SUM($W$8:W728)</f>
        <v>18184.051341453247</v>
      </c>
      <c r="Z728" s="4">
        <f t="shared" si="173"/>
        <v>13638.038506089935</v>
      </c>
      <c r="AA728" s="6">
        <f t="shared" si="174"/>
        <v>33780.703460566445</v>
      </c>
    </row>
    <row r="729" spans="2:27" x14ac:dyDescent="0.25">
      <c r="B729" s="5" t="s">
        <v>32</v>
      </c>
      <c r="C729" s="5">
        <v>721</v>
      </c>
      <c r="D729" s="5">
        <v>132</v>
      </c>
      <c r="E729" s="6">
        <v>18.5</v>
      </c>
      <c r="F729" s="6">
        <v>0.64</v>
      </c>
      <c r="G729" s="6">
        <v>2.2999999999999998</v>
      </c>
      <c r="H729" s="6">
        <f t="shared" si="164"/>
        <v>681.6</v>
      </c>
      <c r="I729" s="6">
        <v>681.6</v>
      </c>
      <c r="J729" s="6">
        <f t="shared" si="165"/>
        <v>5.1388888888888893</v>
      </c>
      <c r="K729" s="6">
        <f t="shared" si="166"/>
        <v>678.33333333333337</v>
      </c>
      <c r="L729" s="6">
        <f t="shared" si="167"/>
        <v>11.158839421296298</v>
      </c>
      <c r="M729" s="6">
        <f t="shared" si="168"/>
        <v>696.75258942129631</v>
      </c>
      <c r="N729" s="6">
        <f t="shared" si="175"/>
        <v>666.44741057870374</v>
      </c>
      <c r="O729" s="6">
        <v>452.07349350922073</v>
      </c>
      <c r="P729" s="6">
        <f t="shared" si="171"/>
        <v>452073.49350922072</v>
      </c>
      <c r="Q729" s="6">
        <f t="shared" si="172"/>
        <v>452.07349350922073</v>
      </c>
      <c r="R729" s="6">
        <v>452.07349350922073</v>
      </c>
      <c r="S729" s="6">
        <f t="shared" si="169"/>
        <v>90.540274672263379</v>
      </c>
      <c r="T729" s="6">
        <f t="shared" si="170"/>
        <v>1.6576028095338091E-2</v>
      </c>
      <c r="U729" s="6">
        <v>0</v>
      </c>
      <c r="V729" s="6">
        <v>90.540274672263379</v>
      </c>
      <c r="W729" s="6">
        <v>0</v>
      </c>
      <c r="X729" s="6">
        <f>SUM($V$8:V729)</f>
        <v>15687.192393785461</v>
      </c>
      <c r="Y729" s="6">
        <f>SUM($W$8:W729)</f>
        <v>18184.051341453247</v>
      </c>
      <c r="Z729" s="4">
        <f t="shared" si="173"/>
        <v>13638.038506089935</v>
      </c>
      <c r="AA729" s="6">
        <f t="shared" si="174"/>
        <v>33871.243735238706</v>
      </c>
    </row>
    <row r="730" spans="2:27" x14ac:dyDescent="0.25">
      <c r="B730" s="5" t="s">
        <v>32</v>
      </c>
      <c r="C730" s="5">
        <v>722</v>
      </c>
      <c r="D730" s="5">
        <v>133</v>
      </c>
      <c r="E730" s="6">
        <v>20.6</v>
      </c>
      <c r="F730" s="6">
        <v>0.56000000000000005</v>
      </c>
      <c r="G730" s="6">
        <v>2</v>
      </c>
      <c r="H730" s="6">
        <f t="shared" si="164"/>
        <v>596.40000000000009</v>
      </c>
      <c r="I730" s="6">
        <v>596.40000000000009</v>
      </c>
      <c r="J730" s="6">
        <f t="shared" si="165"/>
        <v>5.7222222222222223</v>
      </c>
      <c r="K730" s="6">
        <f t="shared" si="166"/>
        <v>761.05555555555554</v>
      </c>
      <c r="L730" s="6">
        <f t="shared" si="167"/>
        <v>13.835982751851851</v>
      </c>
      <c r="M730" s="6">
        <f t="shared" si="168"/>
        <v>614.22973275185188</v>
      </c>
      <c r="N730" s="6">
        <f t="shared" si="175"/>
        <v>578.5702672481483</v>
      </c>
      <c r="O730" s="6">
        <v>440.32411616846576</v>
      </c>
      <c r="P730" s="6">
        <f t="shared" si="171"/>
        <v>440324.11616846576</v>
      </c>
      <c r="Q730" s="6">
        <f t="shared" si="172"/>
        <v>440.32411616846576</v>
      </c>
      <c r="R730" s="6">
        <v>440.32411616846576</v>
      </c>
      <c r="S730" s="6">
        <f t="shared" si="169"/>
        <v>88.309447742675616</v>
      </c>
      <c r="T730" s="6">
        <f t="shared" si="170"/>
        <v>1.6267529847334986E-2</v>
      </c>
      <c r="U730" s="6">
        <v>0</v>
      </c>
      <c r="V730" s="6">
        <v>88.309447742675616</v>
      </c>
      <c r="W730" s="6">
        <v>0</v>
      </c>
      <c r="X730" s="6">
        <f>SUM($V$8:V730)</f>
        <v>15775.501841528136</v>
      </c>
      <c r="Y730" s="6">
        <f>SUM($W$8:W730)</f>
        <v>18184.051341453247</v>
      </c>
      <c r="Z730" s="4">
        <f t="shared" si="173"/>
        <v>13638.038506089935</v>
      </c>
      <c r="AA730" s="6">
        <f t="shared" si="174"/>
        <v>33959.553182981384</v>
      </c>
    </row>
    <row r="731" spans="2:27" x14ac:dyDescent="0.25">
      <c r="B731" s="5" t="s">
        <v>32</v>
      </c>
      <c r="C731" s="5">
        <v>723</v>
      </c>
      <c r="D731" s="5">
        <v>134</v>
      </c>
      <c r="E731" s="6">
        <v>22.5</v>
      </c>
      <c r="F731" s="6">
        <v>0.47</v>
      </c>
      <c r="G731" s="6">
        <v>1.7</v>
      </c>
      <c r="H731" s="6">
        <f t="shared" si="164"/>
        <v>500.54999999999995</v>
      </c>
      <c r="I731" s="6">
        <v>500.54999999999995</v>
      </c>
      <c r="J731" s="6">
        <f t="shared" si="165"/>
        <v>6.25</v>
      </c>
      <c r="K731" s="6">
        <f t="shared" si="166"/>
        <v>837.5</v>
      </c>
      <c r="L731" s="6">
        <f t="shared" si="167"/>
        <v>16.505953124999998</v>
      </c>
      <c r="M731" s="6">
        <f t="shared" si="168"/>
        <v>521.04970312499995</v>
      </c>
      <c r="N731" s="6">
        <f t="shared" si="175"/>
        <v>480.05029687499996</v>
      </c>
      <c r="O731" s="6">
        <v>402.04212363281249</v>
      </c>
      <c r="P731" s="6">
        <f t="shared" si="171"/>
        <v>402042.12363281247</v>
      </c>
      <c r="Q731" s="6">
        <f t="shared" si="172"/>
        <v>402.04212363281249</v>
      </c>
      <c r="R731" s="6">
        <v>402.04212363281249</v>
      </c>
      <c r="S731" s="6">
        <f t="shared" si="169"/>
        <v>80.743459829589838</v>
      </c>
      <c r="T731" s="6">
        <f t="shared" si="170"/>
        <v>1.4964901268554685E-2</v>
      </c>
      <c r="U731" s="6">
        <v>0</v>
      </c>
      <c r="V731" s="6">
        <v>80.743459829589838</v>
      </c>
      <c r="W731" s="6">
        <v>0</v>
      </c>
      <c r="X731" s="6">
        <f>SUM($V$8:V731)</f>
        <v>15856.245301357725</v>
      </c>
      <c r="Y731" s="6">
        <f>SUM($W$8:W731)</f>
        <v>18184.051341453247</v>
      </c>
      <c r="Z731" s="4">
        <f t="shared" si="173"/>
        <v>13638.038506089935</v>
      </c>
      <c r="AA731" s="6">
        <f t="shared" si="174"/>
        <v>34040.296642810972</v>
      </c>
    </row>
    <row r="732" spans="2:27" x14ac:dyDescent="0.25">
      <c r="B732" s="5" t="s">
        <v>32</v>
      </c>
      <c r="C732" s="5">
        <v>724</v>
      </c>
      <c r="D732" s="5">
        <v>135</v>
      </c>
      <c r="E732" s="6">
        <v>24</v>
      </c>
      <c r="F732" s="6">
        <v>0.56999999999999995</v>
      </c>
      <c r="G732" s="6">
        <v>2.0499999999999998</v>
      </c>
      <c r="H732" s="6">
        <f t="shared" si="164"/>
        <v>607.04999999999995</v>
      </c>
      <c r="I732" s="6">
        <v>607.04999999999995</v>
      </c>
      <c r="J732" s="6">
        <f t="shared" si="165"/>
        <v>6.666666666666667</v>
      </c>
      <c r="K732" s="6">
        <f t="shared" si="166"/>
        <v>900</v>
      </c>
      <c r="L732" s="6">
        <f t="shared" si="167"/>
        <v>18.780106666666669</v>
      </c>
      <c r="M732" s="6">
        <f t="shared" si="168"/>
        <v>629.82385666666664</v>
      </c>
      <c r="N732" s="6">
        <f t="shared" si="175"/>
        <v>584.27614333333327</v>
      </c>
      <c r="O732" s="6">
        <v>525.84852899999998</v>
      </c>
      <c r="P732" s="6">
        <f t="shared" si="171"/>
        <v>525848.52899999998</v>
      </c>
      <c r="Q732" s="6">
        <f t="shared" si="172"/>
        <v>525.84852899999998</v>
      </c>
      <c r="R732" s="6">
        <v>525.84852899999998</v>
      </c>
      <c r="S732" s="6">
        <f t="shared" si="169"/>
        <v>105.75398194333332</v>
      </c>
      <c r="T732" s="6">
        <f t="shared" si="170"/>
        <v>1.9719319837499999E-2</v>
      </c>
      <c r="U732" s="6">
        <v>0</v>
      </c>
      <c r="V732" s="6">
        <v>105.75398194333332</v>
      </c>
      <c r="W732" s="6">
        <v>0</v>
      </c>
      <c r="X732" s="6">
        <f>SUM($V$8:V732)</f>
        <v>15961.999283301058</v>
      </c>
      <c r="Y732" s="6">
        <f>SUM($W$8:W732)</f>
        <v>18184.051341453247</v>
      </c>
      <c r="Z732" s="4">
        <f t="shared" si="173"/>
        <v>13638.038506089935</v>
      </c>
      <c r="AA732" s="6">
        <f t="shared" si="174"/>
        <v>34146.050624754309</v>
      </c>
    </row>
    <row r="733" spans="2:27" x14ac:dyDescent="0.25">
      <c r="B733" s="5" t="s">
        <v>32</v>
      </c>
      <c r="C733" s="5">
        <v>725</v>
      </c>
      <c r="D733" s="5">
        <v>136</v>
      </c>
      <c r="E733" s="6">
        <v>26.6</v>
      </c>
      <c r="F733" s="6">
        <v>0.82</v>
      </c>
      <c r="G733" s="6">
        <v>2.95</v>
      </c>
      <c r="H733" s="6">
        <f t="shared" si="164"/>
        <v>873.3</v>
      </c>
      <c r="I733" s="6">
        <v>873.3</v>
      </c>
      <c r="J733" s="6">
        <f t="shared" si="165"/>
        <v>7.3888888888888893</v>
      </c>
      <c r="K733" s="6">
        <f t="shared" si="166"/>
        <v>1004.8888888888889</v>
      </c>
      <c r="L733" s="6">
        <f t="shared" si="167"/>
        <v>23.0695351962963</v>
      </c>
      <c r="M733" s="6">
        <f t="shared" si="168"/>
        <v>900.36328519629626</v>
      </c>
      <c r="N733" s="6">
        <f t="shared" si="175"/>
        <v>846.23671480370365</v>
      </c>
      <c r="O733" s="6">
        <v>850.37387207607742</v>
      </c>
      <c r="P733" s="6">
        <f t="shared" si="171"/>
        <v>850373.87207607739</v>
      </c>
      <c r="Q733" s="6">
        <f t="shared" si="172"/>
        <v>850.37387207607742</v>
      </c>
      <c r="R733" s="6">
        <v>850.37387207607742</v>
      </c>
      <c r="S733" s="6">
        <f t="shared" si="169"/>
        <v>171.25584923754334</v>
      </c>
      <c r="T733" s="6">
        <f t="shared" si="170"/>
        <v>3.2125235167318481E-2</v>
      </c>
      <c r="U733" s="6">
        <v>0</v>
      </c>
      <c r="V733" s="6">
        <v>171.25584923754334</v>
      </c>
      <c r="W733" s="6">
        <v>0</v>
      </c>
      <c r="X733" s="6">
        <f>SUM($V$8:V733)</f>
        <v>16133.255132538601</v>
      </c>
      <c r="Y733" s="6">
        <f>SUM($W$8:W733)</f>
        <v>18184.051341453247</v>
      </c>
      <c r="Z733" s="4">
        <f t="shared" si="173"/>
        <v>13638.038506089935</v>
      </c>
      <c r="AA733" s="6">
        <f t="shared" si="174"/>
        <v>34317.306473991848</v>
      </c>
    </row>
    <row r="734" spans="2:27" x14ac:dyDescent="0.25">
      <c r="B734" s="5" t="s">
        <v>32</v>
      </c>
      <c r="C734" s="5">
        <v>726</v>
      </c>
      <c r="D734" s="5">
        <v>137</v>
      </c>
      <c r="E734" s="6">
        <v>29.9</v>
      </c>
      <c r="F734" s="6">
        <v>1.1399999999999999</v>
      </c>
      <c r="G734" s="6">
        <v>4.0999999999999996</v>
      </c>
      <c r="H734" s="6">
        <f t="shared" si="164"/>
        <v>1214.0999999999999</v>
      </c>
      <c r="I734" s="6">
        <v>1214.0999999999999</v>
      </c>
      <c r="J734" s="6">
        <f t="shared" si="165"/>
        <v>8.3055555555555554</v>
      </c>
      <c r="K734" s="6">
        <f t="shared" si="166"/>
        <v>1137.8611111111111</v>
      </c>
      <c r="L734" s="6">
        <f t="shared" si="167"/>
        <v>29.148616599074074</v>
      </c>
      <c r="M734" s="6">
        <f t="shared" si="168"/>
        <v>1247.2423665990741</v>
      </c>
      <c r="N734" s="6">
        <f t="shared" si="175"/>
        <v>1180.9576334009257</v>
      </c>
      <c r="O734" s="6">
        <v>1343.7657649167254</v>
      </c>
      <c r="P734" s="6">
        <f t="shared" si="171"/>
        <v>1343765.7649167255</v>
      </c>
      <c r="Q734" s="6">
        <f t="shared" si="172"/>
        <v>1343.7657649167254</v>
      </c>
      <c r="R734" s="6">
        <v>1343.7657649167254</v>
      </c>
      <c r="S734" s="6">
        <f t="shared" si="169"/>
        <v>270.99276259153964</v>
      </c>
      <c r="T734" s="6">
        <f t="shared" si="170"/>
        <v>5.1137752720442055E-2</v>
      </c>
      <c r="U734" s="6">
        <v>0</v>
      </c>
      <c r="V734" s="6">
        <v>270.99276259153964</v>
      </c>
      <c r="W734" s="6">
        <v>0</v>
      </c>
      <c r="X734" s="6">
        <f>SUM($V$8:V734)</f>
        <v>16404.247895130142</v>
      </c>
      <c r="Y734" s="6">
        <f>SUM($W$8:W734)</f>
        <v>18184.051341453247</v>
      </c>
      <c r="Z734" s="4">
        <f t="shared" si="173"/>
        <v>13638.038506089935</v>
      </c>
      <c r="AA734" s="6">
        <f t="shared" si="174"/>
        <v>34588.299236583392</v>
      </c>
    </row>
    <row r="735" spans="2:27" x14ac:dyDescent="0.25">
      <c r="B735" s="5" t="s">
        <v>32</v>
      </c>
      <c r="C735" s="5">
        <v>727</v>
      </c>
      <c r="D735" s="5">
        <v>138</v>
      </c>
      <c r="E735" s="6">
        <v>34.799999999999997</v>
      </c>
      <c r="F735" s="6">
        <v>1.1000000000000001</v>
      </c>
      <c r="G735" s="6">
        <v>3.95</v>
      </c>
      <c r="H735" s="6">
        <f t="shared" si="164"/>
        <v>1171.5</v>
      </c>
      <c r="I735" s="6">
        <v>1171.5</v>
      </c>
      <c r="J735" s="6">
        <f t="shared" si="165"/>
        <v>9.6666666666666661</v>
      </c>
      <c r="K735" s="6">
        <f t="shared" si="166"/>
        <v>1334</v>
      </c>
      <c r="L735" s="6">
        <f t="shared" si="167"/>
        <v>39.485174266666661</v>
      </c>
      <c r="M735" s="6">
        <f t="shared" si="168"/>
        <v>1214.9789242666668</v>
      </c>
      <c r="N735" s="6">
        <f t="shared" si="175"/>
        <v>1128.0210757333332</v>
      </c>
      <c r="O735" s="6">
        <v>1504.7801150282667</v>
      </c>
      <c r="P735" s="6">
        <f t="shared" si="171"/>
        <v>1504780.1150282666</v>
      </c>
      <c r="Q735" s="6">
        <f t="shared" si="172"/>
        <v>1504.7801150282667</v>
      </c>
      <c r="R735" s="6">
        <v>1504.7801150282667</v>
      </c>
      <c r="S735" s="6">
        <f t="shared" si="169"/>
        <v>303.88198434043051</v>
      </c>
      <c r="T735" s="6">
        <f t="shared" si="170"/>
        <v>5.7683237742750214E-2</v>
      </c>
      <c r="U735" s="6">
        <v>0</v>
      </c>
      <c r="V735" s="6">
        <v>303.88198434043051</v>
      </c>
      <c r="W735" s="6">
        <v>0</v>
      </c>
      <c r="X735" s="6">
        <f>SUM($V$8:V735)</f>
        <v>16708.129879470573</v>
      </c>
      <c r="Y735" s="6">
        <f>SUM($W$8:W735)</f>
        <v>18184.051341453247</v>
      </c>
      <c r="Z735" s="4">
        <f t="shared" si="173"/>
        <v>13638.038506089935</v>
      </c>
      <c r="AA735" s="6">
        <f t="shared" si="174"/>
        <v>34892.18122092382</v>
      </c>
    </row>
    <row r="736" spans="2:27" x14ac:dyDescent="0.25">
      <c r="B736" s="5" t="s">
        <v>32</v>
      </c>
      <c r="C736" s="5">
        <v>728</v>
      </c>
      <c r="D736" s="5">
        <v>139</v>
      </c>
      <c r="E736" s="6">
        <v>37.799999999999997</v>
      </c>
      <c r="F736" s="6">
        <v>0.75</v>
      </c>
      <c r="G736" s="6">
        <v>2.7</v>
      </c>
      <c r="H736" s="6">
        <f t="shared" si="164"/>
        <v>798.75</v>
      </c>
      <c r="I736" s="6">
        <v>798.75</v>
      </c>
      <c r="J736" s="6">
        <f t="shared" si="165"/>
        <v>10.5</v>
      </c>
      <c r="K736" s="6">
        <f t="shared" si="166"/>
        <v>1459.5</v>
      </c>
      <c r="L736" s="6">
        <f t="shared" si="167"/>
        <v>46.586402100000001</v>
      </c>
      <c r="M736" s="6">
        <f t="shared" si="168"/>
        <v>849.33015209999996</v>
      </c>
      <c r="N736" s="6">
        <f t="shared" si="175"/>
        <v>748.16984790000004</v>
      </c>
      <c r="O736" s="6">
        <v>1091.95389301005</v>
      </c>
      <c r="P736" s="6">
        <f t="shared" si="171"/>
        <v>1091953.8930100501</v>
      </c>
      <c r="Q736" s="6">
        <f t="shared" si="172"/>
        <v>1091.95389301005</v>
      </c>
      <c r="R736" s="6">
        <v>1091.95389301005</v>
      </c>
      <c r="S736" s="6">
        <f t="shared" si="169"/>
        <v>220.81734280869901</v>
      </c>
      <c r="T736" s="6">
        <f t="shared" si="170"/>
        <v>4.2161553091221368E-2</v>
      </c>
      <c r="U736" s="6">
        <v>0</v>
      </c>
      <c r="V736" s="6">
        <v>220.81734280869901</v>
      </c>
      <c r="W736" s="6">
        <v>0</v>
      </c>
      <c r="X736" s="6">
        <f>SUM($V$8:V736)</f>
        <v>16928.947222279272</v>
      </c>
      <c r="Y736" s="6">
        <f>SUM($W$8:W736)</f>
        <v>18184.051341453247</v>
      </c>
      <c r="Z736" s="4">
        <f t="shared" si="173"/>
        <v>13638.038506089935</v>
      </c>
      <c r="AA736" s="6">
        <f t="shared" si="174"/>
        <v>35112.998563732515</v>
      </c>
    </row>
    <row r="737" spans="2:27" x14ac:dyDescent="0.25">
      <c r="B737" s="5" t="s">
        <v>32</v>
      </c>
      <c r="C737" s="5">
        <v>729</v>
      </c>
      <c r="D737" s="5">
        <v>140</v>
      </c>
      <c r="E737" s="6">
        <v>40.200000000000003</v>
      </c>
      <c r="F737" s="6">
        <v>0.53</v>
      </c>
      <c r="G737" s="6">
        <v>1.9</v>
      </c>
      <c r="H737" s="6">
        <f t="shared" si="164"/>
        <v>564.45000000000005</v>
      </c>
      <c r="I737" s="6">
        <v>564.45000000000005</v>
      </c>
      <c r="J737" s="6">
        <f t="shared" si="165"/>
        <v>11.166666666666666</v>
      </c>
      <c r="K737" s="6">
        <f t="shared" si="166"/>
        <v>1563.3333333333333</v>
      </c>
      <c r="L737" s="6">
        <f t="shared" si="167"/>
        <v>52.689936766666655</v>
      </c>
      <c r="M737" s="6">
        <f t="shared" si="168"/>
        <v>621.13368676666664</v>
      </c>
      <c r="N737" s="6">
        <f t="shared" si="175"/>
        <v>507.76631323333339</v>
      </c>
      <c r="O737" s="6">
        <v>793.80800302144451</v>
      </c>
      <c r="P737" s="6">
        <f t="shared" si="171"/>
        <v>793808.00302144454</v>
      </c>
      <c r="Q737" s="6">
        <f t="shared" si="172"/>
        <v>793.80800302144451</v>
      </c>
      <c r="R737" s="6">
        <v>793.80800302144451</v>
      </c>
      <c r="S737" s="6">
        <f t="shared" si="169"/>
        <v>160.74612061184251</v>
      </c>
      <c r="T737" s="6">
        <f t="shared" si="170"/>
        <v>3.0870311228611731E-2</v>
      </c>
      <c r="U737" s="6">
        <v>0</v>
      </c>
      <c r="V737" s="6">
        <v>160.74612061184251</v>
      </c>
      <c r="W737" s="6">
        <v>0</v>
      </c>
      <c r="X737" s="6">
        <f>SUM($V$8:V737)</f>
        <v>17089.693342891114</v>
      </c>
      <c r="Y737" s="6">
        <f>SUM($W$8:W737)</f>
        <v>18184.051341453247</v>
      </c>
      <c r="Z737" s="4">
        <f t="shared" si="173"/>
        <v>13638.038506089935</v>
      </c>
      <c r="AA737" s="6">
        <f t="shared" si="174"/>
        <v>35273.744684344361</v>
      </c>
    </row>
    <row r="738" spans="2:27" x14ac:dyDescent="0.25">
      <c r="B738" s="5" t="s">
        <v>32</v>
      </c>
      <c r="C738" s="5">
        <v>730</v>
      </c>
      <c r="D738" s="5">
        <v>141</v>
      </c>
      <c r="E738" s="6">
        <v>41.6</v>
      </c>
      <c r="F738" s="6">
        <v>0.24</v>
      </c>
      <c r="G738" s="6">
        <v>0.85</v>
      </c>
      <c r="H738" s="6">
        <f t="shared" si="164"/>
        <v>255.6</v>
      </c>
      <c r="I738" s="6">
        <v>255.6</v>
      </c>
      <c r="J738" s="6">
        <f t="shared" si="165"/>
        <v>11.555555555555555</v>
      </c>
      <c r="K738" s="6">
        <f t="shared" si="166"/>
        <v>1629.3333333333333</v>
      </c>
      <c r="L738" s="6">
        <f t="shared" si="167"/>
        <v>56.423787140740735</v>
      </c>
      <c r="M738" s="6">
        <f t="shared" si="168"/>
        <v>316.01753714074073</v>
      </c>
      <c r="N738" s="6">
        <f t="shared" si="175"/>
        <v>195.18246285925926</v>
      </c>
      <c r="O738" s="6">
        <v>318.01729281868643</v>
      </c>
      <c r="P738" s="6">
        <f t="shared" si="171"/>
        <v>318017.2928186864</v>
      </c>
      <c r="Q738" s="6">
        <f t="shared" si="172"/>
        <v>318.01729281868643</v>
      </c>
      <c r="R738" s="6">
        <v>318.01729281868643</v>
      </c>
      <c r="S738" s="6">
        <f t="shared" si="169"/>
        <v>64.48683993267808</v>
      </c>
      <c r="T738" s="6">
        <f t="shared" si="170"/>
        <v>1.2455677302065218E-2</v>
      </c>
      <c r="U738" s="6">
        <v>0</v>
      </c>
      <c r="V738" s="6">
        <v>64.48683993267808</v>
      </c>
      <c r="W738" s="6">
        <v>0</v>
      </c>
      <c r="X738" s="6">
        <f>SUM($V$8:V738)</f>
        <v>17154.180182823791</v>
      </c>
      <c r="Y738" s="6">
        <f>SUM($W$8:W738)</f>
        <v>18184.051341453247</v>
      </c>
      <c r="Z738" s="4">
        <f t="shared" si="173"/>
        <v>13638.038506089935</v>
      </c>
      <c r="AA738" s="6">
        <f t="shared" si="174"/>
        <v>35338.231524277042</v>
      </c>
    </row>
    <row r="739" spans="2:27" x14ac:dyDescent="0.25">
      <c r="B739" s="5" t="s">
        <v>32</v>
      </c>
      <c r="C739" s="5">
        <v>731</v>
      </c>
      <c r="D739" s="5">
        <v>142</v>
      </c>
      <c r="E739" s="6">
        <v>41.9</v>
      </c>
      <c r="F739" s="6">
        <v>0.06</v>
      </c>
      <c r="G739" s="6">
        <v>0.2</v>
      </c>
      <c r="H739" s="6">
        <f t="shared" si="164"/>
        <v>63.9</v>
      </c>
      <c r="I739" s="6">
        <v>63.9</v>
      </c>
      <c r="J739" s="6">
        <f t="shared" si="165"/>
        <v>11.638888888888889</v>
      </c>
      <c r="K739" s="6">
        <f t="shared" si="166"/>
        <v>1652.7222222222222</v>
      </c>
      <c r="L739" s="6">
        <f t="shared" si="167"/>
        <v>57.240526154629634</v>
      </c>
      <c r="M739" s="6">
        <f t="shared" si="168"/>
        <v>125.13427615462963</v>
      </c>
      <c r="N739" s="6">
        <f t="shared" si="175"/>
        <v>2.6657238453703656</v>
      </c>
      <c r="O739" s="6">
        <v>4.4057010375512782</v>
      </c>
      <c r="P739" s="6">
        <f t="shared" si="171"/>
        <v>4405.7010375512782</v>
      </c>
      <c r="Q739" s="6">
        <f t="shared" si="172"/>
        <v>4.4057010375512782</v>
      </c>
      <c r="R739" s="6">
        <v>4.4057010375512782</v>
      </c>
      <c r="S739" s="6">
        <f t="shared" si="169"/>
        <v>0.89460207179166229</v>
      </c>
      <c r="T739" s="6">
        <f t="shared" si="170"/>
        <v>1.7378042981452263E-4</v>
      </c>
      <c r="U739" s="6">
        <v>1.5277592593735755E-2</v>
      </c>
      <c r="V739" s="6">
        <v>0.89460207179166229</v>
      </c>
      <c r="W739" s="6">
        <v>0</v>
      </c>
      <c r="X739" s="6">
        <f>SUM($V$8:V739)</f>
        <v>17155.074784895583</v>
      </c>
      <c r="Y739" s="6">
        <f>SUM($W$8:W739)</f>
        <v>18184.051341453247</v>
      </c>
      <c r="Z739" s="4">
        <f t="shared" si="173"/>
        <v>13638.038506089935</v>
      </c>
      <c r="AA739" s="6">
        <f t="shared" si="174"/>
        <v>35339.126126348827</v>
      </c>
    </row>
    <row r="740" spans="2:27" x14ac:dyDescent="0.25">
      <c r="B740" s="5" t="s">
        <v>32</v>
      </c>
      <c r="C740" s="5">
        <v>732</v>
      </c>
      <c r="D740" s="5">
        <v>143</v>
      </c>
      <c r="E740" s="6">
        <v>42</v>
      </c>
      <c r="F740" s="6">
        <v>0.04</v>
      </c>
      <c r="G740" s="6">
        <v>0.15</v>
      </c>
      <c r="H740" s="6">
        <f t="shared" si="164"/>
        <v>42.6</v>
      </c>
      <c r="I740" s="6">
        <v>42.6</v>
      </c>
      <c r="J740" s="6">
        <f t="shared" si="165"/>
        <v>11.666666666666666</v>
      </c>
      <c r="K740" s="6">
        <f t="shared" si="166"/>
        <v>1668.3333333333333</v>
      </c>
      <c r="L740" s="6">
        <f t="shared" si="167"/>
        <v>57.514076666666654</v>
      </c>
      <c r="M740" s="6">
        <f t="shared" si="168"/>
        <v>104.10782666666665</v>
      </c>
      <c r="N740" s="6">
        <f t="shared" si="175"/>
        <v>-18.907826666666651</v>
      </c>
      <c r="O740" s="6">
        <v>31.544557488888863</v>
      </c>
      <c r="P740" s="6">
        <f t="shared" si="171"/>
        <v>-31544.557488888862</v>
      </c>
      <c r="Q740" s="6">
        <f t="shared" si="172"/>
        <v>-31.544557488888863</v>
      </c>
      <c r="R740" s="6">
        <v>31.544557488888863</v>
      </c>
      <c r="S740" s="6">
        <f t="shared" si="169"/>
        <v>-6.4140600227407356</v>
      </c>
      <c r="T740" s="6">
        <f t="shared" si="170"/>
        <v>-1.2530199224753075E-3</v>
      </c>
      <c r="U740" s="6">
        <v>2.5419642705246909E-2</v>
      </c>
      <c r="V740" s="6">
        <v>0</v>
      </c>
      <c r="W740" s="6">
        <v>6.4140600227407356</v>
      </c>
      <c r="X740" s="6">
        <f>SUM($V$8:V740)</f>
        <v>17155.074784895583</v>
      </c>
      <c r="Y740" s="6">
        <f>SUM($W$8:W740)</f>
        <v>18190.465401475987</v>
      </c>
      <c r="Z740" s="4">
        <f t="shared" si="173"/>
        <v>13642.84905110699</v>
      </c>
      <c r="AA740" s="6">
        <f t="shared" si="174"/>
        <v>35345.540186371567</v>
      </c>
    </row>
    <row r="741" spans="2:27" x14ac:dyDescent="0.25">
      <c r="B741" s="5" t="s">
        <v>32</v>
      </c>
      <c r="C741" s="5">
        <v>733</v>
      </c>
      <c r="D741" s="5">
        <v>144</v>
      </c>
      <c r="E741" s="6">
        <v>42.2</v>
      </c>
      <c r="F741" s="6">
        <v>0.06</v>
      </c>
      <c r="G741" s="6">
        <v>0.2</v>
      </c>
      <c r="H741" s="6">
        <f t="shared" si="164"/>
        <v>63.9</v>
      </c>
      <c r="I741" s="6">
        <v>63.9</v>
      </c>
      <c r="J741" s="6">
        <f t="shared" si="165"/>
        <v>11.722222222222221</v>
      </c>
      <c r="K741" s="6">
        <f t="shared" si="166"/>
        <v>1688</v>
      </c>
      <c r="L741" s="6">
        <f t="shared" si="167"/>
        <v>58.063133951851853</v>
      </c>
      <c r="M741" s="6">
        <f t="shared" si="168"/>
        <v>125.95688395185185</v>
      </c>
      <c r="N741" s="6">
        <f t="shared" si="175"/>
        <v>1.843116048148147</v>
      </c>
      <c r="O741" s="6">
        <v>3.1111798892740721</v>
      </c>
      <c r="P741" s="6">
        <f t="shared" si="171"/>
        <v>3111.1798892740721</v>
      </c>
      <c r="Q741" s="6">
        <f t="shared" si="172"/>
        <v>3.1111798892740721</v>
      </c>
      <c r="R741" s="6">
        <v>3.1111798892740721</v>
      </c>
      <c r="S741" s="6">
        <f t="shared" si="169"/>
        <v>0.63347079412163754</v>
      </c>
      <c r="T741" s="6">
        <f t="shared" si="170"/>
        <v>1.2444719557096288E-4</v>
      </c>
      <c r="U741" s="6">
        <v>1.5989408364090536E-2</v>
      </c>
      <c r="V741" s="6">
        <v>0.63347079412163754</v>
      </c>
      <c r="W741" s="6">
        <v>0</v>
      </c>
      <c r="X741" s="6">
        <f>SUM($V$8:V741)</f>
        <v>17155.708255689704</v>
      </c>
      <c r="Y741" s="6">
        <f>SUM($W$8:W741)</f>
        <v>18190.465401475987</v>
      </c>
      <c r="Z741" s="4">
        <f t="shared" si="173"/>
        <v>13642.84905110699</v>
      </c>
      <c r="AA741" s="6">
        <f t="shared" si="174"/>
        <v>35346.173657165695</v>
      </c>
    </row>
    <row r="742" spans="2:27" x14ac:dyDescent="0.25">
      <c r="B742" s="5" t="s">
        <v>32</v>
      </c>
      <c r="C742" s="5">
        <v>734</v>
      </c>
      <c r="D742" s="5">
        <v>145</v>
      </c>
      <c r="E742" s="6">
        <v>42.4</v>
      </c>
      <c r="F742" s="6">
        <v>7.0000000000000007E-2</v>
      </c>
      <c r="G742" s="6">
        <v>0.25</v>
      </c>
      <c r="H742" s="6">
        <f t="shared" si="164"/>
        <v>74.550000000000011</v>
      </c>
      <c r="I742" s="6">
        <v>74.550000000000011</v>
      </c>
      <c r="J742" s="6">
        <f t="shared" si="165"/>
        <v>11.777777777777779</v>
      </c>
      <c r="K742" s="6">
        <f t="shared" si="166"/>
        <v>1707.7777777777778</v>
      </c>
      <c r="L742" s="6">
        <f t="shared" si="167"/>
        <v>58.614799585185203</v>
      </c>
      <c r="M742" s="6">
        <f t="shared" si="168"/>
        <v>137.15854958518523</v>
      </c>
      <c r="N742" s="6">
        <f t="shared" si="175"/>
        <v>11.941450414814803</v>
      </c>
      <c r="O742" s="6">
        <v>20.393343652855947</v>
      </c>
      <c r="P742" s="6">
        <f t="shared" si="171"/>
        <v>20393.343652855947</v>
      </c>
      <c r="Q742" s="6">
        <f t="shared" si="172"/>
        <v>20.393343652855947</v>
      </c>
      <c r="R742" s="6">
        <v>20.393343652855947</v>
      </c>
      <c r="S742" s="6">
        <f t="shared" si="169"/>
        <v>4.1579761781100739</v>
      </c>
      <c r="T742" s="6">
        <f t="shared" si="170"/>
        <v>8.2139856379558681E-4</v>
      </c>
      <c r="U742" s="6">
        <v>1.1386276068651124E-2</v>
      </c>
      <c r="V742" s="6">
        <v>4.1579761781100739</v>
      </c>
      <c r="W742" s="6">
        <v>0</v>
      </c>
      <c r="X742" s="6">
        <f>SUM($V$8:V742)</f>
        <v>17159.866231867814</v>
      </c>
      <c r="Y742" s="6">
        <f>SUM($W$8:W742)</f>
        <v>18190.465401475987</v>
      </c>
      <c r="Z742" s="4">
        <f t="shared" si="173"/>
        <v>13642.84905110699</v>
      </c>
      <c r="AA742" s="6">
        <f t="shared" si="174"/>
        <v>35350.331633343798</v>
      </c>
    </row>
    <row r="743" spans="2:27" x14ac:dyDescent="0.25">
      <c r="B743" s="5" t="s">
        <v>32</v>
      </c>
      <c r="C743" s="5">
        <v>735</v>
      </c>
      <c r="D743" s="5">
        <v>146</v>
      </c>
      <c r="E743" s="6">
        <v>42.7</v>
      </c>
      <c r="F743" s="6">
        <v>0.1</v>
      </c>
      <c r="G743" s="6">
        <v>0.35</v>
      </c>
      <c r="H743" s="6">
        <f t="shared" si="164"/>
        <v>106.5</v>
      </c>
      <c r="I743" s="6">
        <v>106.5</v>
      </c>
      <c r="J743" s="6">
        <f t="shared" si="165"/>
        <v>11.861111111111111</v>
      </c>
      <c r="K743" s="6">
        <f t="shared" si="166"/>
        <v>1731.7222222222222</v>
      </c>
      <c r="L743" s="6">
        <f t="shared" si="167"/>
        <v>59.447188687962964</v>
      </c>
      <c r="M743" s="6">
        <f t="shared" si="168"/>
        <v>169.94093868796296</v>
      </c>
      <c r="N743" s="6">
        <f t="shared" si="175"/>
        <v>43.059061312037031</v>
      </c>
      <c r="O743" s="6">
        <v>74.566333342083681</v>
      </c>
      <c r="P743" s="6">
        <f t="shared" si="171"/>
        <v>74566.333342083686</v>
      </c>
      <c r="Q743" s="6">
        <f t="shared" si="172"/>
        <v>74.566333342083681</v>
      </c>
      <c r="R743" s="6">
        <v>74.566333342083681</v>
      </c>
      <c r="S743" s="6">
        <f t="shared" si="169"/>
        <v>15.223959724008752</v>
      </c>
      <c r="T743" s="6">
        <f t="shared" si="170"/>
        <v>3.0240790744289494E-3</v>
      </c>
      <c r="U743" s="6">
        <v>0</v>
      </c>
      <c r="V743" s="6">
        <v>15.223959724008752</v>
      </c>
      <c r="W743" s="6">
        <v>0</v>
      </c>
      <c r="X743" s="6">
        <f>SUM($V$8:V743)</f>
        <v>17175.090191591822</v>
      </c>
      <c r="Y743" s="6">
        <f>SUM($W$8:W743)</f>
        <v>18190.465401475987</v>
      </c>
      <c r="Z743" s="4">
        <f t="shared" si="173"/>
        <v>13642.84905110699</v>
      </c>
      <c r="AA743" s="6">
        <f t="shared" si="174"/>
        <v>35365.555593067809</v>
      </c>
    </row>
    <row r="744" spans="2:27" x14ac:dyDescent="0.25">
      <c r="B744" s="5" t="s">
        <v>32</v>
      </c>
      <c r="C744" s="5">
        <v>736</v>
      </c>
      <c r="D744" s="5">
        <v>147</v>
      </c>
      <c r="E744" s="6">
        <v>43.1</v>
      </c>
      <c r="F744" s="6">
        <v>0.14000000000000001</v>
      </c>
      <c r="G744" s="6">
        <v>0.5</v>
      </c>
      <c r="H744" s="6">
        <f t="shared" si="164"/>
        <v>149.10000000000002</v>
      </c>
      <c r="I744" s="6">
        <v>149.10000000000002</v>
      </c>
      <c r="J744" s="6">
        <f t="shared" si="165"/>
        <v>11.972222222222221</v>
      </c>
      <c r="K744" s="6">
        <f t="shared" si="166"/>
        <v>1759.9166666666665</v>
      </c>
      <c r="L744" s="6">
        <f t="shared" si="167"/>
        <v>60.566170043518511</v>
      </c>
      <c r="M744" s="6">
        <f t="shared" si="168"/>
        <v>213.65992004351853</v>
      </c>
      <c r="N744" s="6">
        <f t="shared" si="175"/>
        <v>84.540079956481506</v>
      </c>
      <c r="O744" s="6">
        <v>148.7834957167444</v>
      </c>
      <c r="P744" s="6">
        <f t="shared" si="171"/>
        <v>148783.49571674439</v>
      </c>
      <c r="Q744" s="6">
        <f t="shared" si="172"/>
        <v>148.7834957167444</v>
      </c>
      <c r="R744" s="6">
        <v>148.7834957167444</v>
      </c>
      <c r="S744" s="6">
        <f t="shared" si="169"/>
        <v>30.417959124312191</v>
      </c>
      <c r="T744" s="6">
        <f t="shared" si="170"/>
        <v>6.0753260751003953E-3</v>
      </c>
      <c r="U744" s="6">
        <v>0</v>
      </c>
      <c r="V744" s="6">
        <v>30.417959124312191</v>
      </c>
      <c r="W744" s="6">
        <v>0</v>
      </c>
      <c r="X744" s="6">
        <f>SUM($V$8:V744)</f>
        <v>17205.508150716134</v>
      </c>
      <c r="Y744" s="6">
        <f>SUM($W$8:W744)</f>
        <v>18190.465401475987</v>
      </c>
      <c r="Z744" s="4">
        <f t="shared" si="173"/>
        <v>13642.84905110699</v>
      </c>
      <c r="AA744" s="6">
        <f t="shared" si="174"/>
        <v>35395.973552192125</v>
      </c>
    </row>
    <row r="745" spans="2:27" x14ac:dyDescent="0.25">
      <c r="B745" s="5" t="s">
        <v>32</v>
      </c>
      <c r="C745" s="5">
        <v>737</v>
      </c>
      <c r="D745" s="5">
        <v>148</v>
      </c>
      <c r="E745" s="6">
        <v>43.7</v>
      </c>
      <c r="F745" s="6">
        <v>0.13</v>
      </c>
      <c r="G745" s="6">
        <v>0.45</v>
      </c>
      <c r="H745" s="6">
        <f t="shared" si="164"/>
        <v>138.45000000000002</v>
      </c>
      <c r="I745" s="6">
        <v>138.45000000000002</v>
      </c>
      <c r="J745" s="6">
        <f t="shared" si="165"/>
        <v>12.138888888888889</v>
      </c>
      <c r="K745" s="6">
        <f t="shared" si="166"/>
        <v>1796.5555555555557</v>
      </c>
      <c r="L745" s="6">
        <f t="shared" si="167"/>
        <v>62.264204687962959</v>
      </c>
      <c r="M745" s="6">
        <f t="shared" si="168"/>
        <v>204.70795468796297</v>
      </c>
      <c r="N745" s="6">
        <f t="shared" si="175"/>
        <v>72.192045312037052</v>
      </c>
      <c r="O745" s="6">
        <v>129.69702007225857</v>
      </c>
      <c r="P745" s="6">
        <f t="shared" si="171"/>
        <v>129697.02007225857</v>
      </c>
      <c r="Q745" s="6">
        <f t="shared" si="172"/>
        <v>129.69702007225857</v>
      </c>
      <c r="R745" s="6">
        <v>129.69702007225857</v>
      </c>
      <c r="S745" s="6">
        <f t="shared" si="169"/>
        <v>26.551862164792936</v>
      </c>
      <c r="T745" s="6">
        <f t="shared" si="170"/>
        <v>5.3319886029706302E-3</v>
      </c>
      <c r="U745" s="6">
        <v>0</v>
      </c>
      <c r="V745" s="6">
        <v>26.551862164792936</v>
      </c>
      <c r="W745" s="6">
        <v>0</v>
      </c>
      <c r="X745" s="6">
        <f>SUM($V$8:V745)</f>
        <v>17232.060012880927</v>
      </c>
      <c r="Y745" s="6">
        <f>SUM($W$8:W745)</f>
        <v>18190.465401475987</v>
      </c>
      <c r="Z745" s="4">
        <f t="shared" si="173"/>
        <v>13642.84905110699</v>
      </c>
      <c r="AA745" s="6">
        <f t="shared" si="174"/>
        <v>35422.525414356918</v>
      </c>
    </row>
    <row r="746" spans="2:27" x14ac:dyDescent="0.25">
      <c r="B746" s="5" t="s">
        <v>32</v>
      </c>
      <c r="C746" s="5">
        <v>738</v>
      </c>
      <c r="D746" s="5">
        <v>149</v>
      </c>
      <c r="E746" s="6">
        <v>44</v>
      </c>
      <c r="F746" s="6">
        <v>0.06</v>
      </c>
      <c r="G746" s="6">
        <v>0.2</v>
      </c>
      <c r="H746" s="6">
        <f t="shared" si="164"/>
        <v>63.9</v>
      </c>
      <c r="I746" s="6">
        <v>63.9</v>
      </c>
      <c r="J746" s="6">
        <f t="shared" si="165"/>
        <v>12.222222222222221</v>
      </c>
      <c r="K746" s="6">
        <f t="shared" si="166"/>
        <v>1821.1111111111111</v>
      </c>
      <c r="L746" s="6">
        <f t="shared" si="167"/>
        <v>63.12202518518518</v>
      </c>
      <c r="M746" s="6">
        <f t="shared" si="168"/>
        <v>131.01577518518519</v>
      </c>
      <c r="N746" s="6">
        <f t="shared" si="175"/>
        <v>-3.2157751851851799</v>
      </c>
      <c r="O746" s="6">
        <v>5.8562839205761223</v>
      </c>
      <c r="P746" s="6">
        <f t="shared" si="171"/>
        <v>-5856.283920576122</v>
      </c>
      <c r="Q746" s="6">
        <f t="shared" si="172"/>
        <v>-5.8562839205761223</v>
      </c>
      <c r="R746" s="6">
        <v>5.8562839205761223</v>
      </c>
      <c r="S746" s="6">
        <f t="shared" si="169"/>
        <v>-1.2005382037181049</v>
      </c>
      <c r="T746" s="6">
        <f t="shared" si="170"/>
        <v>-2.4238508449051175E-4</v>
      </c>
      <c r="U746" s="6">
        <v>1.9809401783493368E-2</v>
      </c>
      <c r="V746" s="6">
        <v>0</v>
      </c>
      <c r="W746" s="6">
        <v>1.2005382037181049</v>
      </c>
      <c r="X746" s="6">
        <f>SUM($V$8:V746)</f>
        <v>17232.060012880927</v>
      </c>
      <c r="Y746" s="6">
        <f>SUM($W$8:W746)</f>
        <v>18191.665939679704</v>
      </c>
      <c r="Z746" s="4">
        <f t="shared" si="173"/>
        <v>13643.749454759778</v>
      </c>
      <c r="AA746" s="6">
        <f t="shared" si="174"/>
        <v>35423.725952560635</v>
      </c>
    </row>
    <row r="747" spans="2:27" x14ac:dyDescent="0.25">
      <c r="B747" s="5" t="s">
        <v>32</v>
      </c>
      <c r="C747" s="5">
        <v>739</v>
      </c>
      <c r="D747" s="5">
        <v>150</v>
      </c>
      <c r="E747" s="6">
        <v>44.1</v>
      </c>
      <c r="F747" s="6">
        <v>0.18</v>
      </c>
      <c r="G747" s="6">
        <v>0.65</v>
      </c>
      <c r="H747" s="6">
        <f t="shared" si="164"/>
        <v>191.7</v>
      </c>
      <c r="I747" s="6">
        <v>191.7</v>
      </c>
      <c r="J747" s="6">
        <f t="shared" si="165"/>
        <v>12.25</v>
      </c>
      <c r="K747" s="6">
        <f t="shared" si="166"/>
        <v>1837.5</v>
      </c>
      <c r="L747" s="6">
        <f t="shared" si="167"/>
        <v>63.409269524999992</v>
      </c>
      <c r="M747" s="6">
        <f t="shared" si="168"/>
        <v>259.10301952499998</v>
      </c>
      <c r="N747" s="6">
        <f t="shared" si="175"/>
        <v>124.296980475</v>
      </c>
      <c r="O747" s="6">
        <v>228.39570162281248</v>
      </c>
      <c r="P747" s="6">
        <f t="shared" si="171"/>
        <v>228395.70162281248</v>
      </c>
      <c r="Q747" s="6">
        <f t="shared" si="172"/>
        <v>228.39570162281248</v>
      </c>
      <c r="R747" s="6">
        <v>228.39570162281248</v>
      </c>
      <c r="S747" s="6">
        <f t="shared" si="169"/>
        <v>46.884562083127342</v>
      </c>
      <c r="T747" s="6">
        <f t="shared" si="170"/>
        <v>9.5164875676171864E-3</v>
      </c>
      <c r="U747" s="6">
        <v>0</v>
      </c>
      <c r="V747" s="6">
        <v>46.884562083127342</v>
      </c>
      <c r="W747" s="6">
        <v>0</v>
      </c>
      <c r="X747" s="6">
        <f>SUM($V$8:V747)</f>
        <v>17278.944574964054</v>
      </c>
      <c r="Y747" s="6">
        <f>SUM($W$8:W747)</f>
        <v>18191.665939679704</v>
      </c>
      <c r="Z747" s="4">
        <f t="shared" si="173"/>
        <v>13643.749454759778</v>
      </c>
      <c r="AA747" s="6">
        <f t="shared" si="174"/>
        <v>35470.610514643762</v>
      </c>
    </row>
    <row r="748" spans="2:27" x14ac:dyDescent="0.25">
      <c r="B748" s="5" t="s">
        <v>32</v>
      </c>
      <c r="C748" s="5">
        <v>740</v>
      </c>
      <c r="D748" s="5">
        <v>151</v>
      </c>
      <c r="E748" s="6">
        <v>45.3</v>
      </c>
      <c r="F748" s="6">
        <v>0.32</v>
      </c>
      <c r="G748" s="6">
        <v>1.1499999999999999</v>
      </c>
      <c r="H748" s="6">
        <f t="shared" si="164"/>
        <v>340.8</v>
      </c>
      <c r="I748" s="6">
        <v>340.8</v>
      </c>
      <c r="J748" s="6">
        <f t="shared" si="165"/>
        <v>12.583333333333334</v>
      </c>
      <c r="K748" s="6">
        <f t="shared" si="166"/>
        <v>1900.0833333333335</v>
      </c>
      <c r="L748" s="6">
        <f t="shared" si="167"/>
        <v>66.90706439166668</v>
      </c>
      <c r="M748" s="6">
        <f t="shared" si="168"/>
        <v>411.70081439166665</v>
      </c>
      <c r="N748" s="6">
        <f t="shared" si="175"/>
        <v>269.89918560833337</v>
      </c>
      <c r="O748" s="6">
        <v>512.83094425463412</v>
      </c>
      <c r="P748" s="6">
        <f t="shared" si="171"/>
        <v>512830.94425463415</v>
      </c>
      <c r="Q748" s="6">
        <f t="shared" si="172"/>
        <v>512.83094425463412</v>
      </c>
      <c r="R748" s="6">
        <v>512.83094425463412</v>
      </c>
      <c r="S748" s="6">
        <f t="shared" si="169"/>
        <v>105.41524965234146</v>
      </c>
      <c r="T748" s="6">
        <f t="shared" si="170"/>
        <v>2.1510409050680485E-2</v>
      </c>
      <c r="U748" s="6">
        <v>0</v>
      </c>
      <c r="V748" s="6">
        <v>105.41524965234146</v>
      </c>
      <c r="W748" s="6">
        <v>0</v>
      </c>
      <c r="X748" s="6">
        <f>SUM($V$8:V748)</f>
        <v>17384.359824616397</v>
      </c>
      <c r="Y748" s="6">
        <f>SUM($W$8:W748)</f>
        <v>18191.665939679704</v>
      </c>
      <c r="Z748" s="4">
        <f t="shared" si="173"/>
        <v>13643.749454759778</v>
      </c>
      <c r="AA748" s="6">
        <f t="shared" si="174"/>
        <v>35576.025764296101</v>
      </c>
    </row>
    <row r="749" spans="2:27" x14ac:dyDescent="0.25">
      <c r="B749" s="5" t="s">
        <v>32</v>
      </c>
      <c r="C749" s="5">
        <v>741</v>
      </c>
      <c r="D749" s="5">
        <v>152</v>
      </c>
      <c r="E749" s="6">
        <v>46.4</v>
      </c>
      <c r="F749" s="6">
        <v>0.26</v>
      </c>
      <c r="G749" s="6">
        <v>0.95</v>
      </c>
      <c r="H749" s="6">
        <f t="shared" si="164"/>
        <v>276.90000000000003</v>
      </c>
      <c r="I749" s="6">
        <v>276.90000000000003</v>
      </c>
      <c r="J749" s="6">
        <f t="shared" si="165"/>
        <v>12.888888888888889</v>
      </c>
      <c r="K749" s="6">
        <f t="shared" si="166"/>
        <v>1959.1111111111111</v>
      </c>
      <c r="L749" s="6">
        <f t="shared" si="167"/>
        <v>70.195865362962962</v>
      </c>
      <c r="M749" s="6">
        <f t="shared" si="168"/>
        <v>351.08961536296295</v>
      </c>
      <c r="N749" s="6">
        <f t="shared" si="175"/>
        <v>202.71038463703709</v>
      </c>
      <c r="O749" s="6">
        <v>397.13216688002643</v>
      </c>
      <c r="P749" s="6">
        <f t="shared" si="171"/>
        <v>397132.16688002646</v>
      </c>
      <c r="Q749" s="6">
        <f t="shared" si="172"/>
        <v>397.13216688002643</v>
      </c>
      <c r="R749" s="6">
        <v>397.13216688002643</v>
      </c>
      <c r="S749" s="6">
        <f t="shared" si="169"/>
        <v>81.743037682805436</v>
      </c>
      <c r="T749" s="6">
        <f t="shared" si="170"/>
        <v>1.6767802601601114E-2</v>
      </c>
      <c r="U749" s="6">
        <v>0</v>
      </c>
      <c r="V749" s="6">
        <v>81.743037682805436</v>
      </c>
      <c r="W749" s="6">
        <v>0</v>
      </c>
      <c r="X749" s="6">
        <f>SUM($V$8:V749)</f>
        <v>17466.102862299202</v>
      </c>
      <c r="Y749" s="6">
        <f>SUM($W$8:W749)</f>
        <v>18191.665939679704</v>
      </c>
      <c r="Z749" s="4">
        <f t="shared" si="173"/>
        <v>13643.749454759778</v>
      </c>
      <c r="AA749" s="6">
        <f t="shared" si="174"/>
        <v>35657.768801978906</v>
      </c>
    </row>
    <row r="750" spans="2:27" x14ac:dyDescent="0.25">
      <c r="B750" s="5" t="s">
        <v>32</v>
      </c>
      <c r="C750" s="5">
        <v>742</v>
      </c>
      <c r="D750" s="5">
        <v>153</v>
      </c>
      <c r="E750" s="6">
        <v>47.2</v>
      </c>
      <c r="F750" s="6">
        <v>0.13</v>
      </c>
      <c r="G750" s="6">
        <v>0.45</v>
      </c>
      <c r="H750" s="6">
        <f t="shared" si="164"/>
        <v>138.45000000000002</v>
      </c>
      <c r="I750" s="6">
        <v>138.45000000000002</v>
      </c>
      <c r="J750" s="6">
        <f t="shared" si="165"/>
        <v>13.111111111111111</v>
      </c>
      <c r="K750" s="6">
        <f t="shared" si="166"/>
        <v>2006</v>
      </c>
      <c r="L750" s="6">
        <f t="shared" si="167"/>
        <v>72.637279229629613</v>
      </c>
      <c r="M750" s="6">
        <f t="shared" si="168"/>
        <v>215.08102922962962</v>
      </c>
      <c r="N750" s="6">
        <f t="shared" si="175"/>
        <v>61.818970770370399</v>
      </c>
      <c r="O750" s="6">
        <v>124.00885536536302</v>
      </c>
      <c r="P750" s="6">
        <f t="shared" si="171"/>
        <v>124008.85536536302</v>
      </c>
      <c r="Q750" s="6">
        <f t="shared" si="172"/>
        <v>124.00885536536302</v>
      </c>
      <c r="R750" s="6">
        <v>124.00885536536302</v>
      </c>
      <c r="S750" s="6">
        <f t="shared" si="169"/>
        <v>25.559602966972044</v>
      </c>
      <c r="T750" s="6">
        <f t="shared" si="170"/>
        <v>5.2703763530279283E-3</v>
      </c>
      <c r="U750" s="6">
        <v>0</v>
      </c>
      <c r="V750" s="6">
        <v>25.559602966972044</v>
      </c>
      <c r="W750" s="6">
        <v>0</v>
      </c>
      <c r="X750" s="6">
        <f>SUM($V$8:V750)</f>
        <v>17491.662465266174</v>
      </c>
      <c r="Y750" s="6">
        <f>SUM($W$8:W750)</f>
        <v>18191.665939679704</v>
      </c>
      <c r="Z750" s="4">
        <f t="shared" si="173"/>
        <v>13643.749454759778</v>
      </c>
      <c r="AA750" s="6">
        <f t="shared" si="174"/>
        <v>35683.328404945874</v>
      </c>
    </row>
    <row r="751" spans="2:27" x14ac:dyDescent="0.25">
      <c r="B751" s="5" t="s">
        <v>32</v>
      </c>
      <c r="C751" s="5">
        <v>743</v>
      </c>
      <c r="D751" s="5">
        <v>154</v>
      </c>
      <c r="E751" s="6">
        <v>47.3</v>
      </c>
      <c r="F751" s="6">
        <v>0.03</v>
      </c>
      <c r="G751" s="6">
        <v>0.1</v>
      </c>
      <c r="H751" s="6">
        <f t="shared" si="164"/>
        <v>31.95</v>
      </c>
      <c r="I751" s="6">
        <v>31.95</v>
      </c>
      <c r="J751" s="6">
        <f t="shared" si="165"/>
        <v>13.138888888888889</v>
      </c>
      <c r="K751" s="6">
        <f t="shared" si="166"/>
        <v>2023.3888888888889</v>
      </c>
      <c r="L751" s="6">
        <f t="shared" si="167"/>
        <v>72.945390354629623</v>
      </c>
      <c r="M751" s="6">
        <f t="shared" si="168"/>
        <v>108.88914035462963</v>
      </c>
      <c r="N751" s="6">
        <f t="shared" si="175"/>
        <v>-44.989140354629626</v>
      </c>
      <c r="O751" s="6">
        <v>91.030526714220315</v>
      </c>
      <c r="P751" s="6">
        <f t="shared" si="171"/>
        <v>-91030.526714220308</v>
      </c>
      <c r="Q751" s="6">
        <f t="shared" si="172"/>
        <v>-91.030526714220315</v>
      </c>
      <c r="R751" s="6">
        <v>91.030526714220315</v>
      </c>
      <c r="S751" s="6">
        <f t="shared" si="169"/>
        <v>-18.787689263518249</v>
      </c>
      <c r="T751" s="6">
        <f t="shared" si="170"/>
        <v>-3.8940836427749799E-3</v>
      </c>
      <c r="U751" s="6">
        <v>4.5488530858116751E-2</v>
      </c>
      <c r="V751" s="6">
        <v>0</v>
      </c>
      <c r="W751" s="6">
        <v>18.787689263518249</v>
      </c>
      <c r="X751" s="6">
        <f>SUM($V$8:V751)</f>
        <v>17491.662465266174</v>
      </c>
      <c r="Y751" s="6">
        <f>SUM($W$8:W751)</f>
        <v>18210.453628943222</v>
      </c>
      <c r="Z751" s="4">
        <f t="shared" si="173"/>
        <v>13657.840221707416</v>
      </c>
      <c r="AA751" s="6">
        <f t="shared" si="174"/>
        <v>35702.116094209399</v>
      </c>
    </row>
    <row r="752" spans="2:27" x14ac:dyDescent="0.25">
      <c r="B752" s="5" t="s">
        <v>32</v>
      </c>
      <c r="C752" s="5">
        <v>744</v>
      </c>
      <c r="D752" s="5">
        <v>155</v>
      </c>
      <c r="E752" s="6">
        <v>47.4</v>
      </c>
      <c r="F752" s="6">
        <v>0.01</v>
      </c>
      <c r="G752" s="6">
        <v>0.05</v>
      </c>
      <c r="H752" s="6">
        <f t="shared" si="164"/>
        <v>10.65</v>
      </c>
      <c r="I752" s="6">
        <v>10.65</v>
      </c>
      <c r="J752" s="6">
        <f t="shared" si="165"/>
        <v>13.166666666666666</v>
      </c>
      <c r="K752" s="6">
        <f t="shared" si="166"/>
        <v>2040.8333333333333</v>
      </c>
      <c r="L752" s="6">
        <f t="shared" si="167"/>
        <v>73.254153566666659</v>
      </c>
      <c r="M752" s="6">
        <f t="shared" si="168"/>
        <v>87.897903566666656</v>
      </c>
      <c r="N752" s="6">
        <f t="shared" si="175"/>
        <v>-66.597903566666659</v>
      </c>
      <c r="O752" s="6">
        <v>135.91522152897221</v>
      </c>
      <c r="P752" s="6">
        <f t="shared" si="171"/>
        <v>-135915.22152897221</v>
      </c>
      <c r="Q752" s="6">
        <f t="shared" si="172"/>
        <v>-135.91522152897221</v>
      </c>
      <c r="R752" s="6">
        <v>135.91522152897221</v>
      </c>
      <c r="S752" s="6">
        <f t="shared" si="169"/>
        <v>-28.089145782654256</v>
      </c>
      <c r="T752" s="6">
        <f t="shared" si="170"/>
        <v>-5.8519053713863038E-3</v>
      </c>
      <c r="U752" s="6">
        <v>5.8130673514992279E-2</v>
      </c>
      <c r="V752" s="6">
        <v>0</v>
      </c>
      <c r="W752" s="6">
        <v>28.089145782654256</v>
      </c>
      <c r="X752" s="6">
        <f>SUM($V$8:V752)</f>
        <v>17491.662465266174</v>
      </c>
      <c r="Y752" s="6">
        <f>SUM($W$8:W752)</f>
        <v>18238.542774725876</v>
      </c>
      <c r="Z752" s="4">
        <f t="shared" si="173"/>
        <v>13678.907081044406</v>
      </c>
      <c r="AA752" s="6">
        <f t="shared" si="174"/>
        <v>35730.20523999205</v>
      </c>
    </row>
    <row r="753" spans="2:27" x14ac:dyDescent="0.25">
      <c r="B753" s="5" t="s">
        <v>32</v>
      </c>
      <c r="C753" s="5">
        <v>745</v>
      </c>
      <c r="D753" s="5">
        <v>156</v>
      </c>
      <c r="E753" s="6">
        <v>47.4</v>
      </c>
      <c r="F753" s="6">
        <v>0.01</v>
      </c>
      <c r="G753" s="6">
        <v>0.05</v>
      </c>
      <c r="H753" s="6">
        <f t="shared" si="164"/>
        <v>10.65</v>
      </c>
      <c r="I753" s="6">
        <v>10.65</v>
      </c>
      <c r="J753" s="6">
        <f t="shared" si="165"/>
        <v>13.166666666666666</v>
      </c>
      <c r="K753" s="6">
        <f t="shared" si="166"/>
        <v>2054</v>
      </c>
      <c r="L753" s="6">
        <f t="shared" si="167"/>
        <v>73.254153566666659</v>
      </c>
      <c r="M753" s="6">
        <f t="shared" si="168"/>
        <v>87.897903566666656</v>
      </c>
      <c r="N753" s="6">
        <f t="shared" si="175"/>
        <v>-66.597903566666659</v>
      </c>
      <c r="O753" s="6">
        <v>136.79209392593333</v>
      </c>
      <c r="P753" s="6">
        <f t="shared" si="171"/>
        <v>-136792.09392593332</v>
      </c>
      <c r="Q753" s="6">
        <f t="shared" si="172"/>
        <v>-136.79209392593333</v>
      </c>
      <c r="R753" s="6">
        <v>136.79209392593333</v>
      </c>
      <c r="S753" s="6">
        <f t="shared" si="169"/>
        <v>-28.308363881894532</v>
      </c>
      <c r="T753" s="6">
        <f t="shared" si="170"/>
        <v>-5.9276574034571108E-3</v>
      </c>
      <c r="U753" s="6">
        <v>5.8505710118314819E-2</v>
      </c>
      <c r="V753" s="6">
        <v>0</v>
      </c>
      <c r="W753" s="6">
        <v>28.308363881894532</v>
      </c>
      <c r="X753" s="6">
        <f>SUM($V$8:V753)</f>
        <v>17491.662465266174</v>
      </c>
      <c r="Y753" s="6">
        <f>SUM($W$8:W753)</f>
        <v>18266.85113860777</v>
      </c>
      <c r="Z753" s="4">
        <f t="shared" si="173"/>
        <v>13700.138353955826</v>
      </c>
      <c r="AA753" s="6">
        <f t="shared" si="174"/>
        <v>35758.513603873944</v>
      </c>
    </row>
    <row r="754" spans="2:27" x14ac:dyDescent="0.25">
      <c r="B754" s="5" t="s">
        <v>32</v>
      </c>
      <c r="C754" s="5">
        <v>746</v>
      </c>
      <c r="D754" s="5">
        <v>157</v>
      </c>
      <c r="E754" s="6">
        <v>47.5</v>
      </c>
      <c r="F754" s="6">
        <v>7.0000000000000007E-2</v>
      </c>
      <c r="G754" s="6">
        <v>0.25</v>
      </c>
      <c r="H754" s="6">
        <f t="shared" si="164"/>
        <v>74.550000000000011</v>
      </c>
      <c r="I754" s="6">
        <v>74.550000000000011</v>
      </c>
      <c r="J754" s="6">
        <f t="shared" si="165"/>
        <v>13.194444444444445</v>
      </c>
      <c r="K754" s="6">
        <f t="shared" si="166"/>
        <v>2071.5277777777778</v>
      </c>
      <c r="L754" s="6">
        <f t="shared" si="167"/>
        <v>73.563568865740734</v>
      </c>
      <c r="M754" s="6">
        <f t="shared" si="168"/>
        <v>152.10731886574075</v>
      </c>
      <c r="N754" s="6">
        <f t="shared" si="175"/>
        <v>-3.0073188657407286</v>
      </c>
      <c r="O754" s="6">
        <v>6.2297445670170788</v>
      </c>
      <c r="P754" s="6">
        <f t="shared" si="171"/>
        <v>-6229.7445670170791</v>
      </c>
      <c r="Q754" s="6">
        <f t="shared" si="172"/>
        <v>-6.2297445670170788</v>
      </c>
      <c r="R754" s="6">
        <v>6.2297445670170788</v>
      </c>
      <c r="S754" s="6">
        <f t="shared" si="169"/>
        <v>-1.2909415130540947</v>
      </c>
      <c r="T754" s="6">
        <f t="shared" si="170"/>
        <v>-2.7168608250602262E-4</v>
      </c>
      <c r="U754" s="6">
        <v>2.2413394758199187E-2</v>
      </c>
      <c r="V754" s="6">
        <v>0</v>
      </c>
      <c r="W754" s="6">
        <v>1.2909415130540947</v>
      </c>
      <c r="X754" s="6">
        <f>SUM($V$8:V754)</f>
        <v>17491.662465266174</v>
      </c>
      <c r="Y754" s="6">
        <f>SUM($W$8:W754)</f>
        <v>18268.142080120822</v>
      </c>
      <c r="Z754" s="4">
        <f t="shared" si="173"/>
        <v>13701.106560090617</v>
      </c>
      <c r="AA754" s="6">
        <f t="shared" si="174"/>
        <v>35759.804545387</v>
      </c>
    </row>
    <row r="755" spans="2:27" x14ac:dyDescent="0.25">
      <c r="B755" s="5" t="s">
        <v>32</v>
      </c>
      <c r="C755" s="5">
        <v>747</v>
      </c>
      <c r="D755" s="5">
        <v>158</v>
      </c>
      <c r="E755" s="6">
        <v>47.9</v>
      </c>
      <c r="F755" s="6">
        <v>0.15</v>
      </c>
      <c r="G755" s="6">
        <v>0.55000000000000004</v>
      </c>
      <c r="H755" s="6">
        <f t="shared" si="164"/>
        <v>159.75</v>
      </c>
      <c r="I755" s="6">
        <v>159.75</v>
      </c>
      <c r="J755" s="6">
        <f t="shared" si="165"/>
        <v>13.305555555555555</v>
      </c>
      <c r="K755" s="6">
        <f t="shared" si="166"/>
        <v>2102.2777777777778</v>
      </c>
      <c r="L755" s="6">
        <f t="shared" si="167"/>
        <v>74.807750932407416</v>
      </c>
      <c r="M755" s="6">
        <f t="shared" si="168"/>
        <v>238.55150093240741</v>
      </c>
      <c r="N755" s="6">
        <f t="shared" si="175"/>
        <v>80.948499067592579</v>
      </c>
      <c r="O755" s="6">
        <v>170.17623073426506</v>
      </c>
      <c r="P755" s="6">
        <f t="shared" si="171"/>
        <v>170176.23073426506</v>
      </c>
      <c r="Q755" s="6">
        <f t="shared" si="172"/>
        <v>170.17623073426506</v>
      </c>
      <c r="R755" s="6">
        <v>170.17623073426506</v>
      </c>
      <c r="S755" s="6">
        <f t="shared" si="169"/>
        <v>35.311567877359998</v>
      </c>
      <c r="T755" s="6">
        <f t="shared" si="170"/>
        <v>7.4688456822260777E-3</v>
      </c>
      <c r="U755" s="6">
        <v>0</v>
      </c>
      <c r="V755" s="6">
        <v>35.311567877359998</v>
      </c>
      <c r="W755" s="6">
        <v>0</v>
      </c>
      <c r="X755" s="6">
        <f>SUM($V$8:V755)</f>
        <v>17526.974033143535</v>
      </c>
      <c r="Y755" s="6">
        <f>SUM($W$8:W755)</f>
        <v>18268.142080120822</v>
      </c>
      <c r="Z755" s="4">
        <f t="shared" si="173"/>
        <v>13701.106560090617</v>
      </c>
      <c r="AA755" s="6">
        <f t="shared" si="174"/>
        <v>35795.116113264361</v>
      </c>
    </row>
    <row r="756" spans="2:27" x14ac:dyDescent="0.25">
      <c r="B756" s="5" t="s">
        <v>32</v>
      </c>
      <c r="C756" s="5">
        <v>748</v>
      </c>
      <c r="D756" s="5">
        <v>159</v>
      </c>
      <c r="E756" s="6">
        <v>48.6</v>
      </c>
      <c r="F756" s="6">
        <v>0.21</v>
      </c>
      <c r="G756" s="6">
        <v>0.75</v>
      </c>
      <c r="H756" s="6">
        <f t="shared" si="164"/>
        <v>223.65</v>
      </c>
      <c r="I756" s="6">
        <v>223.65</v>
      </c>
      <c r="J756" s="6">
        <f t="shared" si="165"/>
        <v>13.5</v>
      </c>
      <c r="K756" s="6">
        <f t="shared" si="166"/>
        <v>2146.5</v>
      </c>
      <c r="L756" s="6">
        <f t="shared" si="167"/>
        <v>77.01017490000001</v>
      </c>
      <c r="M756" s="6">
        <f t="shared" si="168"/>
        <v>304.65392489999999</v>
      </c>
      <c r="N756" s="6">
        <f t="shared" si="175"/>
        <v>142.64607509999999</v>
      </c>
      <c r="O756" s="6">
        <v>306.18980020214997</v>
      </c>
      <c r="P756" s="6">
        <f t="shared" si="171"/>
        <v>306189.80020214996</v>
      </c>
      <c r="Q756" s="6">
        <f t="shared" si="172"/>
        <v>306.18980020214997</v>
      </c>
      <c r="R756" s="6">
        <v>306.18980020214997</v>
      </c>
      <c r="S756" s="6">
        <f t="shared" si="169"/>
        <v>63.619436264224497</v>
      </c>
      <c r="T756" s="6">
        <f t="shared" si="170"/>
        <v>1.3523382842261624E-2</v>
      </c>
      <c r="U756" s="6">
        <v>0</v>
      </c>
      <c r="V756" s="6">
        <v>63.619436264224497</v>
      </c>
      <c r="W756" s="6">
        <v>0</v>
      </c>
      <c r="X756" s="6">
        <f>SUM($V$8:V756)</f>
        <v>17590.593469407759</v>
      </c>
      <c r="Y756" s="6">
        <f>SUM($W$8:W756)</f>
        <v>18268.142080120822</v>
      </c>
      <c r="Z756" s="4">
        <f t="shared" si="173"/>
        <v>13701.106560090617</v>
      </c>
      <c r="AA756" s="6">
        <f t="shared" si="174"/>
        <v>35858.735549528581</v>
      </c>
    </row>
    <row r="757" spans="2:27" x14ac:dyDescent="0.25">
      <c r="B757" s="5" t="s">
        <v>32</v>
      </c>
      <c r="C757" s="5">
        <v>749</v>
      </c>
      <c r="D757" s="5">
        <v>160</v>
      </c>
      <c r="E757" s="6">
        <v>49.4</v>
      </c>
      <c r="F757" s="6">
        <v>0.17</v>
      </c>
      <c r="G757" s="6">
        <v>0.6</v>
      </c>
      <c r="H757" s="6">
        <f t="shared" si="164"/>
        <v>181.05</v>
      </c>
      <c r="I757" s="6">
        <v>181.05</v>
      </c>
      <c r="J757" s="6">
        <f t="shared" si="165"/>
        <v>13.722222222222221</v>
      </c>
      <c r="K757" s="6">
        <f t="shared" si="166"/>
        <v>2195.5555555555557</v>
      </c>
      <c r="L757" s="6">
        <f t="shared" si="167"/>
        <v>79.566356085185177</v>
      </c>
      <c r="M757" s="6">
        <f t="shared" si="168"/>
        <v>264.61010608518518</v>
      </c>
      <c r="N757" s="6">
        <f t="shared" si="175"/>
        <v>97.489893914814829</v>
      </c>
      <c r="O757" s="6">
        <v>214.04447819519345</v>
      </c>
      <c r="P757" s="6">
        <f t="shared" si="171"/>
        <v>214044.47819519346</v>
      </c>
      <c r="Q757" s="6">
        <f t="shared" si="172"/>
        <v>214.04447819519345</v>
      </c>
      <c r="R757" s="6">
        <v>214.04447819519345</v>
      </c>
      <c r="S757" s="6">
        <f t="shared" si="169"/>
        <v>44.533142824499969</v>
      </c>
      <c r="T757" s="6">
        <f t="shared" si="170"/>
        <v>9.5130879197863755E-3</v>
      </c>
      <c r="U757" s="6">
        <v>0</v>
      </c>
      <c r="V757" s="6">
        <v>44.533142824499969</v>
      </c>
      <c r="W757" s="6">
        <v>0</v>
      </c>
      <c r="X757" s="6">
        <f>SUM($V$8:V757)</f>
        <v>17635.12661223226</v>
      </c>
      <c r="Y757" s="6">
        <f>SUM($W$8:W757)</f>
        <v>18268.142080120822</v>
      </c>
      <c r="Z757" s="4">
        <f t="shared" si="173"/>
        <v>13701.106560090617</v>
      </c>
      <c r="AA757" s="6">
        <f t="shared" si="174"/>
        <v>35903.268692353085</v>
      </c>
    </row>
    <row r="758" spans="2:27" x14ac:dyDescent="0.25">
      <c r="B758" s="5" t="s">
        <v>32</v>
      </c>
      <c r="C758" s="5">
        <v>750</v>
      </c>
      <c r="D758" s="5">
        <v>161</v>
      </c>
      <c r="E758" s="6">
        <v>49.8</v>
      </c>
      <c r="F758" s="6">
        <v>0.06</v>
      </c>
      <c r="G758" s="6">
        <v>0.2</v>
      </c>
      <c r="H758" s="6">
        <f t="shared" si="164"/>
        <v>63.9</v>
      </c>
      <c r="I758" s="6">
        <v>63.9</v>
      </c>
      <c r="J758" s="6">
        <f t="shared" si="165"/>
        <v>13.833333333333334</v>
      </c>
      <c r="K758" s="6">
        <f t="shared" si="166"/>
        <v>2227.166666666667</v>
      </c>
      <c r="L758" s="6">
        <f t="shared" si="167"/>
        <v>80.860096766666672</v>
      </c>
      <c r="M758" s="6">
        <f t="shared" si="168"/>
        <v>148.75384676666667</v>
      </c>
      <c r="N758" s="6">
        <f t="shared" si="175"/>
        <v>-20.953846766666672</v>
      </c>
      <c r="O758" s="6">
        <v>46.667709057161126</v>
      </c>
      <c r="P758" s="6">
        <f t="shared" si="171"/>
        <v>-46667.709057161126</v>
      </c>
      <c r="Q758" s="6">
        <f t="shared" si="172"/>
        <v>-46.667709057161126</v>
      </c>
      <c r="R758" s="6">
        <v>46.667709057161126</v>
      </c>
      <c r="S758" s="6">
        <f t="shared" si="169"/>
        <v>-9.7224393869085688</v>
      </c>
      <c r="T758" s="6">
        <f t="shared" si="170"/>
        <v>-2.0870836550563724E-3</v>
      </c>
      <c r="U758" s="6">
        <v>3.5200119703378094E-2</v>
      </c>
      <c r="V758" s="6">
        <v>0</v>
      </c>
      <c r="W758" s="6">
        <v>9.7224393869085688</v>
      </c>
      <c r="X758" s="6">
        <f>SUM($V$8:V758)</f>
        <v>17635.12661223226</v>
      </c>
      <c r="Y758" s="6">
        <f>SUM($W$8:W758)</f>
        <v>18277.86451950773</v>
      </c>
      <c r="Z758" s="4">
        <f t="shared" si="173"/>
        <v>13708.398389630798</v>
      </c>
      <c r="AA758" s="6">
        <f t="shared" si="174"/>
        <v>35912.991131739989</v>
      </c>
    </row>
    <row r="759" spans="2:27" x14ac:dyDescent="0.25">
      <c r="B759" s="5" t="s">
        <v>32</v>
      </c>
      <c r="C759" s="5">
        <v>751</v>
      </c>
      <c r="D759" s="5">
        <v>162</v>
      </c>
      <c r="E759" s="6">
        <v>49.8</v>
      </c>
      <c r="F759" s="6">
        <v>-0.01</v>
      </c>
      <c r="G759" s="6">
        <v>-0.05</v>
      </c>
      <c r="H759" s="6">
        <f t="shared" si="164"/>
        <v>-10.65</v>
      </c>
      <c r="I759" s="6">
        <v>10.65</v>
      </c>
      <c r="J759" s="6">
        <f t="shared" si="165"/>
        <v>13.833333333333334</v>
      </c>
      <c r="K759" s="6">
        <f t="shared" si="166"/>
        <v>2241</v>
      </c>
      <c r="L759" s="6">
        <f t="shared" si="167"/>
        <v>80.860096766666672</v>
      </c>
      <c r="M759" s="6">
        <f t="shared" si="168"/>
        <v>74.203846766666672</v>
      </c>
      <c r="N759" s="6">
        <f t="shared" ref="N759:N772" si="176">H759+$I$3+L759</f>
        <v>74.203846766666672</v>
      </c>
      <c r="O759" s="6">
        <v>166.29082060410002</v>
      </c>
      <c r="P759" s="6">
        <f t="shared" si="171"/>
        <v>166290.82060410001</v>
      </c>
      <c r="Q759" s="6">
        <f t="shared" si="172"/>
        <v>166.29082060410002</v>
      </c>
      <c r="R759" s="6">
        <v>166.29082060410002</v>
      </c>
      <c r="S759" s="6">
        <f t="shared" si="169"/>
        <v>34.690112853799754</v>
      </c>
      <c r="T759" s="6">
        <f t="shared" si="170"/>
        <v>7.483086927184501E-3</v>
      </c>
      <c r="U759" s="6">
        <v>0</v>
      </c>
      <c r="V759" s="6">
        <v>34.690112853799754</v>
      </c>
      <c r="W759" s="6">
        <v>0</v>
      </c>
      <c r="X759" s="6">
        <f>SUM($V$8:V759)</f>
        <v>17669.816725086061</v>
      </c>
      <c r="Y759" s="6">
        <f>SUM($W$8:W759)</f>
        <v>18277.86451950773</v>
      </c>
      <c r="Z759" s="4">
        <f t="shared" si="173"/>
        <v>13708.398389630798</v>
      </c>
      <c r="AA759" s="6">
        <f t="shared" si="174"/>
        <v>35947.68124459379</v>
      </c>
    </row>
    <row r="760" spans="2:27" x14ac:dyDescent="0.25">
      <c r="B760" s="5" t="s">
        <v>32</v>
      </c>
      <c r="C760" s="5">
        <v>752</v>
      </c>
      <c r="D760" s="5">
        <v>163</v>
      </c>
      <c r="E760" s="6">
        <v>49.7</v>
      </c>
      <c r="F760" s="6">
        <v>-7.0000000000000007E-2</v>
      </c>
      <c r="G760" s="6">
        <v>-0.25</v>
      </c>
      <c r="H760" s="6">
        <f t="shared" si="164"/>
        <v>-74.550000000000011</v>
      </c>
      <c r="I760" s="6">
        <v>74.550000000000011</v>
      </c>
      <c r="J760" s="6">
        <f t="shared" si="165"/>
        <v>13.805555555555555</v>
      </c>
      <c r="K760" s="6">
        <f t="shared" si="166"/>
        <v>2250.3055555555557</v>
      </c>
      <c r="L760" s="6">
        <f t="shared" si="167"/>
        <v>80.535683465740732</v>
      </c>
      <c r="M760" s="6">
        <f t="shared" si="168"/>
        <v>9.9794334657407262</v>
      </c>
      <c r="N760" s="6">
        <f t="shared" si="176"/>
        <v>9.9794334657407262</v>
      </c>
      <c r="O760" s="6">
        <v>22.45677456925339</v>
      </c>
      <c r="P760" s="6">
        <f t="shared" si="171"/>
        <v>22456.77456925339</v>
      </c>
      <c r="Q760" s="6">
        <f t="shared" si="172"/>
        <v>22.45677456925339</v>
      </c>
      <c r="R760" s="6">
        <v>22.45677456925339</v>
      </c>
      <c r="S760" s="6">
        <f t="shared" si="169"/>
        <v>4.6909706877995978</v>
      </c>
      <c r="T760" s="6">
        <f t="shared" si="170"/>
        <v>1.0167928485523064E-3</v>
      </c>
      <c r="U760" s="6">
        <v>0</v>
      </c>
      <c r="V760" s="6">
        <v>4.6909706877995978</v>
      </c>
      <c r="W760" s="6">
        <v>0</v>
      </c>
      <c r="X760" s="6">
        <f>SUM($V$8:V760)</f>
        <v>17674.50769577386</v>
      </c>
      <c r="Y760" s="6">
        <f>SUM($W$8:W760)</f>
        <v>18277.86451950773</v>
      </c>
      <c r="Z760" s="4">
        <f t="shared" si="173"/>
        <v>13708.398389630798</v>
      </c>
      <c r="AA760" s="6">
        <f t="shared" si="174"/>
        <v>35952.37221528159</v>
      </c>
    </row>
    <row r="761" spans="2:27" x14ac:dyDescent="0.25">
      <c r="B761" s="5" t="s">
        <v>32</v>
      </c>
      <c r="C761" s="5">
        <v>753</v>
      </c>
      <c r="D761" s="5">
        <v>164</v>
      </c>
      <c r="E761" s="6">
        <v>49.3</v>
      </c>
      <c r="F761" s="6">
        <v>-0.17</v>
      </c>
      <c r="G761" s="6">
        <v>-0.6</v>
      </c>
      <c r="H761" s="6">
        <f t="shared" si="164"/>
        <v>-181.05</v>
      </c>
      <c r="I761" s="6">
        <v>181.05</v>
      </c>
      <c r="J761" s="6">
        <f t="shared" si="165"/>
        <v>13.694444444444445</v>
      </c>
      <c r="K761" s="6">
        <f t="shared" si="166"/>
        <v>2245.8888888888891</v>
      </c>
      <c r="L761" s="6">
        <f t="shared" si="167"/>
        <v>79.244551132407409</v>
      </c>
      <c r="M761" s="6">
        <f t="shared" si="168"/>
        <v>-97.811698867592597</v>
      </c>
      <c r="N761" s="6">
        <f t="shared" si="176"/>
        <v>-97.811698867592597</v>
      </c>
      <c r="O761" s="6">
        <v>219.67420769007217</v>
      </c>
      <c r="P761" s="6">
        <f t="shared" si="171"/>
        <v>-219674.20769007216</v>
      </c>
      <c r="Q761" s="6">
        <f t="shared" si="172"/>
        <v>-219.67420769007217</v>
      </c>
      <c r="R761" s="6">
        <v>219.67420769007217</v>
      </c>
      <c r="S761" s="6">
        <f t="shared" si="169"/>
        <v>-45.948521775173425</v>
      </c>
      <c r="T761" s="6">
        <f t="shared" si="170"/>
        <v>-1.0007380572547733E-2</v>
      </c>
      <c r="U761" s="6">
        <v>3.8596816372242264E-2</v>
      </c>
      <c r="V761" s="6">
        <v>0</v>
      </c>
      <c r="W761" s="6">
        <v>45.948521775173425</v>
      </c>
      <c r="X761" s="6">
        <f>SUM($V$8:V761)</f>
        <v>17674.50769577386</v>
      </c>
      <c r="Y761" s="6">
        <f>SUM($W$8:W761)</f>
        <v>18323.813041282901</v>
      </c>
      <c r="Z761" s="4">
        <f t="shared" si="173"/>
        <v>13742.859780962175</v>
      </c>
      <c r="AA761" s="6">
        <f t="shared" si="174"/>
        <v>35998.320737056762</v>
      </c>
    </row>
    <row r="762" spans="2:27" x14ac:dyDescent="0.25">
      <c r="B762" s="5" t="s">
        <v>32</v>
      </c>
      <c r="C762" s="5">
        <v>754</v>
      </c>
      <c r="D762" s="5">
        <v>165</v>
      </c>
      <c r="E762" s="6">
        <v>48.5</v>
      </c>
      <c r="F762" s="6">
        <v>-0.24</v>
      </c>
      <c r="G762" s="6">
        <v>-0.85</v>
      </c>
      <c r="H762" s="6">
        <f t="shared" si="164"/>
        <v>-255.6</v>
      </c>
      <c r="I762" s="6">
        <v>255.6</v>
      </c>
      <c r="J762" s="6">
        <f t="shared" si="165"/>
        <v>13.472222222222221</v>
      </c>
      <c r="K762" s="6">
        <f t="shared" si="166"/>
        <v>2222.9166666666665</v>
      </c>
      <c r="L762" s="6">
        <f t="shared" si="167"/>
        <v>76.693586643518515</v>
      </c>
      <c r="M762" s="6">
        <f t="shared" si="168"/>
        <v>-174.91266335648146</v>
      </c>
      <c r="N762" s="6">
        <f t="shared" si="176"/>
        <v>-174.91266335648146</v>
      </c>
      <c r="O762" s="6">
        <v>388.81627458617857</v>
      </c>
      <c r="P762" s="6">
        <f t="shared" si="171"/>
        <v>-388816.27458617854</v>
      </c>
      <c r="Q762" s="6">
        <f t="shared" si="172"/>
        <v>-388.81627458617857</v>
      </c>
      <c r="R762" s="6">
        <v>388.81627458617857</v>
      </c>
      <c r="S762" s="6">
        <f t="shared" si="169"/>
        <v>-81.435408621660727</v>
      </c>
      <c r="T762" s="6">
        <f t="shared" si="170"/>
        <v>-1.7820745918533186E-2</v>
      </c>
      <c r="U762" s="6">
        <v>8.5810087124632964E-2</v>
      </c>
      <c r="V762" s="6">
        <v>0</v>
      </c>
      <c r="W762" s="6">
        <v>81.435408621660727</v>
      </c>
      <c r="X762" s="6">
        <f>SUM($V$8:V762)</f>
        <v>17674.50769577386</v>
      </c>
      <c r="Y762" s="6">
        <f>SUM($W$8:W762)</f>
        <v>18405.24844990456</v>
      </c>
      <c r="Z762" s="4">
        <f t="shared" si="173"/>
        <v>13803.93633742842</v>
      </c>
      <c r="AA762" s="6">
        <f t="shared" si="174"/>
        <v>36079.756145678417</v>
      </c>
    </row>
    <row r="763" spans="2:27" x14ac:dyDescent="0.25">
      <c r="B763" s="5" t="s">
        <v>32</v>
      </c>
      <c r="C763" s="5">
        <v>755</v>
      </c>
      <c r="D763" s="5">
        <v>166</v>
      </c>
      <c r="E763" s="6">
        <v>47.6</v>
      </c>
      <c r="F763" s="6">
        <v>-0.31</v>
      </c>
      <c r="G763" s="6">
        <v>-1.1000000000000001</v>
      </c>
      <c r="H763" s="6">
        <f t="shared" si="164"/>
        <v>-330.15</v>
      </c>
      <c r="I763" s="6">
        <v>330.15</v>
      </c>
      <c r="J763" s="6">
        <f t="shared" si="165"/>
        <v>13.222222222222221</v>
      </c>
      <c r="K763" s="6">
        <f t="shared" si="166"/>
        <v>2194.8888888888887</v>
      </c>
      <c r="L763" s="6">
        <f t="shared" si="167"/>
        <v>73.873636251851835</v>
      </c>
      <c r="M763" s="6">
        <f t="shared" si="168"/>
        <v>-252.28261374814815</v>
      </c>
      <c r="N763" s="6">
        <f t="shared" si="176"/>
        <v>-252.28261374814815</v>
      </c>
      <c r="O763" s="6">
        <v>553.73230577565755</v>
      </c>
      <c r="P763" s="6">
        <f t="shared" si="171"/>
        <v>-553732.30577565753</v>
      </c>
      <c r="Q763" s="6">
        <f t="shared" si="172"/>
        <v>-553.73230577565755</v>
      </c>
      <c r="R763" s="6">
        <v>553.73230577565755</v>
      </c>
      <c r="S763" s="6">
        <f t="shared" si="169"/>
        <v>-116.12996968350596</v>
      </c>
      <c r="T763" s="6">
        <f t="shared" si="170"/>
        <v>-2.5533211877433095E-2</v>
      </c>
      <c r="U763" s="6">
        <v>0.1318999356321271</v>
      </c>
      <c r="V763" s="6">
        <v>0</v>
      </c>
      <c r="W763" s="6">
        <v>116.12996968350596</v>
      </c>
      <c r="X763" s="6">
        <f>SUM($V$8:V763)</f>
        <v>17674.50769577386</v>
      </c>
      <c r="Y763" s="6">
        <f>SUM($W$8:W763)</f>
        <v>18521.378419588065</v>
      </c>
      <c r="Z763" s="4">
        <f t="shared" si="173"/>
        <v>13891.033814691049</v>
      </c>
      <c r="AA763" s="6">
        <f t="shared" si="174"/>
        <v>36195.886115361922</v>
      </c>
    </row>
    <row r="764" spans="2:27" x14ac:dyDescent="0.25">
      <c r="B764" s="5" t="s">
        <v>32</v>
      </c>
      <c r="C764" s="5">
        <v>756</v>
      </c>
      <c r="D764" s="5">
        <v>167</v>
      </c>
      <c r="E764" s="6">
        <v>46.3</v>
      </c>
      <c r="F764" s="6">
        <v>-0.54</v>
      </c>
      <c r="G764" s="6">
        <v>-1.95</v>
      </c>
      <c r="H764" s="6">
        <f t="shared" si="164"/>
        <v>-575.1</v>
      </c>
      <c r="I764" s="6">
        <v>575.1</v>
      </c>
      <c r="J764" s="6">
        <f t="shared" si="165"/>
        <v>12.861111111111111</v>
      </c>
      <c r="K764" s="6">
        <f t="shared" si="166"/>
        <v>2147.8055555555557</v>
      </c>
      <c r="L764" s="6">
        <f t="shared" si="167"/>
        <v>69.893623021296293</v>
      </c>
      <c r="M764" s="6">
        <f t="shared" si="168"/>
        <v>-501.21262697870372</v>
      </c>
      <c r="N764" s="6">
        <f t="shared" si="176"/>
        <v>-501.21262697870372</v>
      </c>
      <c r="O764" s="6">
        <v>1076.5072647394543</v>
      </c>
      <c r="P764" s="6">
        <f t="shared" si="171"/>
        <v>-1076507.2647394543</v>
      </c>
      <c r="Q764" s="6">
        <f t="shared" si="172"/>
        <v>-1076.5072647394543</v>
      </c>
      <c r="R764" s="6">
        <v>1076.5072647394543</v>
      </c>
      <c r="S764" s="6">
        <f t="shared" si="169"/>
        <v>-226.06652559528538</v>
      </c>
      <c r="T764" s="6">
        <f t="shared" si="170"/>
        <v>-4.9937975892080239E-2</v>
      </c>
      <c r="U764" s="6">
        <v>0.27758529966720946</v>
      </c>
      <c r="V764" s="6">
        <v>0</v>
      </c>
      <c r="W764" s="6">
        <v>226.06652559528538</v>
      </c>
      <c r="X764" s="6">
        <f>SUM($V$8:V764)</f>
        <v>17674.50769577386</v>
      </c>
      <c r="Y764" s="6">
        <f>SUM($W$8:W764)</f>
        <v>18747.44494518335</v>
      </c>
      <c r="Z764" s="4">
        <f t="shared" si="173"/>
        <v>14060.583708887512</v>
      </c>
      <c r="AA764" s="6">
        <f t="shared" si="174"/>
        <v>36421.952640957214</v>
      </c>
    </row>
    <row r="765" spans="2:27" x14ac:dyDescent="0.25">
      <c r="B765" s="5" t="s">
        <v>32</v>
      </c>
      <c r="C765" s="5">
        <v>757</v>
      </c>
      <c r="D765" s="5">
        <v>168</v>
      </c>
      <c r="E765" s="6">
        <v>43.7</v>
      </c>
      <c r="F765" s="6">
        <v>-0.97</v>
      </c>
      <c r="G765" s="6">
        <v>-3.5</v>
      </c>
      <c r="H765" s="6">
        <f t="shared" si="164"/>
        <v>-1033.05</v>
      </c>
      <c r="I765" s="6">
        <v>1033.05</v>
      </c>
      <c r="J765" s="6">
        <f t="shared" si="165"/>
        <v>12.138888888888889</v>
      </c>
      <c r="K765" s="6">
        <f t="shared" si="166"/>
        <v>2039.3333333333335</v>
      </c>
      <c r="L765" s="6">
        <f t="shared" si="167"/>
        <v>62.264204687962959</v>
      </c>
      <c r="M765" s="6">
        <f t="shared" si="168"/>
        <v>-966.79204531203686</v>
      </c>
      <c r="N765" s="6">
        <f t="shared" si="176"/>
        <v>-966.79204531203686</v>
      </c>
      <c r="O765" s="6">
        <v>1971.6112444063474</v>
      </c>
      <c r="P765" s="6">
        <f t="shared" si="171"/>
        <v>-1971611.2444063474</v>
      </c>
      <c r="Q765" s="6">
        <f t="shared" si="172"/>
        <v>-1971.6112444063474</v>
      </c>
      <c r="R765" s="6">
        <v>1971.6112444063474</v>
      </c>
      <c r="S765" s="6">
        <f t="shared" si="169"/>
        <v>-414.58603111544585</v>
      </c>
      <c r="T765" s="6">
        <f t="shared" si="170"/>
        <v>-9.2008524738962871E-2</v>
      </c>
      <c r="U765" s="6">
        <v>0.52730832136287431</v>
      </c>
      <c r="V765" s="6">
        <v>0</v>
      </c>
      <c r="W765" s="6">
        <v>414.58603111544585</v>
      </c>
      <c r="X765" s="6">
        <f>SUM($V$8:V765)</f>
        <v>17674.50769577386</v>
      </c>
      <c r="Y765" s="6">
        <f>SUM($W$8:W765)</f>
        <v>19162.030976298796</v>
      </c>
      <c r="Z765" s="4">
        <f t="shared" si="173"/>
        <v>14371.523232224097</v>
      </c>
      <c r="AA765" s="6">
        <f t="shared" si="174"/>
        <v>36836.538672072653</v>
      </c>
    </row>
    <row r="766" spans="2:27" x14ac:dyDescent="0.25">
      <c r="B766" s="5" t="s">
        <v>32</v>
      </c>
      <c r="C766" s="5">
        <v>758</v>
      </c>
      <c r="D766" s="5">
        <v>169</v>
      </c>
      <c r="E766" s="6">
        <v>39.299999999999997</v>
      </c>
      <c r="F766" s="6">
        <v>-1.33</v>
      </c>
      <c r="G766" s="6">
        <v>-4.8</v>
      </c>
      <c r="H766" s="6">
        <f t="shared" si="164"/>
        <v>-1416.45</v>
      </c>
      <c r="I766" s="6">
        <v>1416.45</v>
      </c>
      <c r="J766" s="6">
        <f t="shared" si="165"/>
        <v>10.916666666666666</v>
      </c>
      <c r="K766" s="6">
        <f t="shared" si="166"/>
        <v>1844.9166666666665</v>
      </c>
      <c r="L766" s="6">
        <f t="shared" si="167"/>
        <v>50.357095391666661</v>
      </c>
      <c r="M766" s="6">
        <f t="shared" si="168"/>
        <v>-1362.0991546083333</v>
      </c>
      <c r="N766" s="6">
        <f t="shared" si="176"/>
        <v>-1362.0991546083333</v>
      </c>
      <c r="O766" s="6">
        <v>2512.9594319894904</v>
      </c>
      <c r="P766" s="6">
        <f t="shared" si="171"/>
        <v>-2512959.4319894905</v>
      </c>
      <c r="Q766" s="6">
        <f t="shared" si="172"/>
        <v>-2512.9594319894904</v>
      </c>
      <c r="R766" s="6">
        <v>2512.9594319894904</v>
      </c>
      <c r="S766" s="6">
        <f t="shared" si="169"/>
        <v>-529.1175692911205</v>
      </c>
      <c r="T766" s="6">
        <f t="shared" si="170"/>
        <v>-0.11796948444617329</v>
      </c>
      <c r="U766" s="6">
        <v>0.67962394681999738</v>
      </c>
      <c r="V766" s="6">
        <v>0</v>
      </c>
      <c r="W766" s="6">
        <v>529.1175692911205</v>
      </c>
      <c r="X766" s="6">
        <f>SUM($V$8:V766)</f>
        <v>17674.50769577386</v>
      </c>
      <c r="Y766" s="6">
        <f>SUM($W$8:W766)</f>
        <v>19691.148545589916</v>
      </c>
      <c r="Z766" s="4">
        <f t="shared" si="173"/>
        <v>14768.361409192437</v>
      </c>
      <c r="AA766" s="6">
        <f t="shared" si="174"/>
        <v>37365.656241363773</v>
      </c>
    </row>
    <row r="767" spans="2:27" x14ac:dyDescent="0.25">
      <c r="B767" s="5" t="s">
        <v>32</v>
      </c>
      <c r="C767" s="5">
        <v>759</v>
      </c>
      <c r="D767" s="5">
        <v>170</v>
      </c>
      <c r="E767" s="6">
        <v>34.1</v>
      </c>
      <c r="F767" s="6">
        <v>-1.43</v>
      </c>
      <c r="G767" s="6">
        <v>-5.15</v>
      </c>
      <c r="H767" s="6">
        <f t="shared" si="164"/>
        <v>-1522.95</v>
      </c>
      <c r="I767" s="6">
        <v>1522.95</v>
      </c>
      <c r="J767" s="6">
        <f t="shared" si="165"/>
        <v>9.4722222222222214</v>
      </c>
      <c r="K767" s="6">
        <f t="shared" si="166"/>
        <v>1610.2777777777776</v>
      </c>
      <c r="L767" s="6">
        <f t="shared" si="167"/>
        <v>37.912666376851845</v>
      </c>
      <c r="M767" s="6">
        <f t="shared" si="168"/>
        <v>-1481.0435836231482</v>
      </c>
      <c r="N767" s="6">
        <f t="shared" si="176"/>
        <v>-1481.0435836231482</v>
      </c>
      <c r="O767" s="6">
        <v>2384.8915706287189</v>
      </c>
      <c r="P767" s="6">
        <f t="shared" si="171"/>
        <v>-2384891.5706287189</v>
      </c>
      <c r="Q767" s="6">
        <f t="shared" si="172"/>
        <v>-2384.8915706287189</v>
      </c>
      <c r="R767" s="6">
        <v>2384.8915706287189</v>
      </c>
      <c r="S767" s="6">
        <f t="shared" si="169"/>
        <v>-502.81463947422162</v>
      </c>
      <c r="T767" s="6">
        <f t="shared" si="170"/>
        <v>-0.11261987972413395</v>
      </c>
      <c r="U767" s="6">
        <v>0.64639226354269985</v>
      </c>
      <c r="V767" s="6">
        <v>0</v>
      </c>
      <c r="W767" s="6">
        <v>502.81463947422162</v>
      </c>
      <c r="X767" s="6">
        <f>SUM($V$8:V767)</f>
        <v>17674.50769577386</v>
      </c>
      <c r="Y767" s="6">
        <f>SUM($W$8:W767)</f>
        <v>20193.963185064138</v>
      </c>
      <c r="Z767" s="4">
        <f t="shared" si="173"/>
        <v>15145.472388798104</v>
      </c>
      <c r="AA767" s="6">
        <f t="shared" si="174"/>
        <v>37868.470880837995</v>
      </c>
    </row>
    <row r="768" spans="2:27" x14ac:dyDescent="0.25">
      <c r="B768" s="5" t="s">
        <v>32</v>
      </c>
      <c r="C768" s="5">
        <v>760</v>
      </c>
      <c r="D768" s="5">
        <v>171</v>
      </c>
      <c r="E768" s="6">
        <v>29</v>
      </c>
      <c r="F768" s="6">
        <v>-1.44</v>
      </c>
      <c r="G768" s="6">
        <v>-5.2</v>
      </c>
      <c r="H768" s="6">
        <f t="shared" si="164"/>
        <v>-1533.6</v>
      </c>
      <c r="I768" s="6">
        <v>1533.6</v>
      </c>
      <c r="J768" s="6">
        <f t="shared" si="165"/>
        <v>8.0555555555555554</v>
      </c>
      <c r="K768" s="6">
        <f t="shared" si="166"/>
        <v>1377.5</v>
      </c>
      <c r="L768" s="6">
        <f t="shared" si="167"/>
        <v>27.420259907407409</v>
      </c>
      <c r="M768" s="6">
        <f t="shared" si="168"/>
        <v>-1502.1859900925924</v>
      </c>
      <c r="N768" s="6">
        <f t="shared" si="176"/>
        <v>-1502.1859900925924</v>
      </c>
      <c r="O768" s="6">
        <v>2069.2612013525459</v>
      </c>
      <c r="P768" s="6">
        <f t="shared" si="171"/>
        <v>-2069261.201352546</v>
      </c>
      <c r="Q768" s="6">
        <f t="shared" si="172"/>
        <v>-2069.2612013525459</v>
      </c>
      <c r="R768" s="6">
        <v>2069.2612013525459</v>
      </c>
      <c r="S768" s="6">
        <f t="shared" si="169"/>
        <v>-436.84403139664863</v>
      </c>
      <c r="T768" s="6">
        <f t="shared" si="170"/>
        <v>-9.8289907064245924E-2</v>
      </c>
      <c r="U768" s="6">
        <v>0.56104130159098509</v>
      </c>
      <c r="V768" s="6">
        <v>0</v>
      </c>
      <c r="W768" s="6">
        <v>436.84403139664863</v>
      </c>
      <c r="X768" s="6">
        <f>SUM($V$8:V768)</f>
        <v>17674.50769577386</v>
      </c>
      <c r="Y768" s="6">
        <f>SUM($W$8:W768)</f>
        <v>20630.807216460787</v>
      </c>
      <c r="Z768" s="4">
        <f t="shared" si="173"/>
        <v>15473.105412345591</v>
      </c>
      <c r="AA768" s="6">
        <f t="shared" si="174"/>
        <v>38305.314912234651</v>
      </c>
    </row>
    <row r="769" spans="2:27" x14ac:dyDescent="0.25">
      <c r="B769" s="5" t="s">
        <v>32</v>
      </c>
      <c r="C769" s="5">
        <v>761</v>
      </c>
      <c r="D769" s="5">
        <v>172</v>
      </c>
      <c r="E769" s="6">
        <v>23.7</v>
      </c>
      <c r="F769" s="6">
        <v>-1.47</v>
      </c>
      <c r="G769" s="6">
        <v>-5.3</v>
      </c>
      <c r="H769" s="6">
        <f t="shared" si="164"/>
        <v>-1565.55</v>
      </c>
      <c r="I769" s="6">
        <v>1565.55</v>
      </c>
      <c r="J769" s="6">
        <f t="shared" si="165"/>
        <v>6.583333333333333</v>
      </c>
      <c r="K769" s="6">
        <f t="shared" si="166"/>
        <v>1132.3333333333333</v>
      </c>
      <c r="L769" s="6">
        <f t="shared" si="167"/>
        <v>18.313538391666665</v>
      </c>
      <c r="M769" s="6">
        <f t="shared" si="168"/>
        <v>-1543.2427116083331</v>
      </c>
      <c r="N769" s="6">
        <f t="shared" si="176"/>
        <v>-1543.2427116083331</v>
      </c>
      <c r="O769" s="6">
        <v>1747.4651637778356</v>
      </c>
      <c r="P769" s="6">
        <f t="shared" si="171"/>
        <v>-1747465.1637778357</v>
      </c>
      <c r="Q769" s="6">
        <f t="shared" si="172"/>
        <v>-1747.4651637778356</v>
      </c>
      <c r="R769" s="6">
        <v>1747.4651637778356</v>
      </c>
      <c r="S769" s="6">
        <f t="shared" si="169"/>
        <v>-369.39471934303685</v>
      </c>
      <c r="T769" s="6">
        <f t="shared" si="170"/>
        <v>-8.349000226938548E-2</v>
      </c>
      <c r="U769" s="6">
        <v>0.47410134931328779</v>
      </c>
      <c r="V769" s="6">
        <v>0</v>
      </c>
      <c r="W769" s="6">
        <v>369.39471934303685</v>
      </c>
      <c r="X769" s="6">
        <f>SUM($V$8:V769)</f>
        <v>17674.50769577386</v>
      </c>
      <c r="Y769" s="6">
        <f>SUM($W$8:W769)</f>
        <v>21000.201935803823</v>
      </c>
      <c r="Z769" s="4">
        <f t="shared" si="173"/>
        <v>15750.151451852867</v>
      </c>
      <c r="AA769" s="6">
        <f t="shared" si="174"/>
        <v>38674.709631577687</v>
      </c>
    </row>
    <row r="770" spans="2:27" x14ac:dyDescent="0.25">
      <c r="B770" s="5" t="s">
        <v>32</v>
      </c>
      <c r="C770" s="5">
        <v>762</v>
      </c>
      <c r="D770" s="5">
        <v>173</v>
      </c>
      <c r="E770" s="6">
        <v>18.399999999999999</v>
      </c>
      <c r="F770" s="6">
        <v>-1.31</v>
      </c>
      <c r="G770" s="6">
        <v>-4.7</v>
      </c>
      <c r="H770" s="6">
        <f t="shared" si="164"/>
        <v>-1395.15</v>
      </c>
      <c r="I770" s="6">
        <v>1395.15</v>
      </c>
      <c r="J770" s="6">
        <f t="shared" si="165"/>
        <v>5.1111111111111107</v>
      </c>
      <c r="K770" s="6">
        <f t="shared" si="166"/>
        <v>884.22222222222217</v>
      </c>
      <c r="L770" s="6">
        <f t="shared" si="167"/>
        <v>11.03852936296296</v>
      </c>
      <c r="M770" s="6">
        <f t="shared" si="168"/>
        <v>-1380.1177206370371</v>
      </c>
      <c r="N770" s="6">
        <f t="shared" si="176"/>
        <v>-1380.1177206370371</v>
      </c>
      <c r="O770" s="6">
        <v>1220.3307578699489</v>
      </c>
      <c r="P770" s="6">
        <f t="shared" si="171"/>
        <v>-1220330.7578699489</v>
      </c>
      <c r="Q770" s="6">
        <f t="shared" si="172"/>
        <v>-1220.3307578699489</v>
      </c>
      <c r="R770" s="6">
        <v>1220.3307578699489</v>
      </c>
      <c r="S770" s="6">
        <f t="shared" si="169"/>
        <v>-258.30334374913917</v>
      </c>
      <c r="T770" s="6">
        <f t="shared" si="170"/>
        <v>-5.8643672530972545E-2</v>
      </c>
      <c r="U770" s="6">
        <v>0.33015235982498592</v>
      </c>
      <c r="V770" s="6">
        <v>0</v>
      </c>
      <c r="W770" s="6">
        <v>258.30334374913917</v>
      </c>
      <c r="X770" s="6">
        <f>SUM($V$8:V770)</f>
        <v>17674.50769577386</v>
      </c>
      <c r="Y770" s="6">
        <f>SUM($W$8:W770)</f>
        <v>21258.505279552963</v>
      </c>
      <c r="Z770" s="4">
        <f t="shared" si="173"/>
        <v>15943.878959664722</v>
      </c>
      <c r="AA770" s="6">
        <f t="shared" si="174"/>
        <v>38933.012975326827</v>
      </c>
    </row>
    <row r="771" spans="2:27" x14ac:dyDescent="0.25">
      <c r="B771" s="5" t="s">
        <v>32</v>
      </c>
      <c r="C771" s="5">
        <v>763</v>
      </c>
      <c r="D771" s="5">
        <v>174</v>
      </c>
      <c r="E771" s="6">
        <v>14.3</v>
      </c>
      <c r="F771" s="6">
        <v>-0.89</v>
      </c>
      <c r="G771" s="6">
        <v>-3.2</v>
      </c>
      <c r="H771" s="6">
        <f t="shared" si="164"/>
        <v>-947.85</v>
      </c>
      <c r="I771" s="6">
        <v>947.85</v>
      </c>
      <c r="J771" s="6">
        <f t="shared" si="165"/>
        <v>3.9722222222222223</v>
      </c>
      <c r="K771" s="6">
        <f t="shared" si="166"/>
        <v>691.16666666666663</v>
      </c>
      <c r="L771" s="6">
        <f t="shared" si="167"/>
        <v>6.6672639101851852</v>
      </c>
      <c r="M771" s="6">
        <f t="shared" si="168"/>
        <v>-937.18898608981488</v>
      </c>
      <c r="N771" s="6">
        <f t="shared" si="176"/>
        <v>-937.18898608981488</v>
      </c>
      <c r="O771" s="6">
        <v>647.75378755241036</v>
      </c>
      <c r="P771" s="6">
        <f t="shared" si="171"/>
        <v>-647753.78755241039</v>
      </c>
      <c r="Q771" s="6">
        <f t="shared" si="172"/>
        <v>-647.75378755241036</v>
      </c>
      <c r="R771" s="6">
        <v>647.75378755241036</v>
      </c>
      <c r="S771" s="6">
        <f t="shared" si="169"/>
        <v>-137.28781663958029</v>
      </c>
      <c r="T771" s="6">
        <f t="shared" si="170"/>
        <v>-3.1308099731699832E-2</v>
      </c>
      <c r="U771" s="6">
        <v>0.1730307404659473</v>
      </c>
      <c r="V771" s="6">
        <v>0</v>
      </c>
      <c r="W771" s="6">
        <v>137.28781663958029</v>
      </c>
      <c r="X771" s="6">
        <f>SUM($V$8:V771)</f>
        <v>17674.50769577386</v>
      </c>
      <c r="Y771" s="6">
        <f>SUM($W$8:W771)</f>
        <v>21395.793096192541</v>
      </c>
      <c r="Z771" s="4">
        <f t="shared" si="173"/>
        <v>16046.844822144405</v>
      </c>
      <c r="AA771" s="6">
        <f t="shared" si="174"/>
        <v>39070.300791966401</v>
      </c>
    </row>
    <row r="772" spans="2:27" x14ac:dyDescent="0.25">
      <c r="B772" s="5" t="s">
        <v>32</v>
      </c>
      <c r="C772" s="5">
        <v>764</v>
      </c>
      <c r="D772" s="5">
        <v>175</v>
      </c>
      <c r="E772" s="6">
        <v>12</v>
      </c>
      <c r="F772" s="6">
        <v>-0.21</v>
      </c>
      <c r="G772" s="6">
        <v>-0.75</v>
      </c>
      <c r="H772" s="6">
        <f t="shared" si="164"/>
        <v>-223.65</v>
      </c>
      <c r="I772" s="6">
        <v>223.65</v>
      </c>
      <c r="J772" s="6">
        <f t="shared" si="165"/>
        <v>3.3333333333333335</v>
      </c>
      <c r="K772" s="6">
        <f t="shared" si="166"/>
        <v>583.33333333333337</v>
      </c>
      <c r="L772" s="6">
        <f t="shared" si="167"/>
        <v>4.6950266666666671</v>
      </c>
      <c r="M772" s="6">
        <f t="shared" si="168"/>
        <v>-214.96122333333332</v>
      </c>
      <c r="N772" s="6">
        <f t="shared" si="176"/>
        <v>-214.96122333333332</v>
      </c>
      <c r="O772" s="6">
        <v>125.39404694444444</v>
      </c>
      <c r="P772" s="6">
        <f t="shared" si="171"/>
        <v>-125394.04694444445</v>
      </c>
      <c r="Q772" s="6">
        <f t="shared" si="172"/>
        <v>-125.39404694444444</v>
      </c>
      <c r="R772" s="6">
        <v>125.39404694444444</v>
      </c>
      <c r="S772" s="6">
        <f t="shared" si="169"/>
        <v>-26.611403295987657</v>
      </c>
      <c r="T772" s="6">
        <f t="shared" si="170"/>
        <v>-6.0955439486882713E-3</v>
      </c>
      <c r="U772" s="6">
        <v>2.9007460956790125E-2</v>
      </c>
      <c r="V772" s="6">
        <v>0</v>
      </c>
      <c r="W772" s="6">
        <v>26.611403295987657</v>
      </c>
      <c r="X772" s="6">
        <f>SUM($V$8:V772)</f>
        <v>17674.50769577386</v>
      </c>
      <c r="Y772" s="6">
        <f>SUM($W$8:W772)</f>
        <v>21422.40449948853</v>
      </c>
      <c r="Z772" s="4">
        <f t="shared" si="173"/>
        <v>16066.803374616396</v>
      </c>
      <c r="AA772" s="6">
        <f t="shared" si="174"/>
        <v>39096.91219526239</v>
      </c>
    </row>
    <row r="773" spans="2:27" x14ac:dyDescent="0.25">
      <c r="B773" s="5" t="s">
        <v>32</v>
      </c>
      <c r="C773" s="5">
        <v>765</v>
      </c>
      <c r="D773" s="5">
        <v>176</v>
      </c>
      <c r="E773" s="6">
        <v>12.8</v>
      </c>
      <c r="F773" s="6">
        <v>0.56000000000000005</v>
      </c>
      <c r="G773" s="6">
        <v>2</v>
      </c>
      <c r="H773" s="6">
        <f t="shared" si="164"/>
        <v>596.40000000000009</v>
      </c>
      <c r="I773" s="6">
        <v>596.40000000000009</v>
      </c>
      <c r="J773" s="6">
        <f t="shared" si="165"/>
        <v>3.5555555555555554</v>
      </c>
      <c r="K773" s="6">
        <f t="shared" si="166"/>
        <v>625.77777777777771</v>
      </c>
      <c r="L773" s="6">
        <f t="shared" si="167"/>
        <v>5.3418970074074075</v>
      </c>
      <c r="M773" s="6">
        <f t="shared" si="168"/>
        <v>605.73564700740747</v>
      </c>
      <c r="N773" s="6">
        <f t="shared" ref="N773:N799" si="177">H773-$I$3-L773</f>
        <v>587.06435299259272</v>
      </c>
      <c r="O773" s="6">
        <v>367.37182622825355</v>
      </c>
      <c r="P773" s="6">
        <f t="shared" si="171"/>
        <v>367371.82622825354</v>
      </c>
      <c r="Q773" s="6">
        <f t="shared" si="172"/>
        <v>367.37182622825355</v>
      </c>
      <c r="R773" s="6">
        <v>367.37182622825355</v>
      </c>
      <c r="S773" s="6">
        <f t="shared" si="169"/>
        <v>78.06651307350387</v>
      </c>
      <c r="T773" s="6">
        <f t="shared" si="170"/>
        <v>1.7960400393381284E-2</v>
      </c>
      <c r="U773" s="6">
        <v>0</v>
      </c>
      <c r="V773" s="6">
        <v>78.06651307350387</v>
      </c>
      <c r="W773" s="6">
        <v>0</v>
      </c>
      <c r="X773" s="6">
        <f>SUM($V$8:V773)</f>
        <v>17752.574208847363</v>
      </c>
      <c r="Y773" s="6">
        <f>SUM($W$8:W773)</f>
        <v>21422.40449948853</v>
      </c>
      <c r="Z773" s="4">
        <f t="shared" si="173"/>
        <v>16066.803374616396</v>
      </c>
      <c r="AA773" s="6">
        <f t="shared" si="174"/>
        <v>39174.978708335897</v>
      </c>
    </row>
    <row r="774" spans="2:27" x14ac:dyDescent="0.25">
      <c r="B774" s="5" t="s">
        <v>32</v>
      </c>
      <c r="C774" s="5">
        <v>766</v>
      </c>
      <c r="D774" s="5">
        <v>177</v>
      </c>
      <c r="E774" s="6">
        <v>16</v>
      </c>
      <c r="F774" s="6">
        <v>0.88</v>
      </c>
      <c r="G774" s="6">
        <v>3.15</v>
      </c>
      <c r="H774" s="6">
        <f t="shared" si="164"/>
        <v>937.2</v>
      </c>
      <c r="I774" s="6">
        <v>937.2</v>
      </c>
      <c r="J774" s="6">
        <f t="shared" si="165"/>
        <v>4.4444444444444446</v>
      </c>
      <c r="K774" s="6">
        <f t="shared" si="166"/>
        <v>786.66666666666674</v>
      </c>
      <c r="L774" s="6">
        <f t="shared" si="167"/>
        <v>8.3467140740740753</v>
      </c>
      <c r="M774" s="6">
        <f t="shared" si="168"/>
        <v>949.54046407407407</v>
      </c>
      <c r="N774" s="6">
        <f t="shared" si="177"/>
        <v>924.85953592592602</v>
      </c>
      <c r="O774" s="6">
        <v>727.55616826172854</v>
      </c>
      <c r="P774" s="6">
        <f t="shared" si="171"/>
        <v>727556.1682617286</v>
      </c>
      <c r="Q774" s="6">
        <f t="shared" si="172"/>
        <v>727.55616826172854</v>
      </c>
      <c r="R774" s="6">
        <v>727.55616826172854</v>
      </c>
      <c r="S774" s="6">
        <f t="shared" si="169"/>
        <v>154.80778469124559</v>
      </c>
      <c r="T774" s="6">
        <f t="shared" si="170"/>
        <v>3.577151160620165E-2</v>
      </c>
      <c r="U774" s="6">
        <v>0</v>
      </c>
      <c r="V774" s="6">
        <v>154.80778469124559</v>
      </c>
      <c r="W774" s="6">
        <v>0</v>
      </c>
      <c r="X774" s="6">
        <f>SUM($V$8:V774)</f>
        <v>17907.381993538609</v>
      </c>
      <c r="Y774" s="6">
        <f>SUM($W$8:W774)</f>
        <v>21422.40449948853</v>
      </c>
      <c r="Z774" s="4">
        <f t="shared" si="173"/>
        <v>16066.803374616396</v>
      </c>
      <c r="AA774" s="6">
        <f t="shared" si="174"/>
        <v>39329.786493027139</v>
      </c>
    </row>
    <row r="775" spans="2:27" x14ac:dyDescent="0.25">
      <c r="B775" s="5" t="s">
        <v>32</v>
      </c>
      <c r="C775" s="5">
        <v>767</v>
      </c>
      <c r="D775" s="5">
        <v>178</v>
      </c>
      <c r="E775" s="6">
        <v>19.100000000000001</v>
      </c>
      <c r="F775" s="6">
        <v>0.89</v>
      </c>
      <c r="G775" s="6">
        <v>3.2</v>
      </c>
      <c r="H775" s="6">
        <f t="shared" si="164"/>
        <v>947.85</v>
      </c>
      <c r="I775" s="6">
        <v>947.85</v>
      </c>
      <c r="J775" s="6">
        <f t="shared" si="165"/>
        <v>5.3055555555555554</v>
      </c>
      <c r="K775" s="6">
        <f t="shared" si="166"/>
        <v>944.3888888888888</v>
      </c>
      <c r="L775" s="6">
        <f t="shared" si="167"/>
        <v>11.894393599074073</v>
      </c>
      <c r="M775" s="6">
        <f t="shared" si="168"/>
        <v>963.73814359907408</v>
      </c>
      <c r="N775" s="6">
        <f t="shared" si="177"/>
        <v>931.96185640092597</v>
      </c>
      <c r="O775" s="6">
        <v>880.13442205329659</v>
      </c>
      <c r="P775" s="6">
        <f t="shared" si="171"/>
        <v>880134.42205329658</v>
      </c>
      <c r="Q775" s="6">
        <f t="shared" si="172"/>
        <v>880.13442205329659</v>
      </c>
      <c r="R775" s="6">
        <v>880.13442205329659</v>
      </c>
      <c r="S775" s="6">
        <f t="shared" si="169"/>
        <v>187.51752825413291</v>
      </c>
      <c r="T775" s="6">
        <f t="shared" si="170"/>
        <v>4.3517757534857447E-2</v>
      </c>
      <c r="U775" s="6">
        <v>0</v>
      </c>
      <c r="V775" s="6">
        <v>187.51752825413291</v>
      </c>
      <c r="W775" s="6">
        <v>0</v>
      </c>
      <c r="X775" s="6">
        <f>SUM($V$8:V775)</f>
        <v>18094.89952179274</v>
      </c>
      <c r="Y775" s="6">
        <f>SUM($W$8:W775)</f>
        <v>21422.40449948853</v>
      </c>
      <c r="Z775" s="4">
        <f t="shared" si="173"/>
        <v>16066.803374616396</v>
      </c>
      <c r="AA775" s="6">
        <f t="shared" si="174"/>
        <v>39517.30402128127</v>
      </c>
    </row>
    <row r="776" spans="2:27" x14ac:dyDescent="0.25">
      <c r="B776" s="5" t="s">
        <v>32</v>
      </c>
      <c r="C776" s="5">
        <v>768</v>
      </c>
      <c r="D776" s="5">
        <v>179</v>
      </c>
      <c r="E776" s="6">
        <v>22.4</v>
      </c>
      <c r="F776" s="6">
        <v>0.9</v>
      </c>
      <c r="G776" s="6">
        <v>3.25</v>
      </c>
      <c r="H776" s="6">
        <f t="shared" ref="H776:H839" si="178">$C$3*F776</f>
        <v>958.5</v>
      </c>
      <c r="I776" s="6">
        <v>958.5</v>
      </c>
      <c r="J776" s="6">
        <f t="shared" ref="J776:J839" si="179">(E776*1000)/3600</f>
        <v>6.2222222222222223</v>
      </c>
      <c r="K776" s="6">
        <f t="shared" ref="K776:K839" si="180">J776*D776</f>
        <v>1113.7777777777778</v>
      </c>
      <c r="L776" s="6">
        <f t="shared" ref="L776:L839" si="181">(0.5*$G$3*$D$3*J776^2*$H$3)</f>
        <v>16.359559585185185</v>
      </c>
      <c r="M776" s="6">
        <f t="shared" ref="M776:M839" si="182">H776+$I$3+L776</f>
        <v>978.85330958518512</v>
      </c>
      <c r="N776" s="6">
        <f t="shared" si="177"/>
        <v>938.14669041481488</v>
      </c>
      <c r="O776" s="6">
        <v>1044.8869360797894</v>
      </c>
      <c r="P776" s="6">
        <f t="shared" si="171"/>
        <v>1044886.9360797894</v>
      </c>
      <c r="Q776" s="6">
        <f t="shared" si="172"/>
        <v>1044.8869360797894</v>
      </c>
      <c r="R776" s="6">
        <v>1044.8869360797894</v>
      </c>
      <c r="S776" s="6">
        <f t="shared" ref="S776:S839" si="183">(P776*(C776/3600))/1000</f>
        <v>222.90921303035509</v>
      </c>
      <c r="T776" s="6">
        <f t="shared" ref="T776:T839" si="184">(Q776*(D776/3600))/1000</f>
        <v>5.1954100432856191E-2</v>
      </c>
      <c r="U776" s="6">
        <v>0</v>
      </c>
      <c r="V776" s="6">
        <v>222.90921303035509</v>
      </c>
      <c r="W776" s="6">
        <v>0</v>
      </c>
      <c r="X776" s="6">
        <f>SUM($V$8:V776)</f>
        <v>18317.808734823095</v>
      </c>
      <c r="Y776" s="6">
        <f>SUM($W$8:W776)</f>
        <v>21422.40449948853</v>
      </c>
      <c r="Z776" s="4">
        <f t="shared" si="173"/>
        <v>16066.803374616396</v>
      </c>
      <c r="AA776" s="6">
        <f t="shared" si="174"/>
        <v>39740.213234311625</v>
      </c>
    </row>
    <row r="777" spans="2:27" x14ac:dyDescent="0.25">
      <c r="B777" s="5" t="s">
        <v>32</v>
      </c>
      <c r="C777" s="5">
        <v>769</v>
      </c>
      <c r="D777" s="5">
        <v>180</v>
      </c>
      <c r="E777" s="6">
        <v>25.6</v>
      </c>
      <c r="F777" s="6">
        <v>1.07</v>
      </c>
      <c r="G777" s="6">
        <v>3.85</v>
      </c>
      <c r="H777" s="6">
        <f t="shared" si="178"/>
        <v>1139.55</v>
      </c>
      <c r="I777" s="6">
        <v>1139.55</v>
      </c>
      <c r="J777" s="6">
        <f t="shared" si="179"/>
        <v>7.1111111111111107</v>
      </c>
      <c r="K777" s="6">
        <f t="shared" si="180"/>
        <v>1280</v>
      </c>
      <c r="L777" s="6">
        <f t="shared" si="181"/>
        <v>21.36758802962963</v>
      </c>
      <c r="M777" s="6">
        <f t="shared" si="182"/>
        <v>1164.9113380296296</v>
      </c>
      <c r="N777" s="6">
        <f t="shared" si="177"/>
        <v>1114.1886619703703</v>
      </c>
      <c r="O777" s="6">
        <v>1426.161487322074</v>
      </c>
      <c r="P777" s="6">
        <f t="shared" ref="P777:P840" si="185">N777*K777</f>
        <v>1426161.4873220739</v>
      </c>
      <c r="Q777" s="6">
        <f t="shared" ref="Q777:Q840" si="186">P777/1000</f>
        <v>1426.161487322074</v>
      </c>
      <c r="R777" s="6">
        <v>1426.161487322074</v>
      </c>
      <c r="S777" s="6">
        <f t="shared" si="183"/>
        <v>304.64393993074299</v>
      </c>
      <c r="T777" s="6">
        <f t="shared" si="184"/>
        <v>7.1308074366103702E-2</v>
      </c>
      <c r="U777" s="6">
        <v>0</v>
      </c>
      <c r="V777" s="6">
        <v>304.64393993074299</v>
      </c>
      <c r="W777" s="6">
        <v>0</v>
      </c>
      <c r="X777" s="6">
        <f>SUM($V$8:V777)</f>
        <v>18622.452674753837</v>
      </c>
      <c r="Y777" s="6">
        <f>SUM($W$8:W777)</f>
        <v>21422.40449948853</v>
      </c>
      <c r="Z777" s="4">
        <f t="shared" ref="Z777:Z840" si="187">Y777*0.75</f>
        <v>16066.803374616396</v>
      </c>
      <c r="AA777" s="6">
        <f t="shared" ref="AA777:AA840" si="188">X777+Y777</f>
        <v>40044.857174242366</v>
      </c>
    </row>
    <row r="778" spans="2:27" x14ac:dyDescent="0.25">
      <c r="B778" s="5" t="s">
        <v>32</v>
      </c>
      <c r="C778" s="5">
        <v>770</v>
      </c>
      <c r="D778" s="5">
        <v>181</v>
      </c>
      <c r="E778" s="6">
        <v>30.1</v>
      </c>
      <c r="F778" s="6">
        <v>1.35</v>
      </c>
      <c r="G778" s="6">
        <v>4.8499999999999996</v>
      </c>
      <c r="H778" s="6">
        <f t="shared" si="178"/>
        <v>1437.75</v>
      </c>
      <c r="I778" s="6">
        <v>1437.75</v>
      </c>
      <c r="J778" s="6">
        <f t="shared" si="179"/>
        <v>8.3611111111111107</v>
      </c>
      <c r="K778" s="6">
        <f t="shared" si="180"/>
        <v>1513.3611111111111</v>
      </c>
      <c r="L778" s="6">
        <f t="shared" si="181"/>
        <v>29.539868821296295</v>
      </c>
      <c r="M778" s="6">
        <f t="shared" si="182"/>
        <v>1471.2836188212964</v>
      </c>
      <c r="N778" s="6">
        <f t="shared" si="177"/>
        <v>1404.2163811787036</v>
      </c>
      <c r="O778" s="6">
        <v>2125.0864628610261</v>
      </c>
      <c r="P778" s="6">
        <f t="shared" si="185"/>
        <v>2125086.4628610262</v>
      </c>
      <c r="Q778" s="6">
        <f t="shared" si="186"/>
        <v>2125.0864628610261</v>
      </c>
      <c r="R778" s="6">
        <v>2125.0864628610261</v>
      </c>
      <c r="S778" s="6">
        <f t="shared" si="183"/>
        <v>454.53238233416391</v>
      </c>
      <c r="T778" s="6">
        <f t="shared" si="184"/>
        <v>0.10684462493829049</v>
      </c>
      <c r="U778" s="6">
        <v>0</v>
      </c>
      <c r="V778" s="6">
        <v>454.53238233416391</v>
      </c>
      <c r="W778" s="6">
        <v>0</v>
      </c>
      <c r="X778" s="6">
        <f>SUM($V$8:V778)</f>
        <v>19076.985057088001</v>
      </c>
      <c r="Y778" s="6">
        <f>SUM($W$8:W778)</f>
        <v>21422.40449948853</v>
      </c>
      <c r="Z778" s="4">
        <f t="shared" si="187"/>
        <v>16066.803374616396</v>
      </c>
      <c r="AA778" s="6">
        <f t="shared" si="188"/>
        <v>40499.389556576527</v>
      </c>
    </row>
    <row r="779" spans="2:27" x14ac:dyDescent="0.25">
      <c r="B779" s="5" t="s">
        <v>32</v>
      </c>
      <c r="C779" s="5">
        <v>771</v>
      </c>
      <c r="D779" s="5">
        <v>182</v>
      </c>
      <c r="E779" s="6">
        <v>35.299999999999997</v>
      </c>
      <c r="F779" s="6">
        <v>1.36</v>
      </c>
      <c r="G779" s="6">
        <v>4.9000000000000004</v>
      </c>
      <c r="H779" s="6">
        <f t="shared" si="178"/>
        <v>1448.4</v>
      </c>
      <c r="I779" s="6">
        <v>1448.4</v>
      </c>
      <c r="J779" s="6">
        <f t="shared" si="179"/>
        <v>9.8055555555555554</v>
      </c>
      <c r="K779" s="6">
        <f t="shared" si="180"/>
        <v>1784.6111111111111</v>
      </c>
      <c r="L779" s="6">
        <f t="shared" si="181"/>
        <v>40.62795679907407</v>
      </c>
      <c r="M779" s="6">
        <f t="shared" si="182"/>
        <v>1493.0217067990743</v>
      </c>
      <c r="N779" s="6">
        <f t="shared" si="177"/>
        <v>1403.7782932009259</v>
      </c>
      <c r="O779" s="6">
        <v>2505.1983395829634</v>
      </c>
      <c r="P779" s="6">
        <f t="shared" si="185"/>
        <v>2505198.3395829634</v>
      </c>
      <c r="Q779" s="6">
        <f t="shared" si="186"/>
        <v>2505.1983395829634</v>
      </c>
      <c r="R779" s="6">
        <v>2505.1983395829634</v>
      </c>
      <c r="S779" s="6">
        <f t="shared" si="183"/>
        <v>536.52997772735137</v>
      </c>
      <c r="T779" s="6">
        <f t="shared" si="184"/>
        <v>0.12665169383447203</v>
      </c>
      <c r="U779" s="6">
        <v>0</v>
      </c>
      <c r="V779" s="6">
        <v>536.52997772735137</v>
      </c>
      <c r="W779" s="6">
        <v>0</v>
      </c>
      <c r="X779" s="6">
        <f>SUM($V$8:V779)</f>
        <v>19613.515034815351</v>
      </c>
      <c r="Y779" s="6">
        <f>SUM($W$8:W779)</f>
        <v>21422.40449948853</v>
      </c>
      <c r="Z779" s="4">
        <f t="shared" si="187"/>
        <v>16066.803374616396</v>
      </c>
      <c r="AA779" s="6">
        <f t="shared" si="188"/>
        <v>41035.919534303881</v>
      </c>
    </row>
    <row r="780" spans="2:27" x14ac:dyDescent="0.25">
      <c r="B780" s="5" t="s">
        <v>32</v>
      </c>
      <c r="C780" s="5">
        <v>772</v>
      </c>
      <c r="D780" s="5">
        <v>183</v>
      </c>
      <c r="E780" s="6">
        <v>39.9</v>
      </c>
      <c r="F780" s="6">
        <v>1.28</v>
      </c>
      <c r="G780" s="6">
        <v>4.5999999999999996</v>
      </c>
      <c r="H780" s="6">
        <f t="shared" si="178"/>
        <v>1363.2</v>
      </c>
      <c r="I780" s="6">
        <v>1363.2</v>
      </c>
      <c r="J780" s="6">
        <f t="shared" si="179"/>
        <v>11.083333333333334</v>
      </c>
      <c r="K780" s="6">
        <f t="shared" si="180"/>
        <v>2028.25</v>
      </c>
      <c r="L780" s="6">
        <f t="shared" si="181"/>
        <v>51.906454191666668</v>
      </c>
      <c r="M780" s="6">
        <f t="shared" si="182"/>
        <v>1419.1002041916668</v>
      </c>
      <c r="N780" s="6">
        <f t="shared" si="177"/>
        <v>1307.2997958083333</v>
      </c>
      <c r="O780" s="6">
        <v>2651.5308108482518</v>
      </c>
      <c r="P780" s="6">
        <f t="shared" si="185"/>
        <v>2651530.8108482519</v>
      </c>
      <c r="Q780" s="6">
        <f t="shared" si="186"/>
        <v>2651.5308108482518</v>
      </c>
      <c r="R780" s="6">
        <v>2651.5308108482518</v>
      </c>
      <c r="S780" s="6">
        <f t="shared" si="183"/>
        <v>568.6060516596807</v>
      </c>
      <c r="T780" s="6">
        <f t="shared" si="184"/>
        <v>0.13478614955145282</v>
      </c>
      <c r="U780" s="6">
        <v>0</v>
      </c>
      <c r="V780" s="6">
        <v>568.6060516596807</v>
      </c>
      <c r="W780" s="6">
        <v>0</v>
      </c>
      <c r="X780" s="6">
        <f>SUM($V$8:V780)</f>
        <v>20182.121086475032</v>
      </c>
      <c r="Y780" s="6">
        <f>SUM($W$8:W780)</f>
        <v>21422.40449948853</v>
      </c>
      <c r="Z780" s="4">
        <f t="shared" si="187"/>
        <v>16066.803374616396</v>
      </c>
      <c r="AA780" s="6">
        <f t="shared" si="188"/>
        <v>41604.525585963565</v>
      </c>
    </row>
    <row r="781" spans="2:27" x14ac:dyDescent="0.25">
      <c r="B781" s="5" t="s">
        <v>32</v>
      </c>
      <c r="C781" s="5">
        <v>773</v>
      </c>
      <c r="D781" s="5">
        <v>184</v>
      </c>
      <c r="E781" s="6">
        <v>44.5</v>
      </c>
      <c r="F781" s="6">
        <v>1.06</v>
      </c>
      <c r="G781" s="6">
        <v>3.8</v>
      </c>
      <c r="H781" s="6">
        <f t="shared" si="178"/>
        <v>1128.9000000000001</v>
      </c>
      <c r="I781" s="6">
        <v>1128.9000000000001</v>
      </c>
      <c r="J781" s="6">
        <f t="shared" si="179"/>
        <v>12.361111111111111</v>
      </c>
      <c r="K781" s="6">
        <f t="shared" si="180"/>
        <v>2274.4444444444443</v>
      </c>
      <c r="L781" s="6">
        <f t="shared" si="181"/>
        <v>64.564767754629628</v>
      </c>
      <c r="M781" s="6">
        <f t="shared" si="182"/>
        <v>1197.4585177546298</v>
      </c>
      <c r="N781" s="6">
        <f t="shared" si="177"/>
        <v>1060.3414822453703</v>
      </c>
      <c r="O781" s="6">
        <v>2411.6877935069701</v>
      </c>
      <c r="P781" s="6">
        <f t="shared" si="185"/>
        <v>2411687.7935069702</v>
      </c>
      <c r="Q781" s="6">
        <f t="shared" si="186"/>
        <v>2411.6877935069701</v>
      </c>
      <c r="R781" s="6">
        <v>2411.6877935069701</v>
      </c>
      <c r="S781" s="6">
        <f t="shared" si="183"/>
        <v>517.84296232802444</v>
      </c>
      <c r="T781" s="6">
        <f t="shared" si="184"/>
        <v>0.12326404277924514</v>
      </c>
      <c r="U781" s="6">
        <v>0</v>
      </c>
      <c r="V781" s="6">
        <v>517.84296232802444</v>
      </c>
      <c r="W781" s="6">
        <v>0</v>
      </c>
      <c r="X781" s="6">
        <f>SUM($V$8:V781)</f>
        <v>20699.964048803056</v>
      </c>
      <c r="Y781" s="6">
        <f>SUM($W$8:W781)</f>
        <v>21422.40449948853</v>
      </c>
      <c r="Z781" s="4">
        <f t="shared" si="187"/>
        <v>16066.803374616396</v>
      </c>
      <c r="AA781" s="6">
        <f t="shared" si="188"/>
        <v>42122.36854829159</v>
      </c>
    </row>
    <row r="782" spans="2:27" x14ac:dyDescent="0.25">
      <c r="B782" s="5" t="s">
        <v>32</v>
      </c>
      <c r="C782" s="5">
        <v>774</v>
      </c>
      <c r="D782" s="5">
        <v>185</v>
      </c>
      <c r="E782" s="6">
        <v>47.5</v>
      </c>
      <c r="F782" s="6">
        <v>0.89</v>
      </c>
      <c r="G782" s="6">
        <v>3.2</v>
      </c>
      <c r="H782" s="6">
        <f t="shared" si="178"/>
        <v>947.85</v>
      </c>
      <c r="I782" s="6">
        <v>947.85</v>
      </c>
      <c r="J782" s="6">
        <f t="shared" si="179"/>
        <v>13.194444444444445</v>
      </c>
      <c r="K782" s="6">
        <f t="shared" si="180"/>
        <v>2440.9722222222222</v>
      </c>
      <c r="L782" s="6">
        <f t="shared" si="181"/>
        <v>73.563568865740734</v>
      </c>
      <c r="M782" s="6">
        <f t="shared" si="182"/>
        <v>1025.4073188657408</v>
      </c>
      <c r="N782" s="6">
        <f t="shared" si="177"/>
        <v>870.29268113425928</v>
      </c>
      <c r="O782" s="6">
        <v>2124.3602598520288</v>
      </c>
      <c r="P782" s="6">
        <f t="shared" si="185"/>
        <v>2124360.2598520289</v>
      </c>
      <c r="Q782" s="6">
        <f t="shared" si="186"/>
        <v>2124.3602598520288</v>
      </c>
      <c r="R782" s="6">
        <v>2124.3602598520288</v>
      </c>
      <c r="S782" s="6">
        <f t="shared" si="183"/>
        <v>456.7374558681862</v>
      </c>
      <c r="T782" s="6">
        <f t="shared" si="184"/>
        <v>0.10916851335350702</v>
      </c>
      <c r="U782" s="6">
        <v>0</v>
      </c>
      <c r="V782" s="6">
        <v>456.7374558681862</v>
      </c>
      <c r="W782" s="6">
        <v>0</v>
      </c>
      <c r="X782" s="6">
        <f>SUM($V$8:V782)</f>
        <v>21156.701504671244</v>
      </c>
      <c r="Y782" s="6">
        <f>SUM($W$8:W782)</f>
        <v>21422.40449948853</v>
      </c>
      <c r="Z782" s="4">
        <f t="shared" si="187"/>
        <v>16066.803374616396</v>
      </c>
      <c r="AA782" s="6">
        <f t="shared" si="188"/>
        <v>42579.106004159774</v>
      </c>
    </row>
    <row r="783" spans="2:27" x14ac:dyDescent="0.25">
      <c r="B783" s="5" t="s">
        <v>32</v>
      </c>
      <c r="C783" s="5">
        <v>775</v>
      </c>
      <c r="D783" s="5">
        <v>186</v>
      </c>
      <c r="E783" s="6">
        <v>50.9</v>
      </c>
      <c r="F783" s="6">
        <v>0.92</v>
      </c>
      <c r="G783" s="6">
        <v>3.3</v>
      </c>
      <c r="H783" s="6">
        <f t="shared" si="178"/>
        <v>979.80000000000007</v>
      </c>
      <c r="I783" s="6">
        <v>979.80000000000007</v>
      </c>
      <c r="J783" s="6">
        <f t="shared" si="179"/>
        <v>14.138888888888889</v>
      </c>
      <c r="K783" s="6">
        <f t="shared" si="180"/>
        <v>2629.8333333333335</v>
      </c>
      <c r="L783" s="6">
        <f t="shared" si="181"/>
        <v>84.471680821296303</v>
      </c>
      <c r="M783" s="6">
        <f t="shared" si="182"/>
        <v>1068.2654308212964</v>
      </c>
      <c r="N783" s="6">
        <f t="shared" si="177"/>
        <v>891.33456917870376</v>
      </c>
      <c r="O783" s="6">
        <v>2344.0613611784615</v>
      </c>
      <c r="P783" s="6">
        <f t="shared" si="185"/>
        <v>2344061.3611784615</v>
      </c>
      <c r="Q783" s="6">
        <f t="shared" si="186"/>
        <v>2344.0613611784615</v>
      </c>
      <c r="R783" s="6">
        <v>2344.0613611784615</v>
      </c>
      <c r="S783" s="6">
        <f t="shared" si="183"/>
        <v>504.62432080925214</v>
      </c>
      <c r="T783" s="6">
        <f t="shared" si="184"/>
        <v>0.12110983699422051</v>
      </c>
      <c r="U783" s="6">
        <v>0</v>
      </c>
      <c r="V783" s="6">
        <v>504.62432080925214</v>
      </c>
      <c r="W783" s="6">
        <v>0</v>
      </c>
      <c r="X783" s="6">
        <f>SUM($V$8:V783)</f>
        <v>21661.325825480497</v>
      </c>
      <c r="Y783" s="6">
        <f>SUM($W$8:W783)</f>
        <v>21422.40449948853</v>
      </c>
      <c r="Z783" s="4">
        <f t="shared" si="187"/>
        <v>16066.803374616396</v>
      </c>
      <c r="AA783" s="6">
        <f t="shared" si="188"/>
        <v>43083.73032496903</v>
      </c>
    </row>
    <row r="784" spans="2:27" x14ac:dyDescent="0.25">
      <c r="B784" s="5" t="s">
        <v>32</v>
      </c>
      <c r="C784" s="5">
        <v>776</v>
      </c>
      <c r="D784" s="5">
        <v>187</v>
      </c>
      <c r="E784" s="6">
        <v>54.1</v>
      </c>
      <c r="F784" s="6">
        <v>0.75</v>
      </c>
      <c r="G784" s="6">
        <v>2.7</v>
      </c>
      <c r="H784" s="6">
        <f t="shared" si="178"/>
        <v>798.75</v>
      </c>
      <c r="I784" s="6">
        <v>798.75</v>
      </c>
      <c r="J784" s="6">
        <f t="shared" si="179"/>
        <v>15.027777777777779</v>
      </c>
      <c r="K784" s="6">
        <f t="shared" si="180"/>
        <v>2810.1944444444448</v>
      </c>
      <c r="L784" s="6">
        <f t="shared" si="181"/>
        <v>95.426743043518528</v>
      </c>
      <c r="M784" s="6">
        <f t="shared" si="182"/>
        <v>898.17049304351849</v>
      </c>
      <c r="N784" s="6">
        <f t="shared" si="177"/>
        <v>699.32950695648151</v>
      </c>
      <c r="O784" s="6">
        <v>1965.2518952851769</v>
      </c>
      <c r="P784" s="6">
        <f t="shared" si="185"/>
        <v>1965251.895285177</v>
      </c>
      <c r="Q784" s="6">
        <f t="shared" si="186"/>
        <v>1965.2518952851769</v>
      </c>
      <c r="R784" s="6">
        <v>1965.2518952851769</v>
      </c>
      <c r="S784" s="6">
        <f t="shared" si="183"/>
        <v>423.62096409480483</v>
      </c>
      <c r="T784" s="6">
        <f t="shared" si="184"/>
        <v>0.10208391789398003</v>
      </c>
      <c r="U784" s="6">
        <v>0</v>
      </c>
      <c r="V784" s="6">
        <v>423.62096409480483</v>
      </c>
      <c r="W784" s="6">
        <v>0</v>
      </c>
      <c r="X784" s="6">
        <f>SUM($V$8:V784)</f>
        <v>22084.9467895753</v>
      </c>
      <c r="Y784" s="6">
        <f>SUM($W$8:W784)</f>
        <v>21422.40449948853</v>
      </c>
      <c r="Z784" s="4">
        <f t="shared" si="187"/>
        <v>16066.803374616396</v>
      </c>
      <c r="AA784" s="6">
        <f t="shared" si="188"/>
        <v>43507.35128906383</v>
      </c>
    </row>
    <row r="785" spans="2:27" x14ac:dyDescent="0.25">
      <c r="B785" s="5" t="s">
        <v>32</v>
      </c>
      <c r="C785" s="5">
        <v>777</v>
      </c>
      <c r="D785" s="5">
        <v>188</v>
      </c>
      <c r="E785" s="6">
        <v>56.3</v>
      </c>
      <c r="F785" s="6">
        <v>0.56000000000000005</v>
      </c>
      <c r="G785" s="6">
        <v>2</v>
      </c>
      <c r="H785" s="6">
        <f t="shared" si="178"/>
        <v>596.40000000000009</v>
      </c>
      <c r="I785" s="6">
        <v>596.40000000000009</v>
      </c>
      <c r="J785" s="6">
        <f t="shared" si="179"/>
        <v>15.638888888888889</v>
      </c>
      <c r="K785" s="6">
        <f t="shared" si="180"/>
        <v>2940.1111111111113</v>
      </c>
      <c r="L785" s="6">
        <f t="shared" si="181"/>
        <v>103.3456880212963</v>
      </c>
      <c r="M785" s="6">
        <f t="shared" si="182"/>
        <v>703.73943802129634</v>
      </c>
      <c r="N785" s="6">
        <f t="shared" si="177"/>
        <v>489.06056197870384</v>
      </c>
      <c r="O785" s="6">
        <v>1437.8923922798315</v>
      </c>
      <c r="P785" s="6">
        <f t="shared" si="185"/>
        <v>1437892.3922798315</v>
      </c>
      <c r="Q785" s="6">
        <f t="shared" si="186"/>
        <v>1437.8923922798315</v>
      </c>
      <c r="R785" s="6">
        <v>1437.8923922798315</v>
      </c>
      <c r="S785" s="6">
        <f t="shared" si="183"/>
        <v>310.34510800039692</v>
      </c>
      <c r="T785" s="6">
        <f t="shared" si="184"/>
        <v>7.50899360412801E-2</v>
      </c>
      <c r="U785" s="6">
        <v>0</v>
      </c>
      <c r="V785" s="6">
        <v>310.34510800039692</v>
      </c>
      <c r="W785" s="6">
        <v>0</v>
      </c>
      <c r="X785" s="6">
        <f>SUM($V$8:V785)</f>
        <v>22395.291897575698</v>
      </c>
      <c r="Y785" s="6">
        <f>SUM($W$8:W785)</f>
        <v>21422.40449948853</v>
      </c>
      <c r="Z785" s="4">
        <f t="shared" si="187"/>
        <v>16066.803374616396</v>
      </c>
      <c r="AA785" s="6">
        <f t="shared" si="188"/>
        <v>43817.696397064225</v>
      </c>
    </row>
    <row r="786" spans="2:27" x14ac:dyDescent="0.25">
      <c r="B786" s="5" t="s">
        <v>32</v>
      </c>
      <c r="C786" s="5">
        <v>778</v>
      </c>
      <c r="D786" s="5">
        <v>189</v>
      </c>
      <c r="E786" s="6">
        <v>58.1</v>
      </c>
      <c r="F786" s="6">
        <v>0.49</v>
      </c>
      <c r="G786" s="6">
        <v>1.75</v>
      </c>
      <c r="H786" s="6">
        <f t="shared" si="178"/>
        <v>521.85</v>
      </c>
      <c r="I786" s="6">
        <v>521.85</v>
      </c>
      <c r="J786" s="6">
        <f t="shared" si="179"/>
        <v>16.138888888888889</v>
      </c>
      <c r="K786" s="6">
        <f t="shared" si="180"/>
        <v>3050.25</v>
      </c>
      <c r="L786" s="6">
        <f t="shared" si="181"/>
        <v>110.05957615462964</v>
      </c>
      <c r="M786" s="6">
        <f t="shared" si="182"/>
        <v>635.90332615462967</v>
      </c>
      <c r="N786" s="6">
        <f t="shared" si="177"/>
        <v>407.79667384537038</v>
      </c>
      <c r="O786" s="6">
        <v>1243.8818043968411</v>
      </c>
      <c r="P786" s="6">
        <f t="shared" si="185"/>
        <v>1243881.804396841</v>
      </c>
      <c r="Q786" s="6">
        <f t="shared" si="186"/>
        <v>1243.8818043968411</v>
      </c>
      <c r="R786" s="6">
        <v>1243.8818043968411</v>
      </c>
      <c r="S786" s="6">
        <f t="shared" si="183"/>
        <v>268.81667883909512</v>
      </c>
      <c r="T786" s="6">
        <f t="shared" si="184"/>
        <v>6.5303794730834155E-2</v>
      </c>
      <c r="U786" s="6">
        <v>0</v>
      </c>
      <c r="V786" s="6">
        <v>268.81667883909512</v>
      </c>
      <c r="W786" s="6">
        <v>0</v>
      </c>
      <c r="X786" s="6">
        <f>SUM($V$8:V786)</f>
        <v>22664.108576414794</v>
      </c>
      <c r="Y786" s="6">
        <f>SUM($W$8:W786)</f>
        <v>21422.40449948853</v>
      </c>
      <c r="Z786" s="4">
        <f t="shared" si="187"/>
        <v>16066.803374616396</v>
      </c>
      <c r="AA786" s="6">
        <f t="shared" si="188"/>
        <v>44086.51307590332</v>
      </c>
    </row>
    <row r="787" spans="2:27" x14ac:dyDescent="0.25">
      <c r="B787" s="5" t="s">
        <v>32</v>
      </c>
      <c r="C787" s="5">
        <v>779</v>
      </c>
      <c r="D787" s="5">
        <v>190</v>
      </c>
      <c r="E787" s="6">
        <v>59.8</v>
      </c>
      <c r="F787" s="6">
        <v>0.42</v>
      </c>
      <c r="G787" s="6">
        <v>1.5</v>
      </c>
      <c r="H787" s="6">
        <f t="shared" si="178"/>
        <v>447.3</v>
      </c>
      <c r="I787" s="6">
        <v>447.3</v>
      </c>
      <c r="J787" s="6">
        <f t="shared" si="179"/>
        <v>16.611111111111111</v>
      </c>
      <c r="K787" s="6">
        <f t="shared" si="180"/>
        <v>3156.1111111111109</v>
      </c>
      <c r="L787" s="6">
        <f t="shared" si="181"/>
        <v>116.5944663962963</v>
      </c>
      <c r="M787" s="6">
        <f t="shared" si="182"/>
        <v>567.88821639629623</v>
      </c>
      <c r="N787" s="6">
        <f t="shared" si="177"/>
        <v>326.71178360370374</v>
      </c>
      <c r="O787" s="6">
        <v>1031.1386903625782</v>
      </c>
      <c r="P787" s="6">
        <f t="shared" si="185"/>
        <v>1031138.6903625783</v>
      </c>
      <c r="Q787" s="6">
        <f t="shared" si="186"/>
        <v>1031.1386903625782</v>
      </c>
      <c r="R787" s="6">
        <v>1031.1386903625782</v>
      </c>
      <c r="S787" s="6">
        <f t="shared" si="183"/>
        <v>223.12695549790234</v>
      </c>
      <c r="T787" s="6">
        <f t="shared" si="184"/>
        <v>5.4421208658024967E-2</v>
      </c>
      <c r="U787" s="6">
        <v>0</v>
      </c>
      <c r="V787" s="6">
        <v>223.12695549790234</v>
      </c>
      <c r="W787" s="6">
        <v>0</v>
      </c>
      <c r="X787" s="6">
        <f>SUM($V$8:V787)</f>
        <v>22887.235531912695</v>
      </c>
      <c r="Y787" s="6">
        <f>SUM($W$8:W787)</f>
        <v>21422.40449948853</v>
      </c>
      <c r="Z787" s="4">
        <f t="shared" si="187"/>
        <v>16066.803374616396</v>
      </c>
      <c r="AA787" s="6">
        <f t="shared" si="188"/>
        <v>44309.640031401228</v>
      </c>
    </row>
    <row r="788" spans="2:27" x14ac:dyDescent="0.25">
      <c r="B788" s="5" t="s">
        <v>32</v>
      </c>
      <c r="C788" s="5">
        <v>780</v>
      </c>
      <c r="D788" s="5">
        <v>191</v>
      </c>
      <c r="E788" s="6">
        <v>61.1</v>
      </c>
      <c r="F788" s="6">
        <v>0.32</v>
      </c>
      <c r="G788" s="6">
        <v>1.1499999999999999</v>
      </c>
      <c r="H788" s="6">
        <f t="shared" si="178"/>
        <v>340.8</v>
      </c>
      <c r="I788" s="6">
        <v>340.8</v>
      </c>
      <c r="J788" s="6">
        <f t="shared" si="179"/>
        <v>16.972222222222221</v>
      </c>
      <c r="K788" s="6">
        <f t="shared" si="180"/>
        <v>3241.6944444444443</v>
      </c>
      <c r="L788" s="6">
        <f t="shared" si="181"/>
        <v>121.71889237685184</v>
      </c>
      <c r="M788" s="6">
        <f t="shared" si="182"/>
        <v>466.51264237685183</v>
      </c>
      <c r="N788" s="6">
        <f t="shared" si="177"/>
        <v>215.08735762314819</v>
      </c>
      <c r="O788" s="6">
        <v>697.24749227719485</v>
      </c>
      <c r="P788" s="6">
        <f t="shared" si="185"/>
        <v>697247.49227719486</v>
      </c>
      <c r="Q788" s="6">
        <f t="shared" si="186"/>
        <v>697.24749227719485</v>
      </c>
      <c r="R788" s="6">
        <v>697.24749227719485</v>
      </c>
      <c r="S788" s="6">
        <f t="shared" si="183"/>
        <v>151.07028999339221</v>
      </c>
      <c r="T788" s="6">
        <f t="shared" si="184"/>
        <v>3.699285306248451E-2</v>
      </c>
      <c r="U788" s="6">
        <v>0</v>
      </c>
      <c r="V788" s="6">
        <v>151.07028999339221</v>
      </c>
      <c r="W788" s="6">
        <v>0</v>
      </c>
      <c r="X788" s="6">
        <f>SUM($V$8:V788)</f>
        <v>23038.305821906088</v>
      </c>
      <c r="Y788" s="6">
        <f>SUM($W$8:W788)</f>
        <v>21422.40449948853</v>
      </c>
      <c r="Z788" s="4">
        <f t="shared" si="187"/>
        <v>16066.803374616396</v>
      </c>
      <c r="AA788" s="6">
        <f t="shared" si="188"/>
        <v>44460.710321394617</v>
      </c>
    </row>
    <row r="789" spans="2:27" x14ac:dyDescent="0.25">
      <c r="B789" s="5" t="s">
        <v>32</v>
      </c>
      <c r="C789" s="5">
        <v>781</v>
      </c>
      <c r="D789" s="5">
        <v>192</v>
      </c>
      <c r="E789" s="6">
        <v>62.1</v>
      </c>
      <c r="F789" s="6">
        <v>0.24</v>
      </c>
      <c r="G789" s="6">
        <v>0.85</v>
      </c>
      <c r="H789" s="6">
        <f t="shared" si="178"/>
        <v>255.6</v>
      </c>
      <c r="I789" s="6">
        <v>255.6</v>
      </c>
      <c r="J789" s="6">
        <f t="shared" si="179"/>
        <v>17.25</v>
      </c>
      <c r="K789" s="6">
        <f t="shared" si="180"/>
        <v>3312</v>
      </c>
      <c r="L789" s="6">
        <f t="shared" si="181"/>
        <v>125.73574852500001</v>
      </c>
      <c r="M789" s="6">
        <f t="shared" si="182"/>
        <v>385.32949852500002</v>
      </c>
      <c r="N789" s="6">
        <f t="shared" si="177"/>
        <v>125.87050147499998</v>
      </c>
      <c r="O789" s="6">
        <v>416.88310088519995</v>
      </c>
      <c r="P789" s="6">
        <f t="shared" si="185"/>
        <v>416883.10088519996</v>
      </c>
      <c r="Q789" s="6">
        <f t="shared" si="186"/>
        <v>416.88310088519995</v>
      </c>
      <c r="R789" s="6">
        <v>416.88310088519995</v>
      </c>
      <c r="S789" s="6">
        <f t="shared" si="183"/>
        <v>90.440472719816981</v>
      </c>
      <c r="T789" s="6">
        <f t="shared" si="184"/>
        <v>2.2233765380543998E-2</v>
      </c>
      <c r="U789" s="6">
        <v>0</v>
      </c>
      <c r="V789" s="6">
        <v>90.440472719816981</v>
      </c>
      <c r="W789" s="6">
        <v>0</v>
      </c>
      <c r="X789" s="6">
        <f>SUM($V$8:V789)</f>
        <v>23128.746294625904</v>
      </c>
      <c r="Y789" s="6">
        <f>SUM($W$8:W789)</f>
        <v>21422.40449948853</v>
      </c>
      <c r="Z789" s="4">
        <f t="shared" si="187"/>
        <v>16066.803374616396</v>
      </c>
      <c r="AA789" s="6">
        <f t="shared" si="188"/>
        <v>44551.150794114437</v>
      </c>
    </row>
    <row r="790" spans="2:27" x14ac:dyDescent="0.25">
      <c r="B790" s="5" t="s">
        <v>32</v>
      </c>
      <c r="C790" s="5">
        <v>782</v>
      </c>
      <c r="D790" s="5">
        <v>193</v>
      </c>
      <c r="E790" s="6">
        <v>62.8</v>
      </c>
      <c r="F790" s="6">
        <v>0.17</v>
      </c>
      <c r="G790" s="6">
        <v>0.6</v>
      </c>
      <c r="H790" s="6">
        <f t="shared" si="178"/>
        <v>181.05</v>
      </c>
      <c r="I790" s="6">
        <v>181.05</v>
      </c>
      <c r="J790" s="6">
        <f t="shared" si="179"/>
        <v>17.444444444444443</v>
      </c>
      <c r="K790" s="6">
        <f t="shared" si="180"/>
        <v>3366.7777777777774</v>
      </c>
      <c r="L790" s="6">
        <f t="shared" si="181"/>
        <v>128.58634700740737</v>
      </c>
      <c r="M790" s="6">
        <f t="shared" si="182"/>
        <v>313.63009700740736</v>
      </c>
      <c r="N790" s="6">
        <f t="shared" si="177"/>
        <v>48.469902992592637</v>
      </c>
      <c r="O790" s="6">
        <v>163.18739228650549</v>
      </c>
      <c r="P790" s="6">
        <f t="shared" si="185"/>
        <v>163187.39228650549</v>
      </c>
      <c r="Q790" s="6">
        <f t="shared" si="186"/>
        <v>163.18739228650549</v>
      </c>
      <c r="R790" s="6">
        <v>163.18739228650549</v>
      </c>
      <c r="S790" s="6">
        <f t="shared" si="183"/>
        <v>35.447927991124246</v>
      </c>
      <c r="T790" s="6">
        <f t="shared" si="184"/>
        <v>8.7486574198043215E-3</v>
      </c>
      <c r="U790" s="6">
        <v>0</v>
      </c>
      <c r="V790" s="6">
        <v>35.447927991124246</v>
      </c>
      <c r="W790" s="6">
        <v>0</v>
      </c>
      <c r="X790" s="6">
        <f>SUM($V$8:V790)</f>
        <v>23164.194222617029</v>
      </c>
      <c r="Y790" s="6">
        <f>SUM($W$8:W790)</f>
        <v>21422.40449948853</v>
      </c>
      <c r="Z790" s="4">
        <f t="shared" si="187"/>
        <v>16066.803374616396</v>
      </c>
      <c r="AA790" s="6">
        <f t="shared" si="188"/>
        <v>44586.598722105555</v>
      </c>
    </row>
    <row r="791" spans="2:27" x14ac:dyDescent="0.25">
      <c r="B791" s="5" t="s">
        <v>32</v>
      </c>
      <c r="C791" s="5">
        <v>783</v>
      </c>
      <c r="D791" s="5">
        <v>194</v>
      </c>
      <c r="E791" s="6">
        <v>63.3</v>
      </c>
      <c r="F791" s="6">
        <v>0.11</v>
      </c>
      <c r="G791" s="6">
        <v>0.4</v>
      </c>
      <c r="H791" s="6">
        <f t="shared" si="178"/>
        <v>117.15</v>
      </c>
      <c r="I791" s="6">
        <v>117.15</v>
      </c>
      <c r="J791" s="6">
        <f t="shared" si="179"/>
        <v>17.583333333333332</v>
      </c>
      <c r="K791" s="6">
        <f t="shared" si="180"/>
        <v>3411.1666666666665</v>
      </c>
      <c r="L791" s="6">
        <f t="shared" si="181"/>
        <v>130.64205139166666</v>
      </c>
      <c r="M791" s="6">
        <f t="shared" si="182"/>
        <v>251.78580139166667</v>
      </c>
      <c r="N791" s="6">
        <f t="shared" si="177"/>
        <v>-17.485801391666655</v>
      </c>
      <c r="O791" s="6">
        <v>59.646982847206907</v>
      </c>
      <c r="P791" s="6">
        <f t="shared" si="185"/>
        <v>-59646.982847206906</v>
      </c>
      <c r="Q791" s="6">
        <f t="shared" si="186"/>
        <v>-59.646982847206907</v>
      </c>
      <c r="R791" s="6">
        <v>59.646982847206907</v>
      </c>
      <c r="S791" s="6">
        <f t="shared" si="183"/>
        <v>-12.973218769267502</v>
      </c>
      <c r="T791" s="6">
        <f t="shared" si="184"/>
        <v>-3.2143096312105945E-3</v>
      </c>
      <c r="U791" s="6">
        <v>5.0626973533946358E-2</v>
      </c>
      <c r="V791" s="6">
        <v>0</v>
      </c>
      <c r="W791" s="6">
        <v>12.973218769267502</v>
      </c>
      <c r="X791" s="6">
        <f>SUM($V$8:V791)</f>
        <v>23164.194222617029</v>
      </c>
      <c r="Y791" s="6">
        <f>SUM($W$8:W791)</f>
        <v>21435.377718257798</v>
      </c>
      <c r="Z791" s="4">
        <f t="shared" si="187"/>
        <v>16076.533288693348</v>
      </c>
      <c r="AA791" s="6">
        <f t="shared" si="188"/>
        <v>44599.571940874826</v>
      </c>
    </row>
    <row r="792" spans="2:27" x14ac:dyDescent="0.25">
      <c r="B792" s="5" t="s">
        <v>32</v>
      </c>
      <c r="C792" s="5">
        <v>784</v>
      </c>
      <c r="D792" s="5">
        <v>195</v>
      </c>
      <c r="E792" s="6">
        <v>63.6</v>
      </c>
      <c r="F792" s="6">
        <v>0.1</v>
      </c>
      <c r="G792" s="6">
        <v>0.35</v>
      </c>
      <c r="H792" s="6">
        <f t="shared" si="178"/>
        <v>106.5</v>
      </c>
      <c r="I792" s="6">
        <v>106.5</v>
      </c>
      <c r="J792" s="6">
        <f t="shared" si="179"/>
        <v>17.666666666666668</v>
      </c>
      <c r="K792" s="6">
        <f t="shared" si="180"/>
        <v>3445.0000000000005</v>
      </c>
      <c r="L792" s="6">
        <f t="shared" si="181"/>
        <v>131.88329906666667</v>
      </c>
      <c r="M792" s="6">
        <f t="shared" si="182"/>
        <v>242.37704906666667</v>
      </c>
      <c r="N792" s="6">
        <f t="shared" si="177"/>
        <v>-29.377049066666672</v>
      </c>
      <c r="O792" s="6">
        <v>101.2039340346667</v>
      </c>
      <c r="P792" s="6">
        <f t="shared" si="185"/>
        <v>-101203.9340346667</v>
      </c>
      <c r="Q792" s="6">
        <f t="shared" si="186"/>
        <v>-101.2039340346667</v>
      </c>
      <c r="R792" s="6">
        <v>101.2039340346667</v>
      </c>
      <c r="S792" s="6">
        <f t="shared" si="183"/>
        <v>-22.039967856438526</v>
      </c>
      <c r="T792" s="6">
        <f t="shared" si="184"/>
        <v>-5.4818797602111131E-3</v>
      </c>
      <c r="U792" s="6">
        <v>6.2508375773518518E-2</v>
      </c>
      <c r="V792" s="6">
        <v>0</v>
      </c>
      <c r="W792" s="6">
        <v>22.039967856438526</v>
      </c>
      <c r="X792" s="6">
        <f>SUM($V$8:V792)</f>
        <v>23164.194222617029</v>
      </c>
      <c r="Y792" s="6">
        <f>SUM($W$8:W792)</f>
        <v>21457.417686114237</v>
      </c>
      <c r="Z792" s="4">
        <f t="shared" si="187"/>
        <v>16093.063264585679</v>
      </c>
      <c r="AA792" s="6">
        <f t="shared" si="188"/>
        <v>44621.611908731269</v>
      </c>
    </row>
    <row r="793" spans="2:27" x14ac:dyDescent="0.25">
      <c r="B793" s="5" t="s">
        <v>32</v>
      </c>
      <c r="C793" s="5">
        <v>785</v>
      </c>
      <c r="D793" s="5">
        <v>196</v>
      </c>
      <c r="E793" s="6">
        <v>64</v>
      </c>
      <c r="F793" s="6">
        <v>0.15</v>
      </c>
      <c r="G793" s="6">
        <v>0.55000000000000004</v>
      </c>
      <c r="H793" s="6">
        <f t="shared" si="178"/>
        <v>159.75</v>
      </c>
      <c r="I793" s="6">
        <v>159.75</v>
      </c>
      <c r="J793" s="6">
        <f t="shared" si="179"/>
        <v>17.777777777777779</v>
      </c>
      <c r="K793" s="6">
        <f t="shared" si="180"/>
        <v>3484.4444444444448</v>
      </c>
      <c r="L793" s="6">
        <f t="shared" si="181"/>
        <v>133.5474251851852</v>
      </c>
      <c r="M793" s="6">
        <f t="shared" si="182"/>
        <v>297.29117518518524</v>
      </c>
      <c r="N793" s="6">
        <f t="shared" si="177"/>
        <v>22.20882481481479</v>
      </c>
      <c r="O793" s="6">
        <v>77.385416243621322</v>
      </c>
      <c r="P793" s="6">
        <f t="shared" si="185"/>
        <v>77385.416243621323</v>
      </c>
      <c r="Q793" s="6">
        <f t="shared" si="186"/>
        <v>77.385416243621322</v>
      </c>
      <c r="R793" s="6">
        <v>77.385416243621322</v>
      </c>
      <c r="S793" s="6">
        <f t="shared" si="183"/>
        <v>16.874319930900761</v>
      </c>
      <c r="T793" s="6">
        <f t="shared" si="184"/>
        <v>4.2132059954860497E-3</v>
      </c>
      <c r="U793" s="6">
        <v>1.329405104343852E-2</v>
      </c>
      <c r="V793" s="6">
        <v>16.874319930900761</v>
      </c>
      <c r="W793" s="6">
        <v>0</v>
      </c>
      <c r="X793" s="6">
        <f>SUM($V$8:V793)</f>
        <v>23181.068542547928</v>
      </c>
      <c r="Y793" s="6">
        <f>SUM($W$8:W793)</f>
        <v>21457.417686114237</v>
      </c>
      <c r="Z793" s="4">
        <f t="shared" si="187"/>
        <v>16093.063264585679</v>
      </c>
      <c r="AA793" s="6">
        <f t="shared" si="188"/>
        <v>44638.486228662165</v>
      </c>
    </row>
    <row r="794" spans="2:27" x14ac:dyDescent="0.25">
      <c r="B794" s="5" t="s">
        <v>32</v>
      </c>
      <c r="C794" s="5">
        <v>786</v>
      </c>
      <c r="D794" s="5">
        <v>197</v>
      </c>
      <c r="E794" s="6">
        <v>64.7</v>
      </c>
      <c r="F794" s="6">
        <v>0.17</v>
      </c>
      <c r="G794" s="6">
        <v>0.6</v>
      </c>
      <c r="H794" s="6">
        <f t="shared" si="178"/>
        <v>181.05</v>
      </c>
      <c r="I794" s="6">
        <v>181.05</v>
      </c>
      <c r="J794" s="6">
        <f t="shared" si="179"/>
        <v>17.972222222222221</v>
      </c>
      <c r="K794" s="6">
        <f t="shared" si="180"/>
        <v>3540.5277777777778</v>
      </c>
      <c r="L794" s="6">
        <f t="shared" si="181"/>
        <v>136.4847512435185</v>
      </c>
      <c r="M794" s="6">
        <f t="shared" si="182"/>
        <v>321.52850124351852</v>
      </c>
      <c r="N794" s="6">
        <f t="shared" si="177"/>
        <v>40.571498756481503</v>
      </c>
      <c r="O794" s="6">
        <v>143.64451833339933</v>
      </c>
      <c r="P794" s="6">
        <f t="shared" si="185"/>
        <v>143644.51833339932</v>
      </c>
      <c r="Q794" s="6">
        <f t="shared" si="186"/>
        <v>143.64451833339933</v>
      </c>
      <c r="R794" s="6">
        <v>143.64451833339933</v>
      </c>
      <c r="S794" s="6">
        <f t="shared" si="183"/>
        <v>31.362386502792184</v>
      </c>
      <c r="T794" s="6">
        <f t="shared" si="184"/>
        <v>7.8605472532443516E-3</v>
      </c>
      <c r="U794" s="6">
        <v>0</v>
      </c>
      <c r="V794" s="6">
        <v>31.362386502792184</v>
      </c>
      <c r="W794" s="6">
        <v>0</v>
      </c>
      <c r="X794" s="6">
        <f>SUM($V$8:V794)</f>
        <v>23212.430929050719</v>
      </c>
      <c r="Y794" s="6">
        <f>SUM($W$8:W794)</f>
        <v>21457.417686114237</v>
      </c>
      <c r="Z794" s="4">
        <f t="shared" si="187"/>
        <v>16093.063264585679</v>
      </c>
      <c r="AA794" s="6">
        <f t="shared" si="188"/>
        <v>44669.848615164956</v>
      </c>
    </row>
    <row r="795" spans="2:27" x14ac:dyDescent="0.25">
      <c r="B795" s="5" t="s">
        <v>32</v>
      </c>
      <c r="C795" s="5">
        <v>787</v>
      </c>
      <c r="D795" s="5">
        <v>198</v>
      </c>
      <c r="E795" s="6">
        <v>65.2</v>
      </c>
      <c r="F795" s="6">
        <v>0.08</v>
      </c>
      <c r="G795" s="6">
        <v>0.3</v>
      </c>
      <c r="H795" s="6">
        <f t="shared" si="178"/>
        <v>85.2</v>
      </c>
      <c r="I795" s="6">
        <v>85.2</v>
      </c>
      <c r="J795" s="6">
        <f t="shared" si="179"/>
        <v>18.111111111111111</v>
      </c>
      <c r="K795" s="6">
        <f t="shared" si="180"/>
        <v>3586</v>
      </c>
      <c r="L795" s="6">
        <f t="shared" si="181"/>
        <v>138.60240389629629</v>
      </c>
      <c r="M795" s="6">
        <f t="shared" si="182"/>
        <v>227.79615389629629</v>
      </c>
      <c r="N795" s="6">
        <f t="shared" si="177"/>
        <v>-57.396153896296298</v>
      </c>
      <c r="O795" s="6">
        <v>205.82260787211854</v>
      </c>
      <c r="P795" s="6">
        <f t="shared" si="185"/>
        <v>-205822.60787211853</v>
      </c>
      <c r="Q795" s="6">
        <f t="shared" si="186"/>
        <v>-205.82260787211854</v>
      </c>
      <c r="R795" s="6">
        <v>205.82260787211854</v>
      </c>
      <c r="S795" s="6">
        <f t="shared" si="183"/>
        <v>-44.995108998710357</v>
      </c>
      <c r="T795" s="6">
        <f t="shared" si="184"/>
        <v>-1.1320243432966519E-2</v>
      </c>
      <c r="U795" s="6">
        <v>9.297691538114404E-2</v>
      </c>
      <c r="V795" s="6">
        <v>0</v>
      </c>
      <c r="W795" s="6">
        <v>44.995108998710357</v>
      </c>
      <c r="X795" s="6">
        <f>SUM($V$8:V795)</f>
        <v>23212.430929050719</v>
      </c>
      <c r="Y795" s="6">
        <f>SUM($W$8:W795)</f>
        <v>21502.412795112949</v>
      </c>
      <c r="Z795" s="4">
        <f t="shared" si="187"/>
        <v>16126.809596334711</v>
      </c>
      <c r="AA795" s="6">
        <f t="shared" si="188"/>
        <v>44714.843724163671</v>
      </c>
    </row>
    <row r="796" spans="2:27" x14ac:dyDescent="0.25">
      <c r="B796" s="5" t="s">
        <v>32</v>
      </c>
      <c r="C796" s="5">
        <v>788</v>
      </c>
      <c r="D796" s="5">
        <v>199</v>
      </c>
      <c r="E796" s="6">
        <v>65.3</v>
      </c>
      <c r="F796" s="6">
        <v>0.01</v>
      </c>
      <c r="G796" s="6">
        <v>0.05</v>
      </c>
      <c r="H796" s="6">
        <f t="shared" si="178"/>
        <v>10.65</v>
      </c>
      <c r="I796" s="6">
        <v>10.65</v>
      </c>
      <c r="J796" s="6">
        <f t="shared" si="179"/>
        <v>18.138888888888889</v>
      </c>
      <c r="K796" s="6">
        <f t="shared" si="180"/>
        <v>3609.6388888888891</v>
      </c>
      <c r="L796" s="6">
        <f t="shared" si="181"/>
        <v>139.02789068796298</v>
      </c>
      <c r="M796" s="6">
        <f t="shared" si="182"/>
        <v>153.67164068796299</v>
      </c>
      <c r="N796" s="6">
        <f t="shared" si="177"/>
        <v>-132.37164068796298</v>
      </c>
      <c r="O796" s="6">
        <v>477.81382201329791</v>
      </c>
      <c r="P796" s="6">
        <f t="shared" si="185"/>
        <v>-477813.82201329793</v>
      </c>
      <c r="Q796" s="6">
        <f t="shared" si="186"/>
        <v>-477.81382201329791</v>
      </c>
      <c r="R796" s="6">
        <v>477.81382201329791</v>
      </c>
      <c r="S796" s="6">
        <f t="shared" si="183"/>
        <v>-104.5881365962441</v>
      </c>
      <c r="T796" s="6">
        <f t="shared" si="184"/>
        <v>-2.6412486272401746E-2</v>
      </c>
      <c r="U796" s="6">
        <v>0.16876604995161054</v>
      </c>
      <c r="V796" s="6">
        <v>0</v>
      </c>
      <c r="W796" s="6">
        <v>104.5881365962441</v>
      </c>
      <c r="X796" s="6">
        <f>SUM($V$8:V796)</f>
        <v>23212.430929050719</v>
      </c>
      <c r="Y796" s="6">
        <f>SUM($W$8:W796)</f>
        <v>21607.000931709194</v>
      </c>
      <c r="Z796" s="4">
        <f t="shared" si="187"/>
        <v>16205.250698781896</v>
      </c>
      <c r="AA796" s="6">
        <f t="shared" si="188"/>
        <v>44819.431860759913</v>
      </c>
    </row>
    <row r="797" spans="2:27" x14ac:dyDescent="0.25">
      <c r="B797" s="5" t="s">
        <v>32</v>
      </c>
      <c r="C797" s="5">
        <v>789</v>
      </c>
      <c r="D797" s="5">
        <v>200</v>
      </c>
      <c r="E797" s="6">
        <v>65.3</v>
      </c>
      <c r="F797" s="6">
        <v>0.01</v>
      </c>
      <c r="G797" s="6">
        <v>0.05</v>
      </c>
      <c r="H797" s="6">
        <f t="shared" si="178"/>
        <v>10.65</v>
      </c>
      <c r="I797" s="6">
        <v>10.65</v>
      </c>
      <c r="J797" s="6">
        <f t="shared" si="179"/>
        <v>18.138888888888889</v>
      </c>
      <c r="K797" s="6">
        <f t="shared" si="180"/>
        <v>3627.7777777777778</v>
      </c>
      <c r="L797" s="6">
        <f t="shared" si="181"/>
        <v>139.02789068796298</v>
      </c>
      <c r="M797" s="6">
        <f t="shared" si="182"/>
        <v>153.67164068796299</v>
      </c>
      <c r="N797" s="6">
        <f t="shared" si="177"/>
        <v>-132.37164068796298</v>
      </c>
      <c r="O797" s="6">
        <v>480.21489649577683</v>
      </c>
      <c r="P797" s="6">
        <f t="shared" si="185"/>
        <v>-480214.89649577683</v>
      </c>
      <c r="Q797" s="6">
        <f t="shared" si="186"/>
        <v>-480.21489649577683</v>
      </c>
      <c r="R797" s="6">
        <v>480.21489649577683</v>
      </c>
      <c r="S797" s="6">
        <f t="shared" si="183"/>
        <v>-105.24709814865777</v>
      </c>
      <c r="T797" s="6">
        <f t="shared" si="184"/>
        <v>-2.6678605360876489E-2</v>
      </c>
      <c r="U797" s="6">
        <v>0.16961412055438246</v>
      </c>
      <c r="V797" s="6">
        <v>0</v>
      </c>
      <c r="W797" s="6">
        <v>105.24709814865777</v>
      </c>
      <c r="X797" s="6">
        <f>SUM($V$8:V797)</f>
        <v>23212.430929050719</v>
      </c>
      <c r="Y797" s="6">
        <f>SUM($W$8:W797)</f>
        <v>21712.248029857852</v>
      </c>
      <c r="Z797" s="4">
        <f t="shared" si="187"/>
        <v>16284.186022393389</v>
      </c>
      <c r="AA797" s="6">
        <f t="shared" si="188"/>
        <v>44924.678958908567</v>
      </c>
    </row>
    <row r="798" spans="2:27" x14ac:dyDescent="0.25">
      <c r="B798" s="5" t="s">
        <v>32</v>
      </c>
      <c r="C798" s="5">
        <v>790</v>
      </c>
      <c r="D798" s="5">
        <v>201</v>
      </c>
      <c r="E798" s="6">
        <v>65.400000000000006</v>
      </c>
      <c r="F798" s="6">
        <v>0.06</v>
      </c>
      <c r="G798" s="6">
        <v>0.2</v>
      </c>
      <c r="H798" s="6">
        <f t="shared" si="178"/>
        <v>63.9</v>
      </c>
      <c r="I798" s="6">
        <v>63.9</v>
      </c>
      <c r="J798" s="6">
        <f t="shared" si="179"/>
        <v>18.166666666666668</v>
      </c>
      <c r="K798" s="6">
        <f t="shared" si="180"/>
        <v>3651.5000000000005</v>
      </c>
      <c r="L798" s="6">
        <f t="shared" si="181"/>
        <v>139.45402956666669</v>
      </c>
      <c r="M798" s="6">
        <f t="shared" si="182"/>
        <v>207.3477795666667</v>
      </c>
      <c r="N798" s="6">
        <f t="shared" si="177"/>
        <v>-79.547779566666691</v>
      </c>
      <c r="O798" s="6">
        <v>290.46871708768344</v>
      </c>
      <c r="P798" s="6">
        <f t="shared" si="185"/>
        <v>-290468.71708768344</v>
      </c>
      <c r="Q798" s="6">
        <f t="shared" si="186"/>
        <v>-290.46871708768344</v>
      </c>
      <c r="R798" s="6">
        <v>290.46871708768344</v>
      </c>
      <c r="S798" s="6">
        <f t="shared" si="183"/>
        <v>-63.741746249797202</v>
      </c>
      <c r="T798" s="6">
        <f t="shared" si="184"/>
        <v>-1.6217836704062325E-2</v>
      </c>
      <c r="U798" s="6">
        <v>0.11714370005907875</v>
      </c>
      <c r="V798" s="6">
        <v>0</v>
      </c>
      <c r="W798" s="6">
        <v>63.741746249797202</v>
      </c>
      <c r="X798" s="6">
        <f>SUM($V$8:V798)</f>
        <v>23212.430929050719</v>
      </c>
      <c r="Y798" s="6">
        <f>SUM($W$8:W798)</f>
        <v>21775.98977610765</v>
      </c>
      <c r="Z798" s="4">
        <f t="shared" si="187"/>
        <v>16331.992332080737</v>
      </c>
      <c r="AA798" s="6">
        <f t="shared" si="188"/>
        <v>44988.420705158365</v>
      </c>
    </row>
    <row r="799" spans="2:27" x14ac:dyDescent="0.25">
      <c r="B799" s="5" t="s">
        <v>32</v>
      </c>
      <c r="C799" s="5">
        <v>791</v>
      </c>
      <c r="D799" s="5">
        <v>202</v>
      </c>
      <c r="E799" s="6">
        <v>65.7</v>
      </c>
      <c r="F799" s="6">
        <v>0.08</v>
      </c>
      <c r="G799" s="6">
        <v>0.3</v>
      </c>
      <c r="H799" s="6">
        <f t="shared" si="178"/>
        <v>85.2</v>
      </c>
      <c r="I799" s="6">
        <v>85.2</v>
      </c>
      <c r="J799" s="6">
        <f t="shared" si="179"/>
        <v>18.25</v>
      </c>
      <c r="K799" s="6">
        <f t="shared" si="180"/>
        <v>3686.5</v>
      </c>
      <c r="L799" s="6">
        <f t="shared" si="181"/>
        <v>140.736358725</v>
      </c>
      <c r="M799" s="6">
        <f t="shared" si="182"/>
        <v>229.93010872500003</v>
      </c>
      <c r="N799" s="6">
        <f t="shared" si="177"/>
        <v>-59.530108725000005</v>
      </c>
      <c r="O799" s="6">
        <v>219.45774581471252</v>
      </c>
      <c r="P799" s="6">
        <f t="shared" si="185"/>
        <v>-219457.74581471251</v>
      </c>
      <c r="Q799" s="6">
        <f t="shared" si="186"/>
        <v>-219.45774581471252</v>
      </c>
      <c r="R799" s="6">
        <v>219.45774581471252</v>
      </c>
      <c r="S799" s="6">
        <f t="shared" si="183"/>
        <v>-48.219743594288225</v>
      </c>
      <c r="T799" s="6">
        <f t="shared" si="184"/>
        <v>-1.2314017959603313E-2</v>
      </c>
      <c r="U799" s="6">
        <v>9.7767883386031262E-2</v>
      </c>
      <c r="V799" s="6">
        <v>0</v>
      </c>
      <c r="W799" s="6">
        <v>48.219743594288225</v>
      </c>
      <c r="X799" s="6">
        <f>SUM($V$8:V799)</f>
        <v>23212.430929050719</v>
      </c>
      <c r="Y799" s="6">
        <f>SUM($W$8:W799)</f>
        <v>21824.209519701937</v>
      </c>
      <c r="Z799" s="4">
        <f t="shared" si="187"/>
        <v>16368.157139776453</v>
      </c>
      <c r="AA799" s="6">
        <f t="shared" si="188"/>
        <v>45036.64044875266</v>
      </c>
    </row>
    <row r="800" spans="2:27" x14ac:dyDescent="0.25">
      <c r="B800" s="5" t="s">
        <v>32</v>
      </c>
      <c r="C800" s="5">
        <v>792</v>
      </c>
      <c r="D800" s="5">
        <v>203</v>
      </c>
      <c r="E800" s="6">
        <v>66</v>
      </c>
      <c r="F800" s="6">
        <v>-0.01</v>
      </c>
      <c r="G800" s="6">
        <v>-0.05</v>
      </c>
      <c r="H800" s="6">
        <f t="shared" si="178"/>
        <v>-10.65</v>
      </c>
      <c r="I800" s="6">
        <v>10.65</v>
      </c>
      <c r="J800" s="6">
        <f t="shared" si="179"/>
        <v>18.333333333333332</v>
      </c>
      <c r="K800" s="6">
        <f t="shared" si="180"/>
        <v>3721.6666666666665</v>
      </c>
      <c r="L800" s="6">
        <f t="shared" si="181"/>
        <v>142.02455666666665</v>
      </c>
      <c r="M800" s="6">
        <f t="shared" si="182"/>
        <v>135.36830666666665</v>
      </c>
      <c r="N800" s="6">
        <f t="shared" ref="N800:N808" si="189">H800+$I$3+L800</f>
        <v>135.36830666666665</v>
      </c>
      <c r="O800" s="6">
        <v>503.79571464444439</v>
      </c>
      <c r="P800" s="6">
        <f t="shared" si="185"/>
        <v>503795.71464444441</v>
      </c>
      <c r="Q800" s="6">
        <f t="shared" si="186"/>
        <v>503.79571464444439</v>
      </c>
      <c r="R800" s="6">
        <v>503.79571464444439</v>
      </c>
      <c r="S800" s="6">
        <f t="shared" si="183"/>
        <v>110.83505722177776</v>
      </c>
      <c r="T800" s="6">
        <f t="shared" si="184"/>
        <v>2.8408480575783948E-2</v>
      </c>
      <c r="U800" s="6">
        <v>0</v>
      </c>
      <c r="V800" s="6">
        <v>110.83505722177776</v>
      </c>
      <c r="W800" s="6">
        <v>0</v>
      </c>
      <c r="X800" s="6">
        <f>SUM($V$8:V800)</f>
        <v>23323.265986272498</v>
      </c>
      <c r="Y800" s="6">
        <f>SUM($W$8:W800)</f>
        <v>21824.209519701937</v>
      </c>
      <c r="Z800" s="4">
        <f t="shared" si="187"/>
        <v>16368.157139776453</v>
      </c>
      <c r="AA800" s="6">
        <f t="shared" si="188"/>
        <v>45147.475505974435</v>
      </c>
    </row>
    <row r="801" spans="2:27" x14ac:dyDescent="0.25">
      <c r="B801" s="5" t="s">
        <v>32</v>
      </c>
      <c r="C801" s="5">
        <v>793</v>
      </c>
      <c r="D801" s="5">
        <v>204</v>
      </c>
      <c r="E801" s="6">
        <v>65.599999999999994</v>
      </c>
      <c r="F801" s="6">
        <v>-0.35</v>
      </c>
      <c r="G801" s="6">
        <v>-1.25</v>
      </c>
      <c r="H801" s="6">
        <f t="shared" si="178"/>
        <v>-372.75</v>
      </c>
      <c r="I801" s="6">
        <v>372.75</v>
      </c>
      <c r="J801" s="6">
        <f t="shared" si="179"/>
        <v>18.222222222222221</v>
      </c>
      <c r="K801" s="6">
        <f t="shared" si="180"/>
        <v>3717.333333333333</v>
      </c>
      <c r="L801" s="6">
        <f t="shared" si="181"/>
        <v>140.30826358518516</v>
      </c>
      <c r="M801" s="6">
        <f t="shared" si="182"/>
        <v>-228.44798641481486</v>
      </c>
      <c r="N801" s="6">
        <f t="shared" si="189"/>
        <v>-228.44798641481486</v>
      </c>
      <c r="O801" s="6">
        <v>849.21731483267172</v>
      </c>
      <c r="P801" s="6">
        <f t="shared" si="185"/>
        <v>-849217.31483267166</v>
      </c>
      <c r="Q801" s="6">
        <f t="shared" si="186"/>
        <v>-849.21731483267172</v>
      </c>
      <c r="R801" s="6">
        <v>849.21731483267172</v>
      </c>
      <c r="S801" s="6">
        <f t="shared" si="183"/>
        <v>-187.0637029617524</v>
      </c>
      <c r="T801" s="6">
        <f t="shared" si="184"/>
        <v>-4.8122314507184724E-2</v>
      </c>
      <c r="U801" s="6">
        <v>0.19877844856463103</v>
      </c>
      <c r="V801" s="6">
        <v>0</v>
      </c>
      <c r="W801" s="6">
        <v>187.0637029617524</v>
      </c>
      <c r="X801" s="6">
        <f>SUM($V$8:V801)</f>
        <v>23323.265986272498</v>
      </c>
      <c r="Y801" s="6">
        <f>SUM($W$8:W801)</f>
        <v>22011.273222663691</v>
      </c>
      <c r="Z801" s="4">
        <f t="shared" si="187"/>
        <v>16508.454916997769</v>
      </c>
      <c r="AA801" s="6">
        <f t="shared" si="188"/>
        <v>45334.539208936185</v>
      </c>
    </row>
    <row r="802" spans="2:27" x14ac:dyDescent="0.25">
      <c r="B802" s="5" t="s">
        <v>32</v>
      </c>
      <c r="C802" s="5">
        <v>794</v>
      </c>
      <c r="D802" s="5">
        <v>205</v>
      </c>
      <c r="E802" s="6">
        <v>63.5</v>
      </c>
      <c r="F802" s="6">
        <v>-0.82</v>
      </c>
      <c r="G802" s="6">
        <v>-2.95</v>
      </c>
      <c r="H802" s="6">
        <f t="shared" si="178"/>
        <v>-873.3</v>
      </c>
      <c r="I802" s="6">
        <v>873.3</v>
      </c>
      <c r="J802" s="6">
        <f t="shared" si="179"/>
        <v>17.638888888888889</v>
      </c>
      <c r="K802" s="6">
        <f t="shared" si="180"/>
        <v>3615.9722222222222</v>
      </c>
      <c r="L802" s="6">
        <f t="shared" si="181"/>
        <v>131.46889775462964</v>
      </c>
      <c r="M802" s="6">
        <f t="shared" si="182"/>
        <v>-737.83735224537031</v>
      </c>
      <c r="N802" s="6">
        <f t="shared" si="189"/>
        <v>-737.83735224537031</v>
      </c>
      <c r="O802" s="6">
        <v>2667.9993702372522</v>
      </c>
      <c r="P802" s="6">
        <f t="shared" si="185"/>
        <v>-2667999.3702372522</v>
      </c>
      <c r="Q802" s="6">
        <f t="shared" si="186"/>
        <v>-2667.9993702372522</v>
      </c>
      <c r="R802" s="6">
        <v>2667.9993702372522</v>
      </c>
      <c r="S802" s="6">
        <f t="shared" si="183"/>
        <v>-588.44208332454946</v>
      </c>
      <c r="T802" s="6">
        <f t="shared" si="184"/>
        <v>-0.15192774191628797</v>
      </c>
      <c r="U802" s="6">
        <v>0.70500771352076452</v>
      </c>
      <c r="V802" s="6">
        <v>0</v>
      </c>
      <c r="W802" s="6">
        <v>588.44208332454946</v>
      </c>
      <c r="X802" s="6">
        <f>SUM($V$8:V802)</f>
        <v>23323.265986272498</v>
      </c>
      <c r="Y802" s="6">
        <f>SUM($W$8:W802)</f>
        <v>22599.71530598824</v>
      </c>
      <c r="Z802" s="4">
        <f t="shared" si="187"/>
        <v>16949.78647949118</v>
      </c>
      <c r="AA802" s="6">
        <f t="shared" si="188"/>
        <v>45922.981292260738</v>
      </c>
    </row>
    <row r="803" spans="2:27" x14ac:dyDescent="0.25">
      <c r="B803" s="5" t="s">
        <v>32</v>
      </c>
      <c r="C803" s="5">
        <v>795</v>
      </c>
      <c r="D803" s="5">
        <v>206</v>
      </c>
      <c r="E803" s="6">
        <v>59.7</v>
      </c>
      <c r="F803" s="6">
        <v>-1.24</v>
      </c>
      <c r="G803" s="6">
        <v>-4.45</v>
      </c>
      <c r="H803" s="6">
        <f t="shared" si="178"/>
        <v>-1320.6</v>
      </c>
      <c r="I803" s="6">
        <v>1320.6</v>
      </c>
      <c r="J803" s="6">
        <f t="shared" si="179"/>
        <v>16.583333333333332</v>
      </c>
      <c r="K803" s="6">
        <f t="shared" si="180"/>
        <v>3416.1666666666665</v>
      </c>
      <c r="L803" s="6">
        <f t="shared" si="181"/>
        <v>116.20484439166665</v>
      </c>
      <c r="M803" s="6">
        <f t="shared" si="182"/>
        <v>-1200.4014056083331</v>
      </c>
      <c r="N803" s="6">
        <f t="shared" si="189"/>
        <v>-1200.4014056083331</v>
      </c>
      <c r="O803" s="6">
        <v>4100.7712684590006</v>
      </c>
      <c r="P803" s="6">
        <f t="shared" si="185"/>
        <v>-4100771.2684590006</v>
      </c>
      <c r="Q803" s="6">
        <f t="shared" si="186"/>
        <v>-4100.7712684590006</v>
      </c>
      <c r="R803" s="6">
        <v>4100.7712684590006</v>
      </c>
      <c r="S803" s="6">
        <f t="shared" si="183"/>
        <v>-905.58698845136257</v>
      </c>
      <c r="T803" s="6">
        <f t="shared" si="184"/>
        <v>-0.23465524480626504</v>
      </c>
      <c r="U803" s="6">
        <v>1.1049948410650003</v>
      </c>
      <c r="V803" s="6">
        <v>0</v>
      </c>
      <c r="W803" s="6">
        <v>905.58698845136257</v>
      </c>
      <c r="X803" s="6">
        <f>SUM($V$8:V803)</f>
        <v>23323.265986272498</v>
      </c>
      <c r="Y803" s="6">
        <f>SUM($W$8:W803)</f>
        <v>23505.302294439603</v>
      </c>
      <c r="Z803" s="4">
        <f t="shared" si="187"/>
        <v>17628.976720829702</v>
      </c>
      <c r="AA803" s="6">
        <f t="shared" si="188"/>
        <v>46828.568280712105</v>
      </c>
    </row>
    <row r="804" spans="2:27" x14ac:dyDescent="0.25">
      <c r="B804" s="5" t="s">
        <v>32</v>
      </c>
      <c r="C804" s="5">
        <v>796</v>
      </c>
      <c r="D804" s="5">
        <v>207</v>
      </c>
      <c r="E804" s="6">
        <v>54.6</v>
      </c>
      <c r="F804" s="6">
        <v>-1.44</v>
      </c>
      <c r="G804" s="6">
        <v>-5.2</v>
      </c>
      <c r="H804" s="6">
        <f t="shared" si="178"/>
        <v>-1533.6</v>
      </c>
      <c r="I804" s="6">
        <v>1533.6</v>
      </c>
      <c r="J804" s="6">
        <f t="shared" si="179"/>
        <v>15.166666666666666</v>
      </c>
      <c r="K804" s="6">
        <f t="shared" si="180"/>
        <v>3139.5</v>
      </c>
      <c r="L804" s="6">
        <f t="shared" si="181"/>
        <v>97.198789566666662</v>
      </c>
      <c r="M804" s="6">
        <f t="shared" si="182"/>
        <v>-1432.4074604333332</v>
      </c>
      <c r="N804" s="6">
        <f t="shared" si="189"/>
        <v>-1432.4074604333332</v>
      </c>
      <c r="O804" s="6">
        <v>4497.0432220304492</v>
      </c>
      <c r="P804" s="6">
        <f t="shared" si="185"/>
        <v>-4497043.2220304497</v>
      </c>
      <c r="Q804" s="6">
        <f t="shared" si="186"/>
        <v>-4497.0432220304492</v>
      </c>
      <c r="R804" s="6">
        <v>4497.0432220304492</v>
      </c>
      <c r="S804" s="6">
        <f t="shared" si="183"/>
        <v>-994.34622353784391</v>
      </c>
      <c r="T804" s="6">
        <f t="shared" si="184"/>
        <v>-0.25857998526675086</v>
      </c>
      <c r="U804" s="6">
        <v>1.2178327274737362</v>
      </c>
      <c r="V804" s="6">
        <v>0</v>
      </c>
      <c r="W804" s="6">
        <v>994.34622353784391</v>
      </c>
      <c r="X804" s="6">
        <f>SUM($V$8:V804)</f>
        <v>23323.265986272498</v>
      </c>
      <c r="Y804" s="6">
        <f>SUM($W$8:W804)</f>
        <v>24499.648517977446</v>
      </c>
      <c r="Z804" s="4">
        <f t="shared" si="187"/>
        <v>18374.736388483085</v>
      </c>
      <c r="AA804" s="6">
        <f t="shared" si="188"/>
        <v>47822.914504249944</v>
      </c>
    </row>
    <row r="805" spans="2:27" x14ac:dyDescent="0.25">
      <c r="B805" s="5" t="s">
        <v>32</v>
      </c>
      <c r="C805" s="5">
        <v>797</v>
      </c>
      <c r="D805" s="5">
        <v>208</v>
      </c>
      <c r="E805" s="6">
        <v>49.3</v>
      </c>
      <c r="F805" s="6">
        <v>-1.35</v>
      </c>
      <c r="G805" s="6">
        <v>-4.8499999999999996</v>
      </c>
      <c r="H805" s="6">
        <f t="shared" si="178"/>
        <v>-1437.75</v>
      </c>
      <c r="I805" s="6">
        <v>1437.75</v>
      </c>
      <c r="J805" s="6">
        <f t="shared" si="179"/>
        <v>13.694444444444445</v>
      </c>
      <c r="K805" s="6">
        <f t="shared" si="180"/>
        <v>2848.4444444444443</v>
      </c>
      <c r="L805" s="6">
        <f t="shared" si="181"/>
        <v>79.244551132407409</v>
      </c>
      <c r="M805" s="6">
        <f t="shared" si="182"/>
        <v>-1354.5116988675925</v>
      </c>
      <c r="N805" s="6">
        <f t="shared" si="189"/>
        <v>-1354.5116988675925</v>
      </c>
      <c r="O805" s="6">
        <v>3858.2513235744</v>
      </c>
      <c r="P805" s="6">
        <f t="shared" si="185"/>
        <v>-3858251.3235744</v>
      </c>
      <c r="Q805" s="6">
        <f t="shared" si="186"/>
        <v>-3858.2513235744</v>
      </c>
      <c r="R805" s="6">
        <v>3858.2513235744</v>
      </c>
      <c r="S805" s="6">
        <f t="shared" si="183"/>
        <v>-854.17397358022129</v>
      </c>
      <c r="T805" s="6">
        <f t="shared" si="184"/>
        <v>-0.22292118758429866</v>
      </c>
      <c r="U805" s="6">
        <v>1.0432965412706667</v>
      </c>
      <c r="V805" s="6">
        <v>0</v>
      </c>
      <c r="W805" s="6">
        <v>854.17397358022129</v>
      </c>
      <c r="X805" s="6">
        <f>SUM($V$8:V805)</f>
        <v>23323.265986272498</v>
      </c>
      <c r="Y805" s="6">
        <f>SUM($W$8:W805)</f>
        <v>25353.822491557668</v>
      </c>
      <c r="Z805" s="4">
        <f t="shared" si="187"/>
        <v>19015.36686866825</v>
      </c>
      <c r="AA805" s="6">
        <f t="shared" si="188"/>
        <v>48677.08847783017</v>
      </c>
    </row>
    <row r="806" spans="2:27" x14ac:dyDescent="0.25">
      <c r="B806" s="5" t="s">
        <v>32</v>
      </c>
      <c r="C806" s="5">
        <v>798</v>
      </c>
      <c r="D806" s="5">
        <v>209</v>
      </c>
      <c r="E806" s="6">
        <v>44.9</v>
      </c>
      <c r="F806" s="6">
        <v>-0.97</v>
      </c>
      <c r="G806" s="6">
        <v>-3.5</v>
      </c>
      <c r="H806" s="6">
        <f t="shared" si="178"/>
        <v>-1033.05</v>
      </c>
      <c r="I806" s="6">
        <v>1033.05</v>
      </c>
      <c r="J806" s="6">
        <f t="shared" si="179"/>
        <v>12.472222222222221</v>
      </c>
      <c r="K806" s="6">
        <f t="shared" si="180"/>
        <v>2606.6944444444443</v>
      </c>
      <c r="L806" s="6">
        <f t="shared" si="181"/>
        <v>65.730699376851831</v>
      </c>
      <c r="M806" s="6">
        <f t="shared" si="182"/>
        <v>-963.32555062314805</v>
      </c>
      <c r="N806" s="6">
        <f t="shared" si="189"/>
        <v>-963.32555062314805</v>
      </c>
      <c r="O806" s="6">
        <v>2511.0953610007455</v>
      </c>
      <c r="P806" s="6">
        <f t="shared" si="185"/>
        <v>-2511095.3610007456</v>
      </c>
      <c r="Q806" s="6">
        <f t="shared" si="186"/>
        <v>-2511.0953610007455</v>
      </c>
      <c r="R806" s="6">
        <v>2511.0953610007455</v>
      </c>
      <c r="S806" s="6">
        <f t="shared" si="183"/>
        <v>-556.62613835516527</v>
      </c>
      <c r="T806" s="6">
        <f t="shared" si="184"/>
        <v>-0.1457830362358766</v>
      </c>
      <c r="U806" s="6">
        <v>0.67150027432312376</v>
      </c>
      <c r="V806" s="6">
        <v>0</v>
      </c>
      <c r="W806" s="6">
        <v>556.62613835516527</v>
      </c>
      <c r="X806" s="6">
        <f>SUM($V$8:V806)</f>
        <v>23323.265986272498</v>
      </c>
      <c r="Y806" s="6">
        <f>SUM($W$8:W806)</f>
        <v>25910.448629912833</v>
      </c>
      <c r="Z806" s="4">
        <f t="shared" si="187"/>
        <v>19432.836472434625</v>
      </c>
      <c r="AA806" s="6">
        <f t="shared" si="188"/>
        <v>49233.714616185331</v>
      </c>
    </row>
    <row r="807" spans="2:27" x14ac:dyDescent="0.25">
      <c r="B807" s="5" t="s">
        <v>32</v>
      </c>
      <c r="C807" s="5">
        <v>799</v>
      </c>
      <c r="D807" s="5">
        <v>210</v>
      </c>
      <c r="E807" s="6">
        <v>42.3</v>
      </c>
      <c r="F807" s="6">
        <v>-0.49</v>
      </c>
      <c r="G807" s="6">
        <v>-1.75</v>
      </c>
      <c r="H807" s="6">
        <f t="shared" si="178"/>
        <v>-521.85</v>
      </c>
      <c r="I807" s="6">
        <v>521.85</v>
      </c>
      <c r="J807" s="6">
        <f t="shared" si="179"/>
        <v>11.75</v>
      </c>
      <c r="K807" s="6">
        <f t="shared" si="180"/>
        <v>2467.5</v>
      </c>
      <c r="L807" s="6">
        <f t="shared" si="181"/>
        <v>58.338640724999998</v>
      </c>
      <c r="M807" s="6">
        <f t="shared" si="182"/>
        <v>-459.51760927500004</v>
      </c>
      <c r="N807" s="6">
        <f t="shared" si="189"/>
        <v>-459.51760927500004</v>
      </c>
      <c r="O807" s="6">
        <v>1133.8597008860627</v>
      </c>
      <c r="P807" s="6">
        <f t="shared" si="185"/>
        <v>-1133859.7008860626</v>
      </c>
      <c r="Q807" s="6">
        <f t="shared" si="186"/>
        <v>-1133.8597008860627</v>
      </c>
      <c r="R807" s="6">
        <v>1133.8597008860627</v>
      </c>
      <c r="S807" s="6">
        <f t="shared" si="183"/>
        <v>-251.65386139110112</v>
      </c>
      <c r="T807" s="6">
        <f t="shared" si="184"/>
        <v>-6.6141815885020327E-2</v>
      </c>
      <c r="U807" s="6">
        <v>0.29032458271140626</v>
      </c>
      <c r="V807" s="6">
        <v>0</v>
      </c>
      <c r="W807" s="6">
        <v>251.65386139110112</v>
      </c>
      <c r="X807" s="6">
        <f>SUM($V$8:V807)</f>
        <v>23323.265986272498</v>
      </c>
      <c r="Y807" s="6">
        <f>SUM($W$8:W807)</f>
        <v>26162.102491303933</v>
      </c>
      <c r="Z807" s="4">
        <f t="shared" si="187"/>
        <v>19621.57686847795</v>
      </c>
      <c r="AA807" s="6">
        <f t="shared" si="188"/>
        <v>49485.368477576427</v>
      </c>
    </row>
    <row r="808" spans="2:27" x14ac:dyDescent="0.25">
      <c r="B808" s="5" t="s">
        <v>32</v>
      </c>
      <c r="C808" s="5">
        <v>800</v>
      </c>
      <c r="D808" s="5">
        <v>211</v>
      </c>
      <c r="E808" s="6">
        <v>41.4</v>
      </c>
      <c r="F808" s="6">
        <v>-0.14000000000000001</v>
      </c>
      <c r="G808" s="6">
        <v>-0.5</v>
      </c>
      <c r="H808" s="6">
        <f t="shared" si="178"/>
        <v>-149.10000000000002</v>
      </c>
      <c r="I808" s="6">
        <v>149.10000000000002</v>
      </c>
      <c r="J808" s="6">
        <f t="shared" si="179"/>
        <v>11.5</v>
      </c>
      <c r="K808" s="6">
        <f t="shared" si="180"/>
        <v>2426.5</v>
      </c>
      <c r="L808" s="6">
        <f t="shared" si="181"/>
        <v>55.882554899999995</v>
      </c>
      <c r="M808" s="6">
        <f t="shared" si="182"/>
        <v>-89.223695100000015</v>
      </c>
      <c r="N808" s="6">
        <f t="shared" si="189"/>
        <v>-89.223695100000015</v>
      </c>
      <c r="O808" s="6">
        <v>216.50129616015002</v>
      </c>
      <c r="P808" s="6">
        <f t="shared" si="185"/>
        <v>-216501.29616015003</v>
      </c>
      <c r="Q808" s="6">
        <f t="shared" si="186"/>
        <v>-216.50129616015002</v>
      </c>
      <c r="R808" s="6">
        <v>216.50129616015002</v>
      </c>
      <c r="S808" s="6">
        <f t="shared" si="183"/>
        <v>-48.111399146700002</v>
      </c>
      <c r="T808" s="6">
        <f t="shared" si="184"/>
        <v>-1.2689381524942126E-2</v>
      </c>
      <c r="U808" s="6">
        <v>3.5912162995875019E-2</v>
      </c>
      <c r="V808" s="6">
        <v>0</v>
      </c>
      <c r="W808" s="6">
        <v>48.111399146700002</v>
      </c>
      <c r="X808" s="6">
        <f>SUM($V$8:V808)</f>
        <v>23323.265986272498</v>
      </c>
      <c r="Y808" s="6">
        <f>SUM($W$8:W808)</f>
        <v>26210.213890450632</v>
      </c>
      <c r="Z808" s="4">
        <f t="shared" si="187"/>
        <v>19657.660417837975</v>
      </c>
      <c r="AA808" s="6">
        <f t="shared" si="188"/>
        <v>49533.479876723126</v>
      </c>
    </row>
    <row r="809" spans="2:27" x14ac:dyDescent="0.25">
      <c r="B809" s="5" t="s">
        <v>32</v>
      </c>
      <c r="C809" s="5">
        <v>801</v>
      </c>
      <c r="D809" s="5">
        <v>212</v>
      </c>
      <c r="E809" s="6">
        <v>41.3</v>
      </c>
      <c r="F809" s="6">
        <v>0.1</v>
      </c>
      <c r="G809" s="6">
        <v>0.35</v>
      </c>
      <c r="H809" s="6">
        <f t="shared" si="178"/>
        <v>106.5</v>
      </c>
      <c r="I809" s="6">
        <v>106.5</v>
      </c>
      <c r="J809" s="6">
        <f t="shared" si="179"/>
        <v>11.472222222222221</v>
      </c>
      <c r="K809" s="6">
        <f t="shared" si="180"/>
        <v>2432.1111111111109</v>
      </c>
      <c r="L809" s="6">
        <f t="shared" si="181"/>
        <v>55.612916910185177</v>
      </c>
      <c r="M809" s="6">
        <f t="shared" si="182"/>
        <v>166.1066669101852</v>
      </c>
      <c r="N809" s="6">
        <f t="shared" ref="N809:N814" si="190">H809-$I$3-L809</f>
        <v>46.893333089814817</v>
      </c>
      <c r="O809" s="6">
        <v>114.04979644477294</v>
      </c>
      <c r="P809" s="6">
        <f t="shared" si="185"/>
        <v>114049.79644477293</v>
      </c>
      <c r="Q809" s="6">
        <f t="shared" si="186"/>
        <v>114.04979644477294</v>
      </c>
      <c r="R809" s="6">
        <v>114.04979644477294</v>
      </c>
      <c r="S809" s="6">
        <f t="shared" si="183"/>
        <v>25.376079708961978</v>
      </c>
      <c r="T809" s="6">
        <f t="shared" si="184"/>
        <v>6.7162657906366281E-3</v>
      </c>
      <c r="U809" s="6">
        <v>0</v>
      </c>
      <c r="V809" s="6">
        <v>25.376079708961978</v>
      </c>
      <c r="W809" s="6">
        <v>0</v>
      </c>
      <c r="X809" s="6">
        <f>SUM($V$8:V809)</f>
        <v>23348.642065981461</v>
      </c>
      <c r="Y809" s="6">
        <f>SUM($W$8:W809)</f>
        <v>26210.213890450632</v>
      </c>
      <c r="Z809" s="4">
        <f t="shared" si="187"/>
        <v>19657.660417837975</v>
      </c>
      <c r="AA809" s="6">
        <f t="shared" si="188"/>
        <v>49558.855956432089</v>
      </c>
    </row>
    <row r="810" spans="2:27" x14ac:dyDescent="0.25">
      <c r="B810" s="5" t="s">
        <v>32</v>
      </c>
      <c r="C810" s="5">
        <v>802</v>
      </c>
      <c r="D810" s="5">
        <v>213</v>
      </c>
      <c r="E810" s="6">
        <v>42.1</v>
      </c>
      <c r="F810" s="6">
        <v>0.47</v>
      </c>
      <c r="G810" s="6">
        <v>1.7</v>
      </c>
      <c r="H810" s="6">
        <f t="shared" si="178"/>
        <v>500.54999999999995</v>
      </c>
      <c r="I810" s="6">
        <v>500.54999999999995</v>
      </c>
      <c r="J810" s="6">
        <f t="shared" si="179"/>
        <v>11.694444444444445</v>
      </c>
      <c r="K810" s="6">
        <f t="shared" si="180"/>
        <v>2490.9166666666665</v>
      </c>
      <c r="L810" s="6">
        <f t="shared" si="181"/>
        <v>57.788279265740748</v>
      </c>
      <c r="M810" s="6">
        <f t="shared" si="182"/>
        <v>562.33202926574063</v>
      </c>
      <c r="N810" s="6">
        <f t="shared" si="190"/>
        <v>438.76797073425922</v>
      </c>
      <c r="O810" s="6">
        <v>1092.9344511014783</v>
      </c>
      <c r="P810" s="6">
        <f t="shared" si="185"/>
        <v>1092934.4511014784</v>
      </c>
      <c r="Q810" s="6">
        <f t="shared" si="186"/>
        <v>1092.9344511014783</v>
      </c>
      <c r="R810" s="6">
        <v>1092.9344511014783</v>
      </c>
      <c r="S810" s="6">
        <f t="shared" si="183"/>
        <v>243.48150827316269</v>
      </c>
      <c r="T810" s="6">
        <f t="shared" si="184"/>
        <v>6.4665288356837464E-2</v>
      </c>
      <c r="U810" s="6">
        <v>0</v>
      </c>
      <c r="V810" s="6">
        <v>243.48150827316269</v>
      </c>
      <c r="W810" s="6">
        <v>0</v>
      </c>
      <c r="X810" s="6">
        <f>SUM($V$8:V810)</f>
        <v>23592.123574254623</v>
      </c>
      <c r="Y810" s="6">
        <f>SUM($W$8:W810)</f>
        <v>26210.213890450632</v>
      </c>
      <c r="Z810" s="4">
        <f t="shared" si="187"/>
        <v>19657.660417837975</v>
      </c>
      <c r="AA810" s="6">
        <f t="shared" si="188"/>
        <v>49802.337464705255</v>
      </c>
    </row>
    <row r="811" spans="2:27" x14ac:dyDescent="0.25">
      <c r="B811" s="5" t="s">
        <v>32</v>
      </c>
      <c r="C811" s="5">
        <v>803</v>
      </c>
      <c r="D811" s="5">
        <v>214</v>
      </c>
      <c r="E811" s="6">
        <v>44.7</v>
      </c>
      <c r="F811" s="6">
        <v>0.88</v>
      </c>
      <c r="G811" s="6">
        <v>3.15</v>
      </c>
      <c r="H811" s="6">
        <f t="shared" si="178"/>
        <v>937.2</v>
      </c>
      <c r="I811" s="6">
        <v>937.2</v>
      </c>
      <c r="J811" s="6">
        <f t="shared" si="179"/>
        <v>12.416666666666666</v>
      </c>
      <c r="K811" s="6">
        <f t="shared" si="180"/>
        <v>2657.1666666666665</v>
      </c>
      <c r="L811" s="6">
        <f t="shared" si="181"/>
        <v>65.146429391666643</v>
      </c>
      <c r="M811" s="6">
        <f t="shared" si="182"/>
        <v>1006.3401793916667</v>
      </c>
      <c r="N811" s="6">
        <f t="shared" si="190"/>
        <v>868.05982060833344</v>
      </c>
      <c r="O811" s="6">
        <v>2306.5796199931096</v>
      </c>
      <c r="P811" s="6">
        <f t="shared" si="185"/>
        <v>2306579.6199931097</v>
      </c>
      <c r="Q811" s="6">
        <f t="shared" si="186"/>
        <v>2306.5796199931096</v>
      </c>
      <c r="R811" s="6">
        <v>2306.5796199931096</v>
      </c>
      <c r="S811" s="6">
        <f t="shared" si="183"/>
        <v>514.49539857068532</v>
      </c>
      <c r="T811" s="6">
        <f t="shared" si="184"/>
        <v>0.13711334407736819</v>
      </c>
      <c r="U811" s="6">
        <v>0</v>
      </c>
      <c r="V811" s="6">
        <v>514.49539857068532</v>
      </c>
      <c r="W811" s="6">
        <v>0</v>
      </c>
      <c r="X811" s="6">
        <f>SUM($V$8:V811)</f>
        <v>24106.618972825308</v>
      </c>
      <c r="Y811" s="6">
        <f>SUM($W$8:W811)</f>
        <v>26210.213890450632</v>
      </c>
      <c r="Z811" s="4">
        <f t="shared" si="187"/>
        <v>19657.660417837975</v>
      </c>
      <c r="AA811" s="6">
        <f t="shared" si="188"/>
        <v>50316.832863275937</v>
      </c>
    </row>
    <row r="812" spans="2:27" x14ac:dyDescent="0.25">
      <c r="B812" s="5" t="s">
        <v>32</v>
      </c>
      <c r="C812" s="5">
        <v>804</v>
      </c>
      <c r="D812" s="5">
        <v>215</v>
      </c>
      <c r="E812" s="6">
        <v>48.4</v>
      </c>
      <c r="F812" s="6">
        <v>0.93</v>
      </c>
      <c r="G812" s="6">
        <v>3.35</v>
      </c>
      <c r="H812" s="6">
        <f t="shared" si="178"/>
        <v>990.45</v>
      </c>
      <c r="I812" s="6">
        <v>990.45</v>
      </c>
      <c r="J812" s="6">
        <f t="shared" si="179"/>
        <v>13.444444444444445</v>
      </c>
      <c r="K812" s="6">
        <f t="shared" si="180"/>
        <v>2890.5555555555557</v>
      </c>
      <c r="L812" s="6">
        <f t="shared" si="181"/>
        <v>76.377650474074073</v>
      </c>
      <c r="M812" s="6">
        <f t="shared" si="182"/>
        <v>1070.8214004740742</v>
      </c>
      <c r="N812" s="6">
        <f t="shared" si="190"/>
        <v>910.07859952592594</v>
      </c>
      <c r="O812" s="6">
        <v>2630.6327518518851</v>
      </c>
      <c r="P812" s="6">
        <f t="shared" si="185"/>
        <v>2630632.7518518851</v>
      </c>
      <c r="Q812" s="6">
        <f t="shared" si="186"/>
        <v>2630.6327518518851</v>
      </c>
      <c r="R812" s="6">
        <v>2630.6327518518851</v>
      </c>
      <c r="S812" s="6">
        <f t="shared" si="183"/>
        <v>587.50798124692096</v>
      </c>
      <c r="T812" s="6">
        <f t="shared" si="184"/>
        <v>0.15710723379115427</v>
      </c>
      <c r="U812" s="6">
        <v>0</v>
      </c>
      <c r="V812" s="6">
        <v>587.50798124692096</v>
      </c>
      <c r="W812" s="6">
        <v>0</v>
      </c>
      <c r="X812" s="6">
        <f>SUM($V$8:V812)</f>
        <v>24694.126954072228</v>
      </c>
      <c r="Y812" s="6">
        <f>SUM($W$8:W812)</f>
        <v>26210.213890450632</v>
      </c>
      <c r="Z812" s="4">
        <f t="shared" si="187"/>
        <v>19657.660417837975</v>
      </c>
      <c r="AA812" s="6">
        <f t="shared" si="188"/>
        <v>50904.340844522856</v>
      </c>
    </row>
    <row r="813" spans="2:27" x14ac:dyDescent="0.25">
      <c r="B813" s="5" t="s">
        <v>32</v>
      </c>
      <c r="C813" s="5">
        <v>805</v>
      </c>
      <c r="D813" s="5">
        <v>216</v>
      </c>
      <c r="E813" s="6">
        <v>51.4</v>
      </c>
      <c r="F813" s="6">
        <v>0.6</v>
      </c>
      <c r="G813" s="6">
        <v>2.15</v>
      </c>
      <c r="H813" s="6">
        <f t="shared" si="178"/>
        <v>639</v>
      </c>
      <c r="I813" s="6">
        <v>639</v>
      </c>
      <c r="J813" s="6">
        <f t="shared" si="179"/>
        <v>14.277777777777779</v>
      </c>
      <c r="K813" s="6">
        <f t="shared" si="180"/>
        <v>3084</v>
      </c>
      <c r="L813" s="6">
        <f t="shared" si="181"/>
        <v>86.139393418518523</v>
      </c>
      <c r="M813" s="6">
        <f t="shared" si="182"/>
        <v>729.13314341851856</v>
      </c>
      <c r="N813" s="6">
        <f t="shared" si="190"/>
        <v>548.86685658148144</v>
      </c>
      <c r="O813" s="6">
        <v>1692.7053856972886</v>
      </c>
      <c r="P813" s="6">
        <f t="shared" si="185"/>
        <v>1692705.3856972887</v>
      </c>
      <c r="Q813" s="6">
        <f t="shared" si="186"/>
        <v>1692.7053856972886</v>
      </c>
      <c r="R813" s="6">
        <v>1692.7053856972886</v>
      </c>
      <c r="S813" s="6">
        <f t="shared" si="183"/>
        <v>378.50773207953262</v>
      </c>
      <c r="T813" s="6">
        <f t="shared" si="184"/>
        <v>0.10156232314183732</v>
      </c>
      <c r="U813" s="6">
        <v>0</v>
      </c>
      <c r="V813" s="6">
        <v>378.50773207953262</v>
      </c>
      <c r="W813" s="6">
        <v>0</v>
      </c>
      <c r="X813" s="6">
        <f>SUM($V$8:V813)</f>
        <v>25072.63468615176</v>
      </c>
      <c r="Y813" s="6">
        <f>SUM($W$8:W813)</f>
        <v>26210.213890450632</v>
      </c>
      <c r="Z813" s="4">
        <f t="shared" si="187"/>
        <v>19657.660417837975</v>
      </c>
      <c r="AA813" s="6">
        <f t="shared" si="188"/>
        <v>51282.848576602395</v>
      </c>
    </row>
    <row r="814" spans="2:27" x14ac:dyDescent="0.25">
      <c r="B814" s="5" t="s">
        <v>32</v>
      </c>
      <c r="C814" s="5">
        <v>806</v>
      </c>
      <c r="D814" s="5">
        <v>217</v>
      </c>
      <c r="E814" s="6">
        <v>52.7</v>
      </c>
      <c r="F814" s="6">
        <v>0.22</v>
      </c>
      <c r="G814" s="6">
        <v>0.8</v>
      </c>
      <c r="H814" s="6">
        <f t="shared" si="178"/>
        <v>234.3</v>
      </c>
      <c r="I814" s="6">
        <v>234.3</v>
      </c>
      <c r="J814" s="6">
        <f t="shared" si="179"/>
        <v>14.638888888888889</v>
      </c>
      <c r="K814" s="6">
        <f t="shared" si="180"/>
        <v>3176.6388888888891</v>
      </c>
      <c r="L814" s="6">
        <f t="shared" si="181"/>
        <v>90.551740354629629</v>
      </c>
      <c r="M814" s="6">
        <f t="shared" si="182"/>
        <v>328.84549035462965</v>
      </c>
      <c r="N814" s="6">
        <f t="shared" si="190"/>
        <v>139.75450964537038</v>
      </c>
      <c r="O814" s="6">
        <v>443.94961023708089</v>
      </c>
      <c r="P814" s="6">
        <f t="shared" si="185"/>
        <v>443949.61023708089</v>
      </c>
      <c r="Q814" s="6">
        <f t="shared" si="186"/>
        <v>443.94961023708089</v>
      </c>
      <c r="R814" s="6">
        <v>443.94961023708089</v>
      </c>
      <c r="S814" s="6">
        <f t="shared" si="183"/>
        <v>99.395384958635333</v>
      </c>
      <c r="T814" s="6">
        <f t="shared" si="184"/>
        <v>2.676029595040182E-2</v>
      </c>
      <c r="U814" s="6">
        <v>0</v>
      </c>
      <c r="V814" s="6">
        <v>99.395384958635333</v>
      </c>
      <c r="W814" s="6">
        <v>0</v>
      </c>
      <c r="X814" s="6">
        <f>SUM($V$8:V814)</f>
        <v>25172.030071110396</v>
      </c>
      <c r="Y814" s="6">
        <f>SUM($W$8:W814)</f>
        <v>26210.213890450632</v>
      </c>
      <c r="Z814" s="4">
        <f t="shared" si="187"/>
        <v>19657.660417837975</v>
      </c>
      <c r="AA814" s="6">
        <f t="shared" si="188"/>
        <v>51382.243961561027</v>
      </c>
    </row>
    <row r="815" spans="2:27" x14ac:dyDescent="0.25">
      <c r="B815" s="5" t="s">
        <v>32</v>
      </c>
      <c r="C815" s="5">
        <v>807</v>
      </c>
      <c r="D815" s="5">
        <v>218</v>
      </c>
      <c r="E815" s="6">
        <v>53</v>
      </c>
      <c r="F815" s="6">
        <v>-0.03</v>
      </c>
      <c r="G815" s="6">
        <v>-0.1</v>
      </c>
      <c r="H815" s="6">
        <f t="shared" si="178"/>
        <v>-31.95</v>
      </c>
      <c r="I815" s="6">
        <v>31.95</v>
      </c>
      <c r="J815" s="6">
        <f t="shared" si="179"/>
        <v>14.722222222222221</v>
      </c>
      <c r="K815" s="6">
        <f t="shared" si="180"/>
        <v>3209.4444444444443</v>
      </c>
      <c r="L815" s="6">
        <f t="shared" si="181"/>
        <v>91.585624351851834</v>
      </c>
      <c r="M815" s="6">
        <f t="shared" si="182"/>
        <v>63.629374351851837</v>
      </c>
      <c r="N815" s="6">
        <f t="shared" ref="N815:N827" si="191">H815+$I$3+L815</f>
        <v>63.629374351851837</v>
      </c>
      <c r="O815" s="6">
        <v>204.21494201702669</v>
      </c>
      <c r="P815" s="6">
        <f t="shared" si="185"/>
        <v>204214.94201702668</v>
      </c>
      <c r="Q815" s="6">
        <f t="shared" si="186"/>
        <v>204.21494201702669</v>
      </c>
      <c r="R815" s="6">
        <v>204.21494201702669</v>
      </c>
      <c r="S815" s="6">
        <f t="shared" si="183"/>
        <v>45.778182835483477</v>
      </c>
      <c r="T815" s="6">
        <f t="shared" si="184"/>
        <v>1.2366349266586616E-2</v>
      </c>
      <c r="U815" s="6">
        <v>0</v>
      </c>
      <c r="V815" s="6">
        <v>45.778182835483477</v>
      </c>
      <c r="W815" s="6">
        <v>0</v>
      </c>
      <c r="X815" s="6">
        <f>SUM($V$8:V815)</f>
        <v>25217.808253945877</v>
      </c>
      <c r="Y815" s="6">
        <f>SUM($W$8:W815)</f>
        <v>26210.213890450632</v>
      </c>
      <c r="Z815" s="4">
        <f t="shared" si="187"/>
        <v>19657.660417837975</v>
      </c>
      <c r="AA815" s="6">
        <f t="shared" si="188"/>
        <v>51428.022144396513</v>
      </c>
    </row>
    <row r="816" spans="2:27" x14ac:dyDescent="0.25">
      <c r="B816" s="5" t="s">
        <v>32</v>
      </c>
      <c r="C816" s="5">
        <v>808</v>
      </c>
      <c r="D816" s="5">
        <v>219</v>
      </c>
      <c r="E816" s="6">
        <v>52.5</v>
      </c>
      <c r="F816" s="6">
        <v>-0.24</v>
      </c>
      <c r="G816" s="6">
        <v>-0.85</v>
      </c>
      <c r="H816" s="6">
        <f t="shared" si="178"/>
        <v>-255.6</v>
      </c>
      <c r="I816" s="6">
        <v>255.6</v>
      </c>
      <c r="J816" s="6">
        <f t="shared" si="179"/>
        <v>14.583333333333334</v>
      </c>
      <c r="K816" s="6">
        <f t="shared" si="180"/>
        <v>3193.75</v>
      </c>
      <c r="L816" s="6">
        <f t="shared" si="181"/>
        <v>89.865744791666671</v>
      </c>
      <c r="M816" s="6">
        <f t="shared" si="182"/>
        <v>-161.74050520833333</v>
      </c>
      <c r="N816" s="6">
        <f t="shared" si="191"/>
        <v>-161.74050520833333</v>
      </c>
      <c r="O816" s="6">
        <v>516.55873850911462</v>
      </c>
      <c r="P816" s="6">
        <f t="shared" si="185"/>
        <v>-516558.7385091146</v>
      </c>
      <c r="Q816" s="6">
        <f t="shared" si="186"/>
        <v>-516.55873850911462</v>
      </c>
      <c r="R816" s="6">
        <v>516.55873850911462</v>
      </c>
      <c r="S816" s="6">
        <f t="shared" si="183"/>
        <v>-115.93873908760128</v>
      </c>
      <c r="T816" s="6">
        <f t="shared" si="184"/>
        <v>-3.1423989925971139E-2</v>
      </c>
      <c r="U816" s="6">
        <v>0.11160094081850404</v>
      </c>
      <c r="V816" s="6">
        <v>0</v>
      </c>
      <c r="W816" s="6">
        <v>115.93873908760128</v>
      </c>
      <c r="X816" s="6">
        <f>SUM($V$8:V816)</f>
        <v>25217.808253945877</v>
      </c>
      <c r="Y816" s="6">
        <f>SUM($W$8:W816)</f>
        <v>26326.152629538232</v>
      </c>
      <c r="Z816" s="4">
        <f t="shared" si="187"/>
        <v>19744.614472153673</v>
      </c>
      <c r="AA816" s="6">
        <f t="shared" si="188"/>
        <v>51543.960883484106</v>
      </c>
    </row>
    <row r="817" spans="2:27" x14ac:dyDescent="0.25">
      <c r="B817" s="5" t="s">
        <v>32</v>
      </c>
      <c r="C817" s="5">
        <v>809</v>
      </c>
      <c r="D817" s="5">
        <v>220</v>
      </c>
      <c r="E817" s="6">
        <v>51.3</v>
      </c>
      <c r="F817" s="6">
        <v>-0.39</v>
      </c>
      <c r="G817" s="6">
        <v>-1.4</v>
      </c>
      <c r="H817" s="6">
        <f t="shared" si="178"/>
        <v>-415.35</v>
      </c>
      <c r="I817" s="6">
        <v>415.35</v>
      </c>
      <c r="J817" s="6">
        <f t="shared" si="179"/>
        <v>14.25</v>
      </c>
      <c r="K817" s="6">
        <f t="shared" si="180"/>
        <v>3135</v>
      </c>
      <c r="L817" s="6">
        <f t="shared" si="181"/>
        <v>85.804546724999994</v>
      </c>
      <c r="M817" s="6">
        <f t="shared" si="182"/>
        <v>-325.55170327500002</v>
      </c>
      <c r="N817" s="6">
        <f t="shared" si="191"/>
        <v>-325.55170327500002</v>
      </c>
      <c r="O817" s="6">
        <v>1020.604589767125</v>
      </c>
      <c r="P817" s="6">
        <f t="shared" si="185"/>
        <v>-1020604.5897671251</v>
      </c>
      <c r="Q817" s="6">
        <f t="shared" si="186"/>
        <v>-1020.604589767125</v>
      </c>
      <c r="R817" s="6">
        <v>1020.604589767125</v>
      </c>
      <c r="S817" s="6">
        <f t="shared" si="183"/>
        <v>-229.35253142266782</v>
      </c>
      <c r="T817" s="6">
        <f t="shared" si="184"/>
        <v>-6.2370280485768752E-2</v>
      </c>
      <c r="U817" s="6">
        <v>0.25220025931031248</v>
      </c>
      <c r="V817" s="6">
        <v>0</v>
      </c>
      <c r="W817" s="6">
        <v>229.35253142266782</v>
      </c>
      <c r="X817" s="6">
        <f>SUM($V$8:V817)</f>
        <v>25217.808253945877</v>
      </c>
      <c r="Y817" s="6">
        <f>SUM($W$8:W817)</f>
        <v>26555.5051609609</v>
      </c>
      <c r="Z817" s="4">
        <f t="shared" si="187"/>
        <v>19916.628870720677</v>
      </c>
      <c r="AA817" s="6">
        <f t="shared" si="188"/>
        <v>51773.313414906777</v>
      </c>
    </row>
    <row r="818" spans="2:27" x14ac:dyDescent="0.25">
      <c r="B818" s="5" t="s">
        <v>32</v>
      </c>
      <c r="C818" s="5">
        <v>810</v>
      </c>
      <c r="D818" s="5">
        <v>221</v>
      </c>
      <c r="E818" s="6">
        <v>49.7</v>
      </c>
      <c r="F818" s="6">
        <v>-0.54</v>
      </c>
      <c r="G818" s="6">
        <v>-1.95</v>
      </c>
      <c r="H818" s="6">
        <f t="shared" si="178"/>
        <v>-575.1</v>
      </c>
      <c r="I818" s="6">
        <v>575.1</v>
      </c>
      <c r="J818" s="6">
        <f t="shared" si="179"/>
        <v>13.805555555555555</v>
      </c>
      <c r="K818" s="6">
        <f t="shared" si="180"/>
        <v>3051.0277777777778</v>
      </c>
      <c r="L818" s="6">
        <f t="shared" si="181"/>
        <v>80.535683465740732</v>
      </c>
      <c r="M818" s="6">
        <f t="shared" si="182"/>
        <v>-490.57056653425934</v>
      </c>
      <c r="N818" s="6">
        <f t="shared" si="191"/>
        <v>-490.57056653425934</v>
      </c>
      <c r="O818" s="6">
        <v>1496.7444254562067</v>
      </c>
      <c r="P818" s="6">
        <f t="shared" si="185"/>
        <v>-1496744.4254562068</v>
      </c>
      <c r="Q818" s="6">
        <f t="shared" si="186"/>
        <v>-1496.7444254562067</v>
      </c>
      <c r="R818" s="6">
        <v>1496.7444254562067</v>
      </c>
      <c r="S818" s="6">
        <f t="shared" si="183"/>
        <v>-336.76749572764652</v>
      </c>
      <c r="T818" s="6">
        <f t="shared" si="184"/>
        <v>-9.1883477229394911E-2</v>
      </c>
      <c r="U818" s="6">
        <v>0.38529973493575193</v>
      </c>
      <c r="V818" s="6">
        <v>0</v>
      </c>
      <c r="W818" s="6">
        <v>336.76749572764652</v>
      </c>
      <c r="X818" s="6">
        <f>SUM($V$8:V818)</f>
        <v>25217.808253945877</v>
      </c>
      <c r="Y818" s="6">
        <f>SUM($W$8:W818)</f>
        <v>26892.272656688547</v>
      </c>
      <c r="Z818" s="4">
        <f t="shared" si="187"/>
        <v>20169.204492516408</v>
      </c>
      <c r="AA818" s="6">
        <f t="shared" si="188"/>
        <v>52110.080910634424</v>
      </c>
    </row>
    <row r="819" spans="2:27" x14ac:dyDescent="0.25">
      <c r="B819" s="5" t="s">
        <v>32</v>
      </c>
      <c r="C819" s="5">
        <v>811</v>
      </c>
      <c r="D819" s="5">
        <v>222</v>
      </c>
      <c r="E819" s="6">
        <v>47.4</v>
      </c>
      <c r="F819" s="6">
        <v>-0.83</v>
      </c>
      <c r="G819" s="6">
        <v>-3</v>
      </c>
      <c r="H819" s="6">
        <f t="shared" si="178"/>
        <v>-883.94999999999993</v>
      </c>
      <c r="I819" s="6">
        <v>883.94999999999993</v>
      </c>
      <c r="J819" s="6">
        <f t="shared" si="179"/>
        <v>13.166666666666666</v>
      </c>
      <c r="K819" s="6">
        <f t="shared" si="180"/>
        <v>2923</v>
      </c>
      <c r="L819" s="6">
        <f t="shared" si="181"/>
        <v>73.254153566666659</v>
      </c>
      <c r="M819" s="6">
        <f t="shared" si="182"/>
        <v>-806.70209643333328</v>
      </c>
      <c r="N819" s="6">
        <f t="shared" si="191"/>
        <v>-806.70209643333328</v>
      </c>
      <c r="O819" s="6">
        <v>2357.9902278746335</v>
      </c>
      <c r="P819" s="6">
        <f t="shared" si="185"/>
        <v>-2357990.2278746334</v>
      </c>
      <c r="Q819" s="6">
        <f t="shared" si="186"/>
        <v>-2357.9902278746335</v>
      </c>
      <c r="R819" s="6">
        <v>2357.9902278746335</v>
      </c>
      <c r="S819" s="6">
        <f t="shared" si="183"/>
        <v>-531.20279855731326</v>
      </c>
      <c r="T819" s="6">
        <f t="shared" si="184"/>
        <v>-0.14540939738560241</v>
      </c>
      <c r="U819" s="6">
        <v>0.6258129573957314</v>
      </c>
      <c r="V819" s="6">
        <v>0</v>
      </c>
      <c r="W819" s="6">
        <v>531.20279855731326</v>
      </c>
      <c r="X819" s="6">
        <f>SUM($V$8:V819)</f>
        <v>25217.808253945877</v>
      </c>
      <c r="Y819" s="6">
        <f>SUM($W$8:W819)</f>
        <v>27423.475455245862</v>
      </c>
      <c r="Z819" s="4">
        <f t="shared" si="187"/>
        <v>20567.606591434396</v>
      </c>
      <c r="AA819" s="6">
        <f t="shared" si="188"/>
        <v>52641.283709191739</v>
      </c>
    </row>
    <row r="820" spans="2:27" x14ac:dyDescent="0.25">
      <c r="B820" s="5" t="s">
        <v>32</v>
      </c>
      <c r="C820" s="5">
        <v>812</v>
      </c>
      <c r="D820" s="5">
        <v>223</v>
      </c>
      <c r="E820" s="6">
        <v>43.7</v>
      </c>
      <c r="F820" s="6">
        <v>-1.07</v>
      </c>
      <c r="G820" s="6">
        <v>-3.85</v>
      </c>
      <c r="H820" s="6">
        <f t="shared" si="178"/>
        <v>-1139.55</v>
      </c>
      <c r="I820" s="6">
        <v>1139.55</v>
      </c>
      <c r="J820" s="6">
        <f t="shared" si="179"/>
        <v>12.138888888888889</v>
      </c>
      <c r="K820" s="6">
        <f t="shared" si="180"/>
        <v>2706.9722222222222</v>
      </c>
      <c r="L820" s="6">
        <f t="shared" si="181"/>
        <v>62.264204687962959</v>
      </c>
      <c r="M820" s="6">
        <f t="shared" si="182"/>
        <v>-1073.2920453120369</v>
      </c>
      <c r="N820" s="6">
        <f t="shared" si="191"/>
        <v>-1073.2920453120369</v>
      </c>
      <c r="O820" s="6">
        <v>2905.3717529917585</v>
      </c>
      <c r="P820" s="6">
        <f t="shared" si="185"/>
        <v>-2905371.7529917583</v>
      </c>
      <c r="Q820" s="6">
        <f t="shared" si="186"/>
        <v>-2905.3717529917585</v>
      </c>
      <c r="R820" s="6">
        <v>2905.3717529917585</v>
      </c>
      <c r="S820" s="6">
        <f t="shared" si="183"/>
        <v>-655.32273984147446</v>
      </c>
      <c r="T820" s="6">
        <f t="shared" si="184"/>
        <v>-0.17997163914365616</v>
      </c>
      <c r="U820" s="6">
        <v>0.78002028338312734</v>
      </c>
      <c r="V820" s="6">
        <v>0</v>
      </c>
      <c r="W820" s="6">
        <v>655.32273984147446</v>
      </c>
      <c r="X820" s="6">
        <f>SUM($V$8:V820)</f>
        <v>25217.808253945877</v>
      </c>
      <c r="Y820" s="6">
        <f>SUM($W$8:W820)</f>
        <v>28078.798195087336</v>
      </c>
      <c r="Z820" s="4">
        <f t="shared" si="187"/>
        <v>21059.098646315502</v>
      </c>
      <c r="AA820" s="6">
        <f t="shared" si="188"/>
        <v>53296.606449033214</v>
      </c>
    </row>
    <row r="821" spans="2:27" x14ac:dyDescent="0.25">
      <c r="B821" s="5" t="s">
        <v>32</v>
      </c>
      <c r="C821" s="5">
        <v>813</v>
      </c>
      <c r="D821" s="5">
        <v>224</v>
      </c>
      <c r="E821" s="6">
        <v>39.700000000000003</v>
      </c>
      <c r="F821" s="6">
        <v>-1.1399999999999999</v>
      </c>
      <c r="G821" s="6">
        <v>-4.0999999999999996</v>
      </c>
      <c r="H821" s="6">
        <f t="shared" si="178"/>
        <v>-1214.0999999999999</v>
      </c>
      <c r="I821" s="6">
        <v>1214.0999999999999</v>
      </c>
      <c r="J821" s="6">
        <f t="shared" si="179"/>
        <v>11.027777777777779</v>
      </c>
      <c r="K821" s="6">
        <f t="shared" si="180"/>
        <v>2470.2222222222226</v>
      </c>
      <c r="L821" s="6">
        <f t="shared" si="181"/>
        <v>51.387392910185191</v>
      </c>
      <c r="M821" s="6">
        <f t="shared" si="182"/>
        <v>-1158.7188570898147</v>
      </c>
      <c r="N821" s="6">
        <f t="shared" si="191"/>
        <v>-1158.7188570898147</v>
      </c>
      <c r="O821" s="6">
        <v>2862.2930700911961</v>
      </c>
      <c r="P821" s="6">
        <f t="shared" si="185"/>
        <v>-2862293.0700911963</v>
      </c>
      <c r="Q821" s="6">
        <f t="shared" si="186"/>
        <v>-2862.2930700911961</v>
      </c>
      <c r="R821" s="6">
        <v>2862.2930700911961</v>
      </c>
      <c r="S821" s="6">
        <f t="shared" si="183"/>
        <v>-646.40118499559514</v>
      </c>
      <c r="T821" s="6">
        <f t="shared" si="184"/>
        <v>-0.17809823547234108</v>
      </c>
      <c r="U821" s="6">
        <v>0.77041778335866573</v>
      </c>
      <c r="V821" s="6">
        <v>0</v>
      </c>
      <c r="W821" s="6">
        <v>646.40118499559514</v>
      </c>
      <c r="X821" s="6">
        <f>SUM($V$8:V821)</f>
        <v>25217.808253945877</v>
      </c>
      <c r="Y821" s="6">
        <f>SUM($W$8:W821)</f>
        <v>28725.199380082933</v>
      </c>
      <c r="Z821" s="4">
        <f t="shared" si="187"/>
        <v>21543.899535062199</v>
      </c>
      <c r="AA821" s="6">
        <f t="shared" si="188"/>
        <v>53943.007634028807</v>
      </c>
    </row>
    <row r="822" spans="2:27" x14ac:dyDescent="0.25">
      <c r="B822" s="5" t="s">
        <v>32</v>
      </c>
      <c r="C822" s="5">
        <v>814</v>
      </c>
      <c r="D822" s="5">
        <v>225</v>
      </c>
      <c r="E822" s="6">
        <v>35.5</v>
      </c>
      <c r="F822" s="6">
        <v>-1.19</v>
      </c>
      <c r="G822" s="6">
        <v>-4.3</v>
      </c>
      <c r="H822" s="6">
        <f t="shared" si="178"/>
        <v>-1267.3499999999999</v>
      </c>
      <c r="I822" s="6">
        <v>1267.3499999999999</v>
      </c>
      <c r="J822" s="6">
        <f t="shared" si="179"/>
        <v>9.8611111111111107</v>
      </c>
      <c r="K822" s="6">
        <f t="shared" si="180"/>
        <v>2218.75</v>
      </c>
      <c r="L822" s="6">
        <f t="shared" si="181"/>
        <v>41.089634421296289</v>
      </c>
      <c r="M822" s="6">
        <f t="shared" si="182"/>
        <v>-1222.2666155787035</v>
      </c>
      <c r="N822" s="6">
        <f t="shared" si="191"/>
        <v>-1222.2666155787035</v>
      </c>
      <c r="O822" s="6">
        <v>2711.9040533152483</v>
      </c>
      <c r="P822" s="6">
        <f t="shared" si="185"/>
        <v>-2711904.0533152483</v>
      </c>
      <c r="Q822" s="6">
        <f t="shared" si="186"/>
        <v>-2711.9040533152483</v>
      </c>
      <c r="R822" s="6">
        <v>2711.9040533152483</v>
      </c>
      <c r="S822" s="6">
        <f t="shared" si="183"/>
        <v>-613.19163872183674</v>
      </c>
      <c r="T822" s="6">
        <f t="shared" si="184"/>
        <v>-0.16949400333220302</v>
      </c>
      <c r="U822" s="6">
        <v>0.731153849445208</v>
      </c>
      <c r="V822" s="6">
        <v>0</v>
      </c>
      <c r="W822" s="6">
        <v>613.19163872183674</v>
      </c>
      <c r="X822" s="6">
        <f>SUM($V$8:V822)</f>
        <v>25217.808253945877</v>
      </c>
      <c r="Y822" s="6">
        <f>SUM($W$8:W822)</f>
        <v>29338.39101880477</v>
      </c>
      <c r="Z822" s="4">
        <f t="shared" si="187"/>
        <v>22003.793264103577</v>
      </c>
      <c r="AA822" s="6">
        <f t="shared" si="188"/>
        <v>54556.199272750644</v>
      </c>
    </row>
    <row r="823" spans="2:27" x14ac:dyDescent="0.25">
      <c r="B823" s="5" t="s">
        <v>32</v>
      </c>
      <c r="C823" s="5">
        <v>815</v>
      </c>
      <c r="D823" s="5">
        <v>226</v>
      </c>
      <c r="E823" s="6">
        <v>31.1</v>
      </c>
      <c r="F823" s="6">
        <v>-1.28</v>
      </c>
      <c r="G823" s="6">
        <v>-4.5999999999999996</v>
      </c>
      <c r="H823" s="6">
        <f t="shared" si="178"/>
        <v>-1363.2</v>
      </c>
      <c r="I823" s="6">
        <v>1363.2</v>
      </c>
      <c r="J823" s="6">
        <f t="shared" si="179"/>
        <v>8.6388888888888893</v>
      </c>
      <c r="K823" s="6">
        <f t="shared" si="180"/>
        <v>1952.3888888888889</v>
      </c>
      <c r="L823" s="6">
        <f t="shared" si="181"/>
        <v>31.535255154629635</v>
      </c>
      <c r="M823" s="6">
        <f t="shared" si="182"/>
        <v>-1327.6709948453704</v>
      </c>
      <c r="N823" s="6">
        <f t="shared" si="191"/>
        <v>-1327.6709948453704</v>
      </c>
      <c r="O823" s="6">
        <v>2592.1300984361587</v>
      </c>
      <c r="P823" s="6">
        <f t="shared" si="185"/>
        <v>-2592130.0984361586</v>
      </c>
      <c r="Q823" s="6">
        <f t="shared" si="186"/>
        <v>-2592.1300984361587</v>
      </c>
      <c r="R823" s="6">
        <v>2592.1300984361587</v>
      </c>
      <c r="S823" s="6">
        <f t="shared" si="183"/>
        <v>-586.82945284040807</v>
      </c>
      <c r="T823" s="6">
        <f t="shared" si="184"/>
        <v>-0.16272816729071443</v>
      </c>
      <c r="U823" s="6">
        <v>0.70054275564198853</v>
      </c>
      <c r="V823" s="6">
        <v>0</v>
      </c>
      <c r="W823" s="6">
        <v>586.82945284040807</v>
      </c>
      <c r="X823" s="6">
        <f>SUM($V$8:V823)</f>
        <v>25217.808253945877</v>
      </c>
      <c r="Y823" s="6">
        <f>SUM($W$8:W823)</f>
        <v>29925.220471645178</v>
      </c>
      <c r="Z823" s="4">
        <f t="shared" si="187"/>
        <v>22443.915353733883</v>
      </c>
      <c r="AA823" s="6">
        <f t="shared" si="188"/>
        <v>55143.028725591052</v>
      </c>
    </row>
    <row r="824" spans="2:27" x14ac:dyDescent="0.25">
      <c r="B824" s="5" t="s">
        <v>32</v>
      </c>
      <c r="C824" s="5">
        <v>816</v>
      </c>
      <c r="D824" s="5">
        <v>227</v>
      </c>
      <c r="E824" s="6">
        <v>26.3</v>
      </c>
      <c r="F824" s="6">
        <v>-1.28</v>
      </c>
      <c r="G824" s="6">
        <v>-4.5999999999999996</v>
      </c>
      <c r="H824" s="6">
        <f t="shared" si="178"/>
        <v>-1363.2</v>
      </c>
      <c r="I824" s="6">
        <v>1363.2</v>
      </c>
      <c r="J824" s="6">
        <f t="shared" si="179"/>
        <v>7.3055555555555554</v>
      </c>
      <c r="K824" s="6">
        <f t="shared" si="180"/>
        <v>1658.3611111111111</v>
      </c>
      <c r="L824" s="6">
        <f t="shared" si="181"/>
        <v>22.552104132407404</v>
      </c>
      <c r="M824" s="6">
        <f t="shared" si="182"/>
        <v>-1336.6541458675927</v>
      </c>
      <c r="N824" s="6">
        <f t="shared" si="191"/>
        <v>-1336.6541458675927</v>
      </c>
      <c r="O824" s="6">
        <v>2216.655254512254</v>
      </c>
      <c r="P824" s="6">
        <f t="shared" si="185"/>
        <v>-2216655.2545122541</v>
      </c>
      <c r="Q824" s="6">
        <f t="shared" si="186"/>
        <v>-2216.655254512254</v>
      </c>
      <c r="R824" s="6">
        <v>2216.655254512254</v>
      </c>
      <c r="S824" s="6">
        <f t="shared" si="183"/>
        <v>-502.44185768944425</v>
      </c>
      <c r="T824" s="6">
        <f t="shared" si="184"/>
        <v>-0.13977242854841157</v>
      </c>
      <c r="U824" s="6">
        <v>0.59917987147909835</v>
      </c>
      <c r="V824" s="6">
        <v>0</v>
      </c>
      <c r="W824" s="6">
        <v>502.44185768944425</v>
      </c>
      <c r="X824" s="6">
        <f>SUM($V$8:V824)</f>
        <v>25217.808253945877</v>
      </c>
      <c r="Y824" s="6">
        <f>SUM($W$8:W824)</f>
        <v>30427.662329334624</v>
      </c>
      <c r="Z824" s="4">
        <f t="shared" si="187"/>
        <v>22820.746747000969</v>
      </c>
      <c r="AA824" s="6">
        <f t="shared" si="188"/>
        <v>55645.470583280505</v>
      </c>
    </row>
    <row r="825" spans="2:27" x14ac:dyDescent="0.25">
      <c r="B825" s="5" t="s">
        <v>32</v>
      </c>
      <c r="C825" s="5">
        <v>817</v>
      </c>
      <c r="D825" s="5">
        <v>228</v>
      </c>
      <c r="E825" s="6">
        <v>21.9</v>
      </c>
      <c r="F825" s="6">
        <v>-1.1499999999999999</v>
      </c>
      <c r="G825" s="6">
        <v>-4.1500000000000004</v>
      </c>
      <c r="H825" s="6">
        <f t="shared" si="178"/>
        <v>-1224.75</v>
      </c>
      <c r="I825" s="6">
        <v>1224.75</v>
      </c>
      <c r="J825" s="6">
        <f t="shared" si="179"/>
        <v>6.083333333333333</v>
      </c>
      <c r="K825" s="6">
        <f t="shared" si="180"/>
        <v>1387</v>
      </c>
      <c r="L825" s="6">
        <f t="shared" si="181"/>
        <v>15.637373191666665</v>
      </c>
      <c r="M825" s="6">
        <f t="shared" si="182"/>
        <v>-1205.1188768083332</v>
      </c>
      <c r="N825" s="6">
        <f t="shared" si="191"/>
        <v>-1205.1188768083332</v>
      </c>
      <c r="O825" s="6">
        <v>1671.4998821331581</v>
      </c>
      <c r="P825" s="6">
        <f t="shared" si="185"/>
        <v>-1671499.8821331582</v>
      </c>
      <c r="Q825" s="6">
        <f t="shared" si="186"/>
        <v>-1671.4998821331581</v>
      </c>
      <c r="R825" s="6">
        <v>1671.4998821331581</v>
      </c>
      <c r="S825" s="6">
        <f t="shared" si="183"/>
        <v>-379.33761213966397</v>
      </c>
      <c r="T825" s="6">
        <f t="shared" si="184"/>
        <v>-0.10586165920176668</v>
      </c>
      <c r="U825" s="6">
        <v>0.45045719468976619</v>
      </c>
      <c r="V825" s="6">
        <v>0</v>
      </c>
      <c r="W825" s="6">
        <v>379.33761213966397</v>
      </c>
      <c r="X825" s="6">
        <f>SUM($V$8:V825)</f>
        <v>25217.808253945877</v>
      </c>
      <c r="Y825" s="6">
        <f>SUM($W$8:W825)</f>
        <v>30806.999941474289</v>
      </c>
      <c r="Z825" s="4">
        <f t="shared" si="187"/>
        <v>23105.249956105716</v>
      </c>
      <c r="AA825" s="6">
        <f t="shared" si="188"/>
        <v>56024.808195420163</v>
      </c>
    </row>
    <row r="826" spans="2:27" x14ac:dyDescent="0.25">
      <c r="B826" s="7" t="s">
        <v>32</v>
      </c>
      <c r="C826" s="5">
        <v>818</v>
      </c>
      <c r="D826" s="5">
        <v>229</v>
      </c>
      <c r="E826" s="6">
        <v>18</v>
      </c>
      <c r="F826" s="6">
        <v>-0.68</v>
      </c>
      <c r="G826" s="6">
        <v>-2.4500000000000002</v>
      </c>
      <c r="H826" s="6">
        <f t="shared" si="178"/>
        <v>-724.2</v>
      </c>
      <c r="I826" s="6">
        <v>724.2</v>
      </c>
      <c r="J826" s="6">
        <f t="shared" si="179"/>
        <v>5</v>
      </c>
      <c r="K826" s="6">
        <f t="shared" si="180"/>
        <v>1145</v>
      </c>
      <c r="L826" s="6">
        <f t="shared" si="181"/>
        <v>10.56381</v>
      </c>
      <c r="M826" s="6">
        <f t="shared" si="182"/>
        <v>-709.64244000000008</v>
      </c>
      <c r="N826" s="6">
        <f t="shared" si="191"/>
        <v>-709.64244000000008</v>
      </c>
      <c r="O826" s="6">
        <v>812.54059380000012</v>
      </c>
      <c r="P826" s="6">
        <f t="shared" si="185"/>
        <v>-812540.59380000015</v>
      </c>
      <c r="Q826" s="6">
        <f t="shared" si="186"/>
        <v>-812.54059380000012</v>
      </c>
      <c r="R826" s="6">
        <v>812.54059380000012</v>
      </c>
      <c r="S826" s="6">
        <f t="shared" si="183"/>
        <v>-184.62727936900004</v>
      </c>
      <c r="T826" s="6">
        <f t="shared" si="184"/>
        <v>-5.1686609994500005E-2</v>
      </c>
      <c r="U826" s="6">
        <v>0.21427361112500001</v>
      </c>
      <c r="V826" s="6">
        <v>0</v>
      </c>
      <c r="W826" s="6">
        <v>184.62727936900004</v>
      </c>
      <c r="X826" s="6">
        <f>SUM($V$8:V826)</f>
        <v>25217.808253945877</v>
      </c>
      <c r="Y826" s="6">
        <f>SUM($W$8:W826)</f>
        <v>30991.627220843289</v>
      </c>
      <c r="Z826" s="4">
        <f t="shared" si="187"/>
        <v>23243.720415632466</v>
      </c>
      <c r="AA826" s="6">
        <f t="shared" si="188"/>
        <v>56209.435474789163</v>
      </c>
    </row>
    <row r="827" spans="2:27" x14ac:dyDescent="0.25">
      <c r="B827" s="5" t="s">
        <v>32</v>
      </c>
      <c r="C827" s="5">
        <v>819</v>
      </c>
      <c r="D827" s="5">
        <v>230</v>
      </c>
      <c r="E827" s="6">
        <v>17</v>
      </c>
      <c r="F827" s="6">
        <v>0</v>
      </c>
      <c r="G827" s="6">
        <v>0</v>
      </c>
      <c r="H827" s="6">
        <f t="shared" si="178"/>
        <v>0</v>
      </c>
      <c r="I827" s="6">
        <v>0</v>
      </c>
      <c r="J827" s="6">
        <f t="shared" si="179"/>
        <v>4.7222222222222223</v>
      </c>
      <c r="K827" s="6">
        <f t="shared" si="180"/>
        <v>1086.1111111111111</v>
      </c>
      <c r="L827" s="6">
        <f t="shared" si="181"/>
        <v>9.4226576851851842</v>
      </c>
      <c r="M827" s="6">
        <f t="shared" si="182"/>
        <v>13.416407685185185</v>
      </c>
      <c r="N827" s="6">
        <f t="shared" si="191"/>
        <v>13.416407685185185</v>
      </c>
      <c r="O827" s="6">
        <v>14.571709458076132</v>
      </c>
      <c r="P827" s="6">
        <f t="shared" si="185"/>
        <v>14571.709458076131</v>
      </c>
      <c r="Q827" s="6">
        <f t="shared" si="186"/>
        <v>14.571709458076132</v>
      </c>
      <c r="R827" s="6">
        <v>14.571709458076132</v>
      </c>
      <c r="S827" s="6">
        <f t="shared" si="183"/>
        <v>3.3150639017123198</v>
      </c>
      <c r="T827" s="6">
        <f t="shared" si="184"/>
        <v>9.3097032648819719E-4</v>
      </c>
      <c r="U827" s="6">
        <v>0</v>
      </c>
      <c r="V827" s="6">
        <v>3.3150639017123198</v>
      </c>
      <c r="W827" s="6">
        <v>0</v>
      </c>
      <c r="X827" s="6">
        <f>SUM($V$8:V827)</f>
        <v>25221.123317847589</v>
      </c>
      <c r="Y827" s="6">
        <f>SUM($W$8:W827)</f>
        <v>30991.627220843289</v>
      </c>
      <c r="Z827" s="4">
        <f t="shared" si="187"/>
        <v>23243.720415632466</v>
      </c>
      <c r="AA827" s="6">
        <f t="shared" si="188"/>
        <v>56212.750538690874</v>
      </c>
    </row>
    <row r="828" spans="2:27" x14ac:dyDescent="0.25">
      <c r="B828" s="5" t="s">
        <v>32</v>
      </c>
      <c r="C828" s="5">
        <v>820</v>
      </c>
      <c r="D828" s="5">
        <v>231</v>
      </c>
      <c r="E828" s="6">
        <v>18</v>
      </c>
      <c r="F828" s="6">
        <v>0.61</v>
      </c>
      <c r="G828" s="6">
        <v>2.2000000000000002</v>
      </c>
      <c r="H828" s="6">
        <f t="shared" si="178"/>
        <v>649.65</v>
      </c>
      <c r="I828" s="6">
        <v>649.65</v>
      </c>
      <c r="J828" s="6">
        <f t="shared" si="179"/>
        <v>5</v>
      </c>
      <c r="K828" s="6">
        <f t="shared" si="180"/>
        <v>1155</v>
      </c>
      <c r="L828" s="6">
        <f t="shared" si="181"/>
        <v>10.56381</v>
      </c>
      <c r="M828" s="6">
        <f t="shared" si="182"/>
        <v>664.20755999999994</v>
      </c>
      <c r="N828" s="6">
        <f t="shared" ref="N828:N859" si="192">H828-$I$3-L828</f>
        <v>635.09244000000001</v>
      </c>
      <c r="O828" s="6">
        <v>733.5317682000001</v>
      </c>
      <c r="P828" s="6">
        <f t="shared" si="185"/>
        <v>733531.76820000005</v>
      </c>
      <c r="Q828" s="6">
        <f t="shared" si="186"/>
        <v>733.5317682000001</v>
      </c>
      <c r="R828" s="6">
        <v>733.5317682000001</v>
      </c>
      <c r="S828" s="6">
        <f t="shared" si="183"/>
        <v>167.08223609000001</v>
      </c>
      <c r="T828" s="6">
        <f t="shared" si="184"/>
        <v>4.70682884595E-2</v>
      </c>
      <c r="U828" s="6">
        <v>0</v>
      </c>
      <c r="V828" s="6">
        <v>167.08223609000001</v>
      </c>
      <c r="W828" s="6">
        <v>0</v>
      </c>
      <c r="X828" s="6">
        <f>SUM($V$8:V828)</f>
        <v>25388.205553937587</v>
      </c>
      <c r="Y828" s="6">
        <f>SUM($W$8:W828)</f>
        <v>30991.627220843289</v>
      </c>
      <c r="Z828" s="4">
        <f t="shared" si="187"/>
        <v>23243.720415632466</v>
      </c>
      <c r="AA828" s="6">
        <f t="shared" si="188"/>
        <v>56379.83277478088</v>
      </c>
    </row>
    <row r="829" spans="2:27" x14ac:dyDescent="0.25">
      <c r="B829" s="5" t="s">
        <v>32</v>
      </c>
      <c r="C829" s="5">
        <v>821</v>
      </c>
      <c r="D829" s="5">
        <v>232</v>
      </c>
      <c r="E829" s="6">
        <v>21.4</v>
      </c>
      <c r="F829" s="6">
        <v>0.94</v>
      </c>
      <c r="G829" s="6">
        <v>3.4</v>
      </c>
      <c r="H829" s="6">
        <f t="shared" si="178"/>
        <v>1001.0999999999999</v>
      </c>
      <c r="I829" s="6">
        <v>1001.0999999999999</v>
      </c>
      <c r="J829" s="6">
        <f t="shared" si="179"/>
        <v>5.9444444444444446</v>
      </c>
      <c r="K829" s="6">
        <f t="shared" si="180"/>
        <v>1379.1111111111111</v>
      </c>
      <c r="L829" s="6">
        <f t="shared" si="181"/>
        <v>14.931488974074075</v>
      </c>
      <c r="M829" s="6">
        <f t="shared" si="182"/>
        <v>1020.025238974074</v>
      </c>
      <c r="N829" s="6">
        <f t="shared" si="192"/>
        <v>982.17476102592582</v>
      </c>
      <c r="O829" s="6">
        <v>1354.5281259837545</v>
      </c>
      <c r="P829" s="6">
        <f t="shared" si="185"/>
        <v>1354528.1259837546</v>
      </c>
      <c r="Q829" s="6">
        <f t="shared" si="186"/>
        <v>1354.5281259837545</v>
      </c>
      <c r="R829" s="6">
        <v>1354.5281259837545</v>
      </c>
      <c r="S829" s="6">
        <f t="shared" si="183"/>
        <v>308.90766428685072</v>
      </c>
      <c r="T829" s="6">
        <f t="shared" si="184"/>
        <v>8.7291812563397519E-2</v>
      </c>
      <c r="U829" s="6">
        <v>0</v>
      </c>
      <c r="V829" s="6">
        <v>308.90766428685072</v>
      </c>
      <c r="W829" s="6">
        <v>0</v>
      </c>
      <c r="X829" s="6">
        <f>SUM($V$8:V829)</f>
        <v>25697.113218224436</v>
      </c>
      <c r="Y829" s="6">
        <f>SUM($W$8:W829)</f>
        <v>30991.627220843289</v>
      </c>
      <c r="Z829" s="4">
        <f t="shared" si="187"/>
        <v>23243.720415632466</v>
      </c>
      <c r="AA829" s="6">
        <f t="shared" si="188"/>
        <v>56688.740439067726</v>
      </c>
    </row>
    <row r="830" spans="2:27" x14ac:dyDescent="0.25">
      <c r="B830" s="5" t="s">
        <v>32</v>
      </c>
      <c r="C830" s="5">
        <v>822</v>
      </c>
      <c r="D830" s="5">
        <v>233</v>
      </c>
      <c r="E830" s="6">
        <v>24.8</v>
      </c>
      <c r="F830" s="6">
        <v>0.9</v>
      </c>
      <c r="G830" s="6">
        <v>3.25</v>
      </c>
      <c r="H830" s="6">
        <f t="shared" si="178"/>
        <v>958.5</v>
      </c>
      <c r="I830" s="6">
        <v>958.5</v>
      </c>
      <c r="J830" s="6">
        <f t="shared" si="179"/>
        <v>6.8888888888888893</v>
      </c>
      <c r="K830" s="6">
        <f t="shared" si="180"/>
        <v>1605.1111111111113</v>
      </c>
      <c r="L830" s="6">
        <f t="shared" si="181"/>
        <v>20.052980562962965</v>
      </c>
      <c r="M830" s="6">
        <f t="shared" si="182"/>
        <v>982.54673056296292</v>
      </c>
      <c r="N830" s="6">
        <f t="shared" si="192"/>
        <v>934.45326943703708</v>
      </c>
      <c r="O830" s="6">
        <v>1499.9013255874934</v>
      </c>
      <c r="P830" s="6">
        <f t="shared" si="185"/>
        <v>1499901.3255874934</v>
      </c>
      <c r="Q830" s="6">
        <f t="shared" si="186"/>
        <v>1499.9013255874934</v>
      </c>
      <c r="R830" s="6">
        <v>1499.9013255874934</v>
      </c>
      <c r="S830" s="6">
        <f t="shared" si="183"/>
        <v>342.47746934247766</v>
      </c>
      <c r="T830" s="6">
        <f t="shared" si="184"/>
        <v>9.7076946906079431E-2</v>
      </c>
      <c r="U830" s="6">
        <v>0</v>
      </c>
      <c r="V830" s="6">
        <v>342.47746934247766</v>
      </c>
      <c r="W830" s="6">
        <v>0</v>
      </c>
      <c r="X830" s="6">
        <f>SUM($V$8:V830)</f>
        <v>26039.590687566913</v>
      </c>
      <c r="Y830" s="6">
        <f>SUM($W$8:W830)</f>
        <v>30991.627220843289</v>
      </c>
      <c r="Z830" s="4">
        <f t="shared" si="187"/>
        <v>23243.720415632466</v>
      </c>
      <c r="AA830" s="6">
        <f t="shared" si="188"/>
        <v>57031.217908410203</v>
      </c>
    </row>
    <row r="831" spans="2:27" x14ac:dyDescent="0.25">
      <c r="B831" s="5" t="s">
        <v>32</v>
      </c>
      <c r="C831" s="5">
        <v>823</v>
      </c>
      <c r="D831" s="5">
        <v>234</v>
      </c>
      <c r="E831" s="6">
        <v>27.9</v>
      </c>
      <c r="F831" s="6">
        <v>0.83</v>
      </c>
      <c r="G831" s="6">
        <v>3</v>
      </c>
      <c r="H831" s="6">
        <f t="shared" si="178"/>
        <v>883.94999999999993</v>
      </c>
      <c r="I831" s="6">
        <v>883.94999999999993</v>
      </c>
      <c r="J831" s="6">
        <f t="shared" si="179"/>
        <v>7.75</v>
      </c>
      <c r="K831" s="6">
        <f t="shared" si="180"/>
        <v>1813.5</v>
      </c>
      <c r="L831" s="6">
        <f t="shared" si="181"/>
        <v>25.379553524999999</v>
      </c>
      <c r="M831" s="6">
        <f t="shared" si="182"/>
        <v>913.32330352499991</v>
      </c>
      <c r="N831" s="6">
        <f t="shared" si="192"/>
        <v>854.57669647499995</v>
      </c>
      <c r="O831" s="6">
        <v>1549.7748390574125</v>
      </c>
      <c r="P831" s="6">
        <f t="shared" si="185"/>
        <v>1549774.8390574125</v>
      </c>
      <c r="Q831" s="6">
        <f t="shared" si="186"/>
        <v>1549.7748390574125</v>
      </c>
      <c r="R831" s="6">
        <v>1549.7748390574125</v>
      </c>
      <c r="S831" s="6">
        <f t="shared" si="183"/>
        <v>354.29574792895846</v>
      </c>
      <c r="T831" s="6">
        <f t="shared" si="184"/>
        <v>0.10073536453873182</v>
      </c>
      <c r="U831" s="6">
        <v>0</v>
      </c>
      <c r="V831" s="6">
        <v>354.29574792895846</v>
      </c>
      <c r="W831" s="6">
        <v>0</v>
      </c>
      <c r="X831" s="6">
        <f>SUM($V$8:V831)</f>
        <v>26393.886435495871</v>
      </c>
      <c r="Y831" s="6">
        <f>SUM($W$8:W831)</f>
        <v>30991.627220843289</v>
      </c>
      <c r="Z831" s="4">
        <f t="shared" si="187"/>
        <v>23243.720415632466</v>
      </c>
      <c r="AA831" s="6">
        <f t="shared" si="188"/>
        <v>57385.513656339157</v>
      </c>
    </row>
    <row r="832" spans="2:27" x14ac:dyDescent="0.25">
      <c r="B832" s="5" t="s">
        <v>32</v>
      </c>
      <c r="C832" s="5">
        <v>824</v>
      </c>
      <c r="D832" s="5">
        <v>235</v>
      </c>
      <c r="E832" s="6">
        <v>30.8</v>
      </c>
      <c r="F832" s="6">
        <v>0.71</v>
      </c>
      <c r="G832" s="6">
        <v>2.5499999999999998</v>
      </c>
      <c r="H832" s="6">
        <f t="shared" si="178"/>
        <v>756.15</v>
      </c>
      <c r="I832" s="6">
        <v>756.15</v>
      </c>
      <c r="J832" s="6">
        <f t="shared" si="179"/>
        <v>8.5555555555555554</v>
      </c>
      <c r="K832" s="6">
        <f t="shared" si="180"/>
        <v>2010.5555555555554</v>
      </c>
      <c r="L832" s="6">
        <f t="shared" si="181"/>
        <v>30.92979234074074</v>
      </c>
      <c r="M832" s="6">
        <f t="shared" si="182"/>
        <v>791.07354234074069</v>
      </c>
      <c r="N832" s="6">
        <f t="shared" si="192"/>
        <v>721.22645765925927</v>
      </c>
      <c r="O832" s="6">
        <v>1450.0658612604773</v>
      </c>
      <c r="P832" s="6">
        <f t="shared" si="185"/>
        <v>1450065.8612604772</v>
      </c>
      <c r="Q832" s="6">
        <f t="shared" si="186"/>
        <v>1450.0658612604773</v>
      </c>
      <c r="R832" s="6">
        <v>1450.0658612604773</v>
      </c>
      <c r="S832" s="6">
        <f t="shared" si="183"/>
        <v>331.90396379962033</v>
      </c>
      <c r="T832" s="6">
        <f t="shared" si="184"/>
        <v>9.4657077054503394E-2</v>
      </c>
      <c r="U832" s="6">
        <v>0</v>
      </c>
      <c r="V832" s="6">
        <v>331.90396379962033</v>
      </c>
      <c r="W832" s="6">
        <v>0</v>
      </c>
      <c r="X832" s="6">
        <f>SUM($V$8:V832)</f>
        <v>26725.790399295493</v>
      </c>
      <c r="Y832" s="6">
        <f>SUM($W$8:W832)</f>
        <v>30991.627220843289</v>
      </c>
      <c r="Z832" s="4">
        <f t="shared" si="187"/>
        <v>23243.720415632466</v>
      </c>
      <c r="AA832" s="6">
        <f t="shared" si="188"/>
        <v>57717.417620138782</v>
      </c>
    </row>
    <row r="833" spans="2:27" x14ac:dyDescent="0.25">
      <c r="B833" s="5" t="s">
        <v>32</v>
      </c>
      <c r="C833" s="5">
        <v>825</v>
      </c>
      <c r="D833" s="5">
        <v>236</v>
      </c>
      <c r="E833" s="6">
        <v>33</v>
      </c>
      <c r="F833" s="6">
        <v>0.6</v>
      </c>
      <c r="G833" s="6">
        <v>2.15</v>
      </c>
      <c r="H833" s="6">
        <f t="shared" si="178"/>
        <v>639</v>
      </c>
      <c r="I833" s="6">
        <v>639</v>
      </c>
      <c r="J833" s="6">
        <f t="shared" si="179"/>
        <v>9.1666666666666661</v>
      </c>
      <c r="K833" s="6">
        <f t="shared" si="180"/>
        <v>2163.333333333333</v>
      </c>
      <c r="L833" s="6">
        <f t="shared" si="181"/>
        <v>35.506139166666664</v>
      </c>
      <c r="M833" s="6">
        <f t="shared" si="182"/>
        <v>678.49988916666666</v>
      </c>
      <c r="N833" s="6">
        <f t="shared" si="192"/>
        <v>599.50011083333334</v>
      </c>
      <c r="O833" s="6">
        <v>1296.9185731027776</v>
      </c>
      <c r="P833" s="6">
        <f t="shared" si="185"/>
        <v>1296918.5731027776</v>
      </c>
      <c r="Q833" s="6">
        <f t="shared" si="186"/>
        <v>1296.9185731027776</v>
      </c>
      <c r="R833" s="6">
        <v>1296.9185731027776</v>
      </c>
      <c r="S833" s="6">
        <f t="shared" si="183"/>
        <v>297.21050633605319</v>
      </c>
      <c r="T833" s="6">
        <f t="shared" si="184"/>
        <v>8.5020217570070986E-2</v>
      </c>
      <c r="U833" s="6">
        <v>0</v>
      </c>
      <c r="V833" s="6">
        <v>297.21050633605319</v>
      </c>
      <c r="W833" s="6">
        <v>0</v>
      </c>
      <c r="X833" s="6">
        <f>SUM($V$8:V833)</f>
        <v>27023.000905631547</v>
      </c>
      <c r="Y833" s="6">
        <f>SUM($W$8:W833)</f>
        <v>30991.627220843289</v>
      </c>
      <c r="Z833" s="4">
        <f t="shared" si="187"/>
        <v>23243.720415632466</v>
      </c>
      <c r="AA833" s="6">
        <f t="shared" si="188"/>
        <v>58014.62812647484</v>
      </c>
    </row>
    <row r="834" spans="2:27" x14ac:dyDescent="0.25">
      <c r="B834" s="5" t="s">
        <v>32</v>
      </c>
      <c r="C834" s="5">
        <v>826</v>
      </c>
      <c r="D834" s="5">
        <v>237</v>
      </c>
      <c r="E834" s="6">
        <v>35.1</v>
      </c>
      <c r="F834" s="6">
        <v>0.56999999999999995</v>
      </c>
      <c r="G834" s="6">
        <v>2.0499999999999998</v>
      </c>
      <c r="H834" s="6">
        <f t="shared" si="178"/>
        <v>607.04999999999995</v>
      </c>
      <c r="I834" s="6">
        <v>607.04999999999995</v>
      </c>
      <c r="J834" s="6">
        <f t="shared" si="179"/>
        <v>9.75</v>
      </c>
      <c r="K834" s="6">
        <f t="shared" si="180"/>
        <v>2310.75</v>
      </c>
      <c r="L834" s="6">
        <f t="shared" si="181"/>
        <v>40.168887524999995</v>
      </c>
      <c r="M834" s="6">
        <f t="shared" si="182"/>
        <v>651.21263752499988</v>
      </c>
      <c r="N834" s="6">
        <f t="shared" si="192"/>
        <v>562.88736247500003</v>
      </c>
      <c r="O834" s="6">
        <v>1300.6919728391063</v>
      </c>
      <c r="P834" s="6">
        <f t="shared" si="185"/>
        <v>1300691.9728391063</v>
      </c>
      <c r="Q834" s="6">
        <f t="shared" si="186"/>
        <v>1300.6919728391063</v>
      </c>
      <c r="R834" s="6">
        <v>1300.6919728391063</v>
      </c>
      <c r="S834" s="6">
        <f t="shared" si="183"/>
        <v>298.4365471014172</v>
      </c>
      <c r="T834" s="6">
        <f t="shared" si="184"/>
        <v>8.5628888211907825E-2</v>
      </c>
      <c r="U834" s="6">
        <v>0</v>
      </c>
      <c r="V834" s="6">
        <v>298.4365471014172</v>
      </c>
      <c r="W834" s="6">
        <v>0</v>
      </c>
      <c r="X834" s="6">
        <f>SUM($V$8:V834)</f>
        <v>27321.437452732964</v>
      </c>
      <c r="Y834" s="6">
        <f>SUM($W$8:W834)</f>
        <v>30991.627220843289</v>
      </c>
      <c r="Z834" s="4">
        <f t="shared" si="187"/>
        <v>23243.720415632466</v>
      </c>
      <c r="AA834" s="6">
        <f t="shared" si="188"/>
        <v>58313.064673576257</v>
      </c>
    </row>
    <row r="835" spans="2:27" x14ac:dyDescent="0.25">
      <c r="B835" s="5" t="s">
        <v>32</v>
      </c>
      <c r="C835" s="5">
        <v>827</v>
      </c>
      <c r="D835" s="5">
        <v>238</v>
      </c>
      <c r="E835" s="6">
        <v>37.1</v>
      </c>
      <c r="F835" s="6">
        <v>0.53</v>
      </c>
      <c r="G835" s="6">
        <v>1.9</v>
      </c>
      <c r="H835" s="6">
        <f t="shared" si="178"/>
        <v>564.45000000000005</v>
      </c>
      <c r="I835" s="6">
        <v>564.45000000000005</v>
      </c>
      <c r="J835" s="6">
        <f t="shared" si="179"/>
        <v>10.305555555555555</v>
      </c>
      <c r="K835" s="6">
        <f t="shared" si="180"/>
        <v>2452.7222222222222</v>
      </c>
      <c r="L835" s="6">
        <f t="shared" si="181"/>
        <v>44.876955932407405</v>
      </c>
      <c r="M835" s="6">
        <f t="shared" si="182"/>
        <v>613.32070593240746</v>
      </c>
      <c r="N835" s="6">
        <f t="shared" si="192"/>
        <v>515.57929406759263</v>
      </c>
      <c r="O835" s="6">
        <v>1264.5727918772304</v>
      </c>
      <c r="P835" s="6">
        <f t="shared" si="185"/>
        <v>1264572.7918772304</v>
      </c>
      <c r="Q835" s="6">
        <f t="shared" si="186"/>
        <v>1264.5727918772304</v>
      </c>
      <c r="R835" s="6">
        <v>1264.5727918772304</v>
      </c>
      <c r="S835" s="6">
        <f t="shared" si="183"/>
        <v>290.50047191179709</v>
      </c>
      <c r="T835" s="6">
        <f t="shared" si="184"/>
        <v>8.3602312351883548E-2</v>
      </c>
      <c r="U835" s="6">
        <v>0</v>
      </c>
      <c r="V835" s="6">
        <v>290.50047191179709</v>
      </c>
      <c r="W835" s="6">
        <v>0</v>
      </c>
      <c r="X835" s="6">
        <f>SUM($V$8:V835)</f>
        <v>27611.937924644761</v>
      </c>
      <c r="Y835" s="6">
        <f>SUM($W$8:W835)</f>
        <v>30991.627220843289</v>
      </c>
      <c r="Z835" s="4">
        <f t="shared" si="187"/>
        <v>23243.720415632466</v>
      </c>
      <c r="AA835" s="6">
        <f t="shared" si="188"/>
        <v>58603.56514548805</v>
      </c>
    </row>
    <row r="836" spans="2:27" x14ac:dyDescent="0.25">
      <c r="B836" s="5" t="s">
        <v>32</v>
      </c>
      <c r="C836" s="5">
        <v>828</v>
      </c>
      <c r="D836" s="5">
        <v>239</v>
      </c>
      <c r="E836" s="6">
        <v>38.9</v>
      </c>
      <c r="F836" s="6">
        <v>0.6</v>
      </c>
      <c r="G836" s="6">
        <v>2.15</v>
      </c>
      <c r="H836" s="6">
        <f t="shared" si="178"/>
        <v>639</v>
      </c>
      <c r="I836" s="6">
        <v>639</v>
      </c>
      <c r="J836" s="6">
        <f t="shared" si="179"/>
        <v>10.805555555555555</v>
      </c>
      <c r="K836" s="6">
        <f t="shared" si="180"/>
        <v>2582.5277777777778</v>
      </c>
      <c r="L836" s="6">
        <f t="shared" si="181"/>
        <v>49.337231265740741</v>
      </c>
      <c r="M836" s="6">
        <f t="shared" si="182"/>
        <v>692.33098126574077</v>
      </c>
      <c r="N836" s="6">
        <f t="shared" si="192"/>
        <v>585.66901873425923</v>
      </c>
      <c r="O836" s="6">
        <v>1512.5065094650781</v>
      </c>
      <c r="P836" s="6">
        <f t="shared" si="185"/>
        <v>1512506.5094650781</v>
      </c>
      <c r="Q836" s="6">
        <f t="shared" si="186"/>
        <v>1512.5065094650781</v>
      </c>
      <c r="R836" s="6">
        <v>1512.5065094650781</v>
      </c>
      <c r="S836" s="6">
        <f t="shared" si="183"/>
        <v>347.87649717696797</v>
      </c>
      <c r="T836" s="6">
        <f t="shared" si="184"/>
        <v>0.10041362660059823</v>
      </c>
      <c r="U836" s="6">
        <v>0</v>
      </c>
      <c r="V836" s="6">
        <v>347.87649717696797</v>
      </c>
      <c r="W836" s="6">
        <v>0</v>
      </c>
      <c r="X836" s="6">
        <f>SUM($V$8:V836)</f>
        <v>27959.814421821728</v>
      </c>
      <c r="Y836" s="6">
        <f>SUM($W$8:W836)</f>
        <v>30991.627220843289</v>
      </c>
      <c r="Z836" s="4">
        <f t="shared" si="187"/>
        <v>23243.720415632466</v>
      </c>
      <c r="AA836" s="6">
        <f t="shared" si="188"/>
        <v>58951.441642665013</v>
      </c>
    </row>
    <row r="837" spans="2:27" x14ac:dyDescent="0.25">
      <c r="B837" s="5" t="s">
        <v>32</v>
      </c>
      <c r="C837" s="5">
        <v>829</v>
      </c>
      <c r="D837" s="5">
        <v>240</v>
      </c>
      <c r="E837" s="6">
        <v>41.4</v>
      </c>
      <c r="F837" s="6">
        <v>0.71</v>
      </c>
      <c r="G837" s="6">
        <v>2.5499999999999998</v>
      </c>
      <c r="H837" s="6">
        <f t="shared" si="178"/>
        <v>756.15</v>
      </c>
      <c r="I837" s="6">
        <v>756.15</v>
      </c>
      <c r="J837" s="6">
        <f t="shared" si="179"/>
        <v>11.5</v>
      </c>
      <c r="K837" s="6">
        <f t="shared" si="180"/>
        <v>2760</v>
      </c>
      <c r="L837" s="6">
        <f t="shared" si="181"/>
        <v>55.882554899999995</v>
      </c>
      <c r="M837" s="6">
        <f t="shared" si="182"/>
        <v>816.0263048999999</v>
      </c>
      <c r="N837" s="6">
        <f t="shared" si="192"/>
        <v>696.27369510000005</v>
      </c>
      <c r="O837" s="6">
        <v>1921.7153984760002</v>
      </c>
      <c r="P837" s="6">
        <f t="shared" si="185"/>
        <v>1921715.3984760002</v>
      </c>
      <c r="Q837" s="6">
        <f t="shared" si="186"/>
        <v>1921.7153984760002</v>
      </c>
      <c r="R837" s="6">
        <v>1921.7153984760002</v>
      </c>
      <c r="S837" s="6">
        <f t="shared" si="183"/>
        <v>442.52835148239001</v>
      </c>
      <c r="T837" s="6">
        <f t="shared" si="184"/>
        <v>0.1281143598984</v>
      </c>
      <c r="U837" s="6">
        <v>0</v>
      </c>
      <c r="V837" s="6">
        <v>442.52835148239001</v>
      </c>
      <c r="W837" s="6">
        <v>0</v>
      </c>
      <c r="X837" s="6">
        <f>SUM($V$8:V837)</f>
        <v>28402.342773304117</v>
      </c>
      <c r="Y837" s="6">
        <f>SUM($W$8:W837)</f>
        <v>30991.627220843289</v>
      </c>
      <c r="Z837" s="4">
        <f t="shared" si="187"/>
        <v>23243.720415632466</v>
      </c>
      <c r="AA837" s="6">
        <f t="shared" si="188"/>
        <v>59393.96999414741</v>
      </c>
    </row>
    <row r="838" spans="2:27" x14ac:dyDescent="0.25">
      <c r="B838" s="5" t="s">
        <v>32</v>
      </c>
      <c r="C838" s="5">
        <v>830</v>
      </c>
      <c r="D838" s="5">
        <v>241</v>
      </c>
      <c r="E838" s="6">
        <v>44</v>
      </c>
      <c r="F838" s="6">
        <v>0.68</v>
      </c>
      <c r="G838" s="6">
        <v>2.4500000000000002</v>
      </c>
      <c r="H838" s="6">
        <f t="shared" si="178"/>
        <v>724.2</v>
      </c>
      <c r="I838" s="6">
        <v>724.2</v>
      </c>
      <c r="J838" s="6">
        <f t="shared" si="179"/>
        <v>12.222222222222221</v>
      </c>
      <c r="K838" s="6">
        <f t="shared" si="180"/>
        <v>2945.5555555555552</v>
      </c>
      <c r="L838" s="6">
        <f t="shared" si="181"/>
        <v>63.12202518518518</v>
      </c>
      <c r="M838" s="6">
        <f t="shared" si="182"/>
        <v>791.3157751851852</v>
      </c>
      <c r="N838" s="6">
        <f t="shared" si="192"/>
        <v>657.08422481481489</v>
      </c>
      <c r="O838" s="6">
        <v>1935.4780888711934</v>
      </c>
      <c r="P838" s="6">
        <f t="shared" si="185"/>
        <v>1935478.0888711934</v>
      </c>
      <c r="Q838" s="6">
        <f t="shared" si="186"/>
        <v>1935.4780888711934</v>
      </c>
      <c r="R838" s="6">
        <v>1935.4780888711934</v>
      </c>
      <c r="S838" s="6">
        <f t="shared" si="183"/>
        <v>446.23522604530291</v>
      </c>
      <c r="T838" s="6">
        <f t="shared" si="184"/>
        <v>0.1295695053938771</v>
      </c>
      <c r="U838" s="6">
        <v>0</v>
      </c>
      <c r="V838" s="6">
        <v>446.23522604530291</v>
      </c>
      <c r="W838" s="6">
        <v>0</v>
      </c>
      <c r="X838" s="6">
        <f>SUM($V$8:V838)</f>
        <v>28848.577999349422</v>
      </c>
      <c r="Y838" s="6">
        <f>SUM($W$8:W838)</f>
        <v>30991.627220843289</v>
      </c>
      <c r="Z838" s="4">
        <f t="shared" si="187"/>
        <v>23243.720415632466</v>
      </c>
      <c r="AA838" s="6">
        <f t="shared" si="188"/>
        <v>59840.205220192714</v>
      </c>
    </row>
    <row r="839" spans="2:27" x14ac:dyDescent="0.25">
      <c r="B839" s="5" t="s">
        <v>32</v>
      </c>
      <c r="C839" s="5">
        <v>831</v>
      </c>
      <c r="D839" s="5">
        <v>242</v>
      </c>
      <c r="E839" s="6">
        <v>46.3</v>
      </c>
      <c r="F839" s="6">
        <v>0.51</v>
      </c>
      <c r="G839" s="6">
        <v>1.85</v>
      </c>
      <c r="H839" s="6">
        <f t="shared" si="178"/>
        <v>543.15</v>
      </c>
      <c r="I839" s="6">
        <v>543.15</v>
      </c>
      <c r="J839" s="6">
        <f t="shared" si="179"/>
        <v>12.861111111111111</v>
      </c>
      <c r="K839" s="6">
        <f t="shared" si="180"/>
        <v>3112.3888888888887</v>
      </c>
      <c r="L839" s="6">
        <f t="shared" si="181"/>
        <v>69.893623021296293</v>
      </c>
      <c r="M839" s="6">
        <f t="shared" si="182"/>
        <v>617.03737302129628</v>
      </c>
      <c r="N839" s="6">
        <f t="shared" si="192"/>
        <v>469.26262697870368</v>
      </c>
      <c r="O839" s="6">
        <v>1460.5277861793286</v>
      </c>
      <c r="P839" s="6">
        <f t="shared" si="185"/>
        <v>1460527.7861793286</v>
      </c>
      <c r="Q839" s="6">
        <f t="shared" si="186"/>
        <v>1460.5277861793286</v>
      </c>
      <c r="R839" s="6">
        <v>1460.5277861793286</v>
      </c>
      <c r="S839" s="6">
        <f t="shared" si="183"/>
        <v>337.13849730972834</v>
      </c>
      <c r="T839" s="6">
        <f t="shared" si="184"/>
        <v>9.8179923404277086E-2</v>
      </c>
      <c r="U839" s="6">
        <v>0</v>
      </c>
      <c r="V839" s="6">
        <v>337.13849730972834</v>
      </c>
      <c r="W839" s="6">
        <v>0</v>
      </c>
      <c r="X839" s="6">
        <f>SUM($V$8:V839)</f>
        <v>29185.716496659152</v>
      </c>
      <c r="Y839" s="6">
        <f>SUM($W$8:W839)</f>
        <v>30991.627220843289</v>
      </c>
      <c r="Z839" s="4">
        <f t="shared" si="187"/>
        <v>23243.720415632466</v>
      </c>
      <c r="AA839" s="6">
        <f t="shared" si="188"/>
        <v>60177.343717502445</v>
      </c>
    </row>
    <row r="840" spans="2:27" x14ac:dyDescent="0.25">
      <c r="B840" s="5" t="s">
        <v>32</v>
      </c>
      <c r="C840" s="5">
        <v>832</v>
      </c>
      <c r="D840" s="5">
        <v>243</v>
      </c>
      <c r="E840" s="6">
        <v>47.7</v>
      </c>
      <c r="F840" s="6">
        <v>0.26</v>
      </c>
      <c r="G840" s="6">
        <v>0.95</v>
      </c>
      <c r="H840" s="6">
        <f t="shared" ref="H840:H903" si="193">$C$3*F840</f>
        <v>276.90000000000003</v>
      </c>
      <c r="I840" s="6">
        <v>276.90000000000003</v>
      </c>
      <c r="J840" s="6">
        <f t="shared" ref="J840:J903" si="194">(E840*1000)/3600</f>
        <v>13.25</v>
      </c>
      <c r="K840" s="6">
        <f t="shared" ref="K840:K903" si="195">J840*D840</f>
        <v>3219.75</v>
      </c>
      <c r="L840" s="6">
        <f t="shared" ref="L840:L903" si="196">(0.5*$G$3*$D$3*J840^2*$H$3)</f>
        <v>74.184355725000003</v>
      </c>
      <c r="M840" s="6">
        <f t="shared" ref="M840:M903" si="197">H840+$I$3+L840</f>
        <v>355.078105725</v>
      </c>
      <c r="N840" s="6">
        <f t="shared" si="192"/>
        <v>198.72189427500007</v>
      </c>
      <c r="O840" s="6">
        <v>639.83481909193142</v>
      </c>
      <c r="P840" s="6">
        <f t="shared" si="185"/>
        <v>639834.81909193145</v>
      </c>
      <c r="Q840" s="6">
        <f t="shared" si="186"/>
        <v>639.83481909193142</v>
      </c>
      <c r="R840" s="6">
        <v>639.83481909193142</v>
      </c>
      <c r="S840" s="6">
        <f t="shared" ref="S840:S903" si="198">(P840*(C840/3600))/1000</f>
        <v>147.87293596791304</v>
      </c>
      <c r="T840" s="6">
        <f t="shared" ref="T840:T903" si="199">(Q840*(D840/3600))/1000</f>
        <v>4.3188850288705373E-2</v>
      </c>
      <c r="U840" s="6">
        <v>0</v>
      </c>
      <c r="V840" s="6">
        <v>147.87293596791304</v>
      </c>
      <c r="W840" s="6">
        <v>0</v>
      </c>
      <c r="X840" s="6">
        <f>SUM($V$8:V840)</f>
        <v>29333.589432627065</v>
      </c>
      <c r="Y840" s="6">
        <f>SUM($W$8:W840)</f>
        <v>30991.627220843289</v>
      </c>
      <c r="Z840" s="4">
        <f t="shared" si="187"/>
        <v>23243.720415632466</v>
      </c>
      <c r="AA840" s="6">
        <f t="shared" si="188"/>
        <v>60325.216653470357</v>
      </c>
    </row>
    <row r="841" spans="2:27" x14ac:dyDescent="0.25">
      <c r="B841" s="5" t="s">
        <v>32</v>
      </c>
      <c r="C841" s="5">
        <v>833</v>
      </c>
      <c r="D841" s="5">
        <v>244</v>
      </c>
      <c r="E841" s="6">
        <v>48.2</v>
      </c>
      <c r="F841" s="6">
        <v>0.14000000000000001</v>
      </c>
      <c r="G841" s="6">
        <v>0.5</v>
      </c>
      <c r="H841" s="6">
        <f t="shared" si="193"/>
        <v>149.10000000000002</v>
      </c>
      <c r="I841" s="6">
        <v>149.10000000000002</v>
      </c>
      <c r="J841" s="6">
        <f t="shared" si="194"/>
        <v>13.388888888888889</v>
      </c>
      <c r="K841" s="6">
        <f t="shared" si="195"/>
        <v>3266.8888888888891</v>
      </c>
      <c r="L841" s="6">
        <f t="shared" si="196"/>
        <v>75.747734396296309</v>
      </c>
      <c r="M841" s="6">
        <f t="shared" si="197"/>
        <v>228.84148439629632</v>
      </c>
      <c r="N841" s="6">
        <f t="shared" si="192"/>
        <v>69.358515603703708</v>
      </c>
      <c r="O841" s="6">
        <v>226.58656397556629</v>
      </c>
      <c r="P841" s="6">
        <f t="shared" ref="P841:P904" si="200">N841*K841</f>
        <v>226586.5639755663</v>
      </c>
      <c r="Q841" s="6">
        <f t="shared" ref="Q841:Q904" si="201">P841/1000</f>
        <v>226.58656397556629</v>
      </c>
      <c r="R841" s="6">
        <v>226.58656397556629</v>
      </c>
      <c r="S841" s="6">
        <f t="shared" si="198"/>
        <v>52.429613275457427</v>
      </c>
      <c r="T841" s="6">
        <f t="shared" si="199"/>
        <v>1.5357533780566162E-2</v>
      </c>
      <c r="U841" s="6">
        <v>0</v>
      </c>
      <c r="V841" s="6">
        <v>52.429613275457427</v>
      </c>
      <c r="W841" s="6">
        <v>0</v>
      </c>
      <c r="X841" s="6">
        <f>SUM($V$8:V841)</f>
        <v>29386.019045902522</v>
      </c>
      <c r="Y841" s="6">
        <f>SUM($W$8:W841)</f>
        <v>30991.627220843289</v>
      </c>
      <c r="Z841" s="4">
        <f t="shared" ref="Z841:Z904" si="202">Y841*0.75</f>
        <v>23243.720415632466</v>
      </c>
      <c r="AA841" s="6">
        <f t="shared" ref="AA841:AA904" si="203">X841+Y841</f>
        <v>60377.646266745811</v>
      </c>
    </row>
    <row r="842" spans="2:27" x14ac:dyDescent="0.25">
      <c r="B842" s="5" t="s">
        <v>32</v>
      </c>
      <c r="C842" s="5">
        <v>834</v>
      </c>
      <c r="D842" s="5">
        <v>245</v>
      </c>
      <c r="E842" s="6">
        <v>48.7</v>
      </c>
      <c r="F842" s="6">
        <v>0.15</v>
      </c>
      <c r="G842" s="6">
        <v>0.55000000000000004</v>
      </c>
      <c r="H842" s="6">
        <f t="shared" si="193"/>
        <v>159.75</v>
      </c>
      <c r="I842" s="6">
        <v>159.75</v>
      </c>
      <c r="J842" s="6">
        <f t="shared" si="194"/>
        <v>13.527777777777779</v>
      </c>
      <c r="K842" s="6">
        <f t="shared" si="195"/>
        <v>3314.3055555555557</v>
      </c>
      <c r="L842" s="6">
        <f t="shared" si="196"/>
        <v>77.327415243518516</v>
      </c>
      <c r="M842" s="6">
        <f t="shared" si="197"/>
        <v>241.07116524351852</v>
      </c>
      <c r="N842" s="6">
        <f t="shared" si="192"/>
        <v>78.428834756481479</v>
      </c>
      <c r="O842" s="6">
        <v>259.93712274915521</v>
      </c>
      <c r="P842" s="6">
        <f t="shared" si="200"/>
        <v>259937.12274915521</v>
      </c>
      <c r="Q842" s="6">
        <f t="shared" si="201"/>
        <v>259.93712274915521</v>
      </c>
      <c r="R842" s="6">
        <v>259.93712274915521</v>
      </c>
      <c r="S842" s="6">
        <f t="shared" si="198"/>
        <v>60.218766770220959</v>
      </c>
      <c r="T842" s="6">
        <f t="shared" si="199"/>
        <v>1.7690165298206394E-2</v>
      </c>
      <c r="U842" s="6">
        <v>0</v>
      </c>
      <c r="V842" s="6">
        <v>60.218766770220959</v>
      </c>
      <c r="W842" s="6">
        <v>0</v>
      </c>
      <c r="X842" s="6">
        <f>SUM($V$8:V842)</f>
        <v>29446.237812672742</v>
      </c>
      <c r="Y842" s="6">
        <f>SUM($W$8:W842)</f>
        <v>30991.627220843289</v>
      </c>
      <c r="Z842" s="4">
        <f t="shared" si="202"/>
        <v>23243.720415632466</v>
      </c>
      <c r="AA842" s="6">
        <f t="shared" si="203"/>
        <v>60437.865033516035</v>
      </c>
    </row>
    <row r="843" spans="2:27" x14ac:dyDescent="0.25">
      <c r="B843" s="5" t="s">
        <v>32</v>
      </c>
      <c r="C843" s="5">
        <v>835</v>
      </c>
      <c r="D843" s="5">
        <v>246</v>
      </c>
      <c r="E843" s="6">
        <v>49.3</v>
      </c>
      <c r="F843" s="6">
        <v>0.15</v>
      </c>
      <c r="G843" s="6">
        <v>0.55000000000000004</v>
      </c>
      <c r="H843" s="6">
        <f t="shared" si="193"/>
        <v>159.75</v>
      </c>
      <c r="I843" s="6">
        <v>159.75</v>
      </c>
      <c r="J843" s="6">
        <f t="shared" si="194"/>
        <v>13.694444444444445</v>
      </c>
      <c r="K843" s="6">
        <f t="shared" si="195"/>
        <v>3368.8333333333335</v>
      </c>
      <c r="L843" s="6">
        <f t="shared" si="196"/>
        <v>79.244551132407409</v>
      </c>
      <c r="M843" s="6">
        <f t="shared" si="197"/>
        <v>242.9883011324074</v>
      </c>
      <c r="N843" s="6">
        <f t="shared" si="192"/>
        <v>76.511698867592585</v>
      </c>
      <c r="O843" s="6">
        <v>257.75516153510819</v>
      </c>
      <c r="P843" s="6">
        <f t="shared" si="200"/>
        <v>257755.16153510817</v>
      </c>
      <c r="Q843" s="6">
        <f t="shared" si="201"/>
        <v>257.75516153510819</v>
      </c>
      <c r="R843" s="6">
        <v>257.75516153510819</v>
      </c>
      <c r="S843" s="6">
        <f t="shared" si="198"/>
        <v>59.784877744948702</v>
      </c>
      <c r="T843" s="6">
        <f t="shared" si="199"/>
        <v>1.7613269371565723E-2</v>
      </c>
      <c r="U843" s="6">
        <v>0</v>
      </c>
      <c r="V843" s="6">
        <v>59.784877744948702</v>
      </c>
      <c r="W843" s="6">
        <v>0</v>
      </c>
      <c r="X843" s="6">
        <f>SUM($V$8:V843)</f>
        <v>29506.022690417689</v>
      </c>
      <c r="Y843" s="6">
        <f>SUM($W$8:W843)</f>
        <v>30991.627220843289</v>
      </c>
      <c r="Z843" s="4">
        <f t="shared" si="202"/>
        <v>23243.720415632466</v>
      </c>
      <c r="AA843" s="6">
        <f t="shared" si="203"/>
        <v>60497.649911260974</v>
      </c>
    </row>
    <row r="844" spans="2:27" x14ac:dyDescent="0.25">
      <c r="B844" s="5" t="s">
        <v>32</v>
      </c>
      <c r="C844" s="5">
        <v>836</v>
      </c>
      <c r="D844" s="5">
        <v>247</v>
      </c>
      <c r="E844" s="6">
        <v>49.8</v>
      </c>
      <c r="F844" s="6">
        <v>0.13</v>
      </c>
      <c r="G844" s="6">
        <v>0.45</v>
      </c>
      <c r="H844" s="6">
        <f t="shared" si="193"/>
        <v>138.45000000000002</v>
      </c>
      <c r="I844" s="6">
        <v>138.45000000000002</v>
      </c>
      <c r="J844" s="6">
        <f t="shared" si="194"/>
        <v>13.833333333333334</v>
      </c>
      <c r="K844" s="6">
        <f t="shared" si="195"/>
        <v>3416.8333333333335</v>
      </c>
      <c r="L844" s="6">
        <f t="shared" si="196"/>
        <v>80.860096766666672</v>
      </c>
      <c r="M844" s="6">
        <f t="shared" si="197"/>
        <v>223.30384676666671</v>
      </c>
      <c r="N844" s="6">
        <f t="shared" si="192"/>
        <v>53.596153233333339</v>
      </c>
      <c r="O844" s="6">
        <v>183.12912290609447</v>
      </c>
      <c r="P844" s="6">
        <f t="shared" si="200"/>
        <v>183129.12290609448</v>
      </c>
      <c r="Q844" s="6">
        <f t="shared" si="201"/>
        <v>183.12912290609447</v>
      </c>
      <c r="R844" s="6">
        <v>183.12912290609447</v>
      </c>
      <c r="S844" s="6">
        <f t="shared" si="198"/>
        <v>42.526651874859716</v>
      </c>
      <c r="T844" s="6">
        <f t="shared" si="199"/>
        <v>1.256469259939037E-2</v>
      </c>
      <c r="U844" s="6">
        <v>0</v>
      </c>
      <c r="V844" s="6">
        <v>42.526651874859716</v>
      </c>
      <c r="W844" s="6">
        <v>0</v>
      </c>
      <c r="X844" s="6">
        <f>SUM($V$8:V844)</f>
        <v>29548.54934229255</v>
      </c>
      <c r="Y844" s="6">
        <f>SUM($W$8:W844)</f>
        <v>30991.627220843289</v>
      </c>
      <c r="Z844" s="4">
        <f t="shared" si="202"/>
        <v>23243.720415632466</v>
      </c>
      <c r="AA844" s="6">
        <f t="shared" si="203"/>
        <v>60540.176563135843</v>
      </c>
    </row>
    <row r="845" spans="2:27" x14ac:dyDescent="0.25">
      <c r="B845" s="5" t="s">
        <v>32</v>
      </c>
      <c r="C845" s="5">
        <v>837</v>
      </c>
      <c r="D845" s="5">
        <v>248</v>
      </c>
      <c r="E845" s="6">
        <v>50.2</v>
      </c>
      <c r="F845" s="6">
        <v>0.15</v>
      </c>
      <c r="G845" s="6">
        <v>0.55000000000000004</v>
      </c>
      <c r="H845" s="6">
        <f t="shared" si="193"/>
        <v>159.75</v>
      </c>
      <c r="I845" s="6">
        <v>159.75</v>
      </c>
      <c r="J845" s="6">
        <f t="shared" si="194"/>
        <v>13.944444444444445</v>
      </c>
      <c r="K845" s="6">
        <f t="shared" si="195"/>
        <v>3458.2222222222222</v>
      </c>
      <c r="L845" s="6">
        <f t="shared" si="196"/>
        <v>82.164270840740741</v>
      </c>
      <c r="M845" s="6">
        <f t="shared" si="197"/>
        <v>245.90802084074073</v>
      </c>
      <c r="N845" s="6">
        <f t="shared" si="192"/>
        <v>73.591979159259253</v>
      </c>
      <c r="O845" s="6">
        <v>254.49741770586499</v>
      </c>
      <c r="P845" s="6">
        <f t="shared" si="200"/>
        <v>254497.41770586499</v>
      </c>
      <c r="Q845" s="6">
        <f t="shared" si="201"/>
        <v>254.49741770586499</v>
      </c>
      <c r="R845" s="6">
        <v>254.49741770586499</v>
      </c>
      <c r="S845" s="6">
        <f t="shared" si="198"/>
        <v>59.170649616613616</v>
      </c>
      <c r="T845" s="6">
        <f t="shared" si="199"/>
        <v>1.7532044330848477E-2</v>
      </c>
      <c r="U845" s="6">
        <v>0</v>
      </c>
      <c r="V845" s="6">
        <v>59.170649616613616</v>
      </c>
      <c r="W845" s="6">
        <v>0</v>
      </c>
      <c r="X845" s="6">
        <f>SUM($V$8:V845)</f>
        <v>29607.719991909165</v>
      </c>
      <c r="Y845" s="6">
        <f>SUM($W$8:W845)</f>
        <v>30991.627220843289</v>
      </c>
      <c r="Z845" s="4">
        <f t="shared" si="202"/>
        <v>23243.720415632466</v>
      </c>
      <c r="AA845" s="6">
        <f t="shared" si="203"/>
        <v>60599.347212752458</v>
      </c>
    </row>
    <row r="846" spans="2:27" x14ac:dyDescent="0.25">
      <c r="B846" s="5" t="s">
        <v>32</v>
      </c>
      <c r="C846" s="5">
        <v>838</v>
      </c>
      <c r="D846" s="5">
        <v>249</v>
      </c>
      <c r="E846" s="6">
        <v>50.9</v>
      </c>
      <c r="F846" s="6">
        <v>0.22</v>
      </c>
      <c r="G846" s="6">
        <v>0.8</v>
      </c>
      <c r="H846" s="6">
        <f t="shared" si="193"/>
        <v>234.3</v>
      </c>
      <c r="I846" s="6">
        <v>234.3</v>
      </c>
      <c r="J846" s="6">
        <f t="shared" si="194"/>
        <v>14.138888888888889</v>
      </c>
      <c r="K846" s="6">
        <f t="shared" si="195"/>
        <v>3520.5833333333335</v>
      </c>
      <c r="L846" s="6">
        <f t="shared" si="196"/>
        <v>84.471680821296303</v>
      </c>
      <c r="M846" s="6">
        <f t="shared" si="197"/>
        <v>322.76543082129632</v>
      </c>
      <c r="N846" s="6">
        <f t="shared" si="192"/>
        <v>145.8345691787037</v>
      </c>
      <c r="O846" s="6">
        <v>513.42275367439129</v>
      </c>
      <c r="P846" s="6">
        <f t="shared" si="200"/>
        <v>513422.75367439131</v>
      </c>
      <c r="Q846" s="6">
        <f t="shared" si="201"/>
        <v>513.42275367439129</v>
      </c>
      <c r="R846" s="6">
        <v>513.42275367439129</v>
      </c>
      <c r="S846" s="6">
        <f t="shared" si="198"/>
        <v>119.51340766087219</v>
      </c>
      <c r="T846" s="6">
        <f t="shared" si="199"/>
        <v>3.5511740462478736E-2</v>
      </c>
      <c r="U846" s="6">
        <v>0</v>
      </c>
      <c r="V846" s="6">
        <v>119.51340766087219</v>
      </c>
      <c r="W846" s="6">
        <v>0</v>
      </c>
      <c r="X846" s="6">
        <f>SUM($V$8:V846)</f>
        <v>29727.233399570039</v>
      </c>
      <c r="Y846" s="6">
        <f>SUM($W$8:W846)</f>
        <v>30991.627220843289</v>
      </c>
      <c r="Z846" s="4">
        <f t="shared" si="202"/>
        <v>23243.720415632466</v>
      </c>
      <c r="AA846" s="6">
        <f t="shared" si="203"/>
        <v>60718.860620413325</v>
      </c>
    </row>
    <row r="847" spans="2:27" x14ac:dyDescent="0.25">
      <c r="B847" s="5" t="s">
        <v>32</v>
      </c>
      <c r="C847" s="5">
        <v>839</v>
      </c>
      <c r="D847" s="5">
        <v>250</v>
      </c>
      <c r="E847" s="6">
        <v>51.8</v>
      </c>
      <c r="F847" s="6">
        <v>0.22</v>
      </c>
      <c r="G847" s="6">
        <v>0.8</v>
      </c>
      <c r="H847" s="6">
        <f t="shared" si="193"/>
        <v>234.3</v>
      </c>
      <c r="I847" s="6">
        <v>234.3</v>
      </c>
      <c r="J847" s="6">
        <f t="shared" si="194"/>
        <v>14.388888888888889</v>
      </c>
      <c r="K847" s="6">
        <f t="shared" si="195"/>
        <v>3597.2222222222222</v>
      </c>
      <c r="L847" s="6">
        <f t="shared" si="196"/>
        <v>87.485301062962961</v>
      </c>
      <c r="M847" s="6">
        <f t="shared" si="197"/>
        <v>325.77905106296299</v>
      </c>
      <c r="N847" s="6">
        <f t="shared" si="192"/>
        <v>142.82094893703703</v>
      </c>
      <c r="O847" s="6">
        <v>513.75869131517481</v>
      </c>
      <c r="P847" s="6">
        <f t="shared" si="200"/>
        <v>513758.69131517486</v>
      </c>
      <c r="Q847" s="6">
        <f t="shared" si="201"/>
        <v>513.75869131517481</v>
      </c>
      <c r="R847" s="6">
        <v>513.75869131517481</v>
      </c>
      <c r="S847" s="6">
        <f t="shared" si="198"/>
        <v>119.73431722595325</v>
      </c>
      <c r="T847" s="6">
        <f t="shared" si="199"/>
        <v>3.5677686896887141E-2</v>
      </c>
      <c r="U847" s="6">
        <v>0</v>
      </c>
      <c r="V847" s="6">
        <v>119.73431722595325</v>
      </c>
      <c r="W847" s="6">
        <v>0</v>
      </c>
      <c r="X847" s="6">
        <f>SUM($V$8:V847)</f>
        <v>29846.967716795993</v>
      </c>
      <c r="Y847" s="6">
        <f>SUM($W$8:W847)</f>
        <v>30991.627220843289</v>
      </c>
      <c r="Z847" s="4">
        <f t="shared" si="202"/>
        <v>23243.720415632466</v>
      </c>
      <c r="AA847" s="6">
        <f t="shared" si="203"/>
        <v>60838.594937639282</v>
      </c>
    </row>
    <row r="848" spans="2:27" x14ac:dyDescent="0.25">
      <c r="B848" s="5" t="s">
        <v>32</v>
      </c>
      <c r="C848" s="5">
        <v>840</v>
      </c>
      <c r="D848" s="5">
        <v>251</v>
      </c>
      <c r="E848" s="6">
        <v>52.5</v>
      </c>
      <c r="F848" s="6">
        <v>0.21</v>
      </c>
      <c r="G848" s="6">
        <v>0.75</v>
      </c>
      <c r="H848" s="6">
        <f t="shared" si="193"/>
        <v>223.65</v>
      </c>
      <c r="I848" s="6">
        <v>223.65</v>
      </c>
      <c r="J848" s="6">
        <f t="shared" si="194"/>
        <v>14.583333333333334</v>
      </c>
      <c r="K848" s="6">
        <f t="shared" si="195"/>
        <v>3660.416666666667</v>
      </c>
      <c r="L848" s="6">
        <f t="shared" si="196"/>
        <v>89.865744791666671</v>
      </c>
      <c r="M848" s="6">
        <f t="shared" si="197"/>
        <v>317.50949479166667</v>
      </c>
      <c r="N848" s="6">
        <f t="shared" si="192"/>
        <v>129.79050520833334</v>
      </c>
      <c r="O848" s="6">
        <v>475.08732843967022</v>
      </c>
      <c r="P848" s="6">
        <f t="shared" si="200"/>
        <v>475087.32843967021</v>
      </c>
      <c r="Q848" s="6">
        <f t="shared" si="201"/>
        <v>475.08732843967022</v>
      </c>
      <c r="R848" s="6">
        <v>475.08732843967022</v>
      </c>
      <c r="S848" s="6">
        <f t="shared" si="198"/>
        <v>110.85370996925639</v>
      </c>
      <c r="T848" s="6">
        <f t="shared" si="199"/>
        <v>3.3124144288432571E-2</v>
      </c>
      <c r="U848" s="6">
        <v>0</v>
      </c>
      <c r="V848" s="6">
        <v>110.85370996925639</v>
      </c>
      <c r="W848" s="6">
        <v>0</v>
      </c>
      <c r="X848" s="6">
        <f>SUM($V$8:V848)</f>
        <v>29957.821426765247</v>
      </c>
      <c r="Y848" s="6">
        <f>SUM($W$8:W848)</f>
        <v>30991.627220843289</v>
      </c>
      <c r="Z848" s="4">
        <f t="shared" si="202"/>
        <v>23243.720415632466</v>
      </c>
      <c r="AA848" s="6">
        <f t="shared" si="203"/>
        <v>60949.448647608537</v>
      </c>
    </row>
    <row r="849" spans="2:27" x14ac:dyDescent="0.25">
      <c r="B849" s="5" t="s">
        <v>32</v>
      </c>
      <c r="C849" s="5">
        <v>841</v>
      </c>
      <c r="D849" s="5">
        <v>252</v>
      </c>
      <c r="E849" s="6">
        <v>53.3</v>
      </c>
      <c r="F849" s="6">
        <v>0.28000000000000003</v>
      </c>
      <c r="G849" s="6">
        <v>1</v>
      </c>
      <c r="H849" s="6">
        <f t="shared" si="193"/>
        <v>298.20000000000005</v>
      </c>
      <c r="I849" s="6">
        <v>298.20000000000005</v>
      </c>
      <c r="J849" s="6">
        <f t="shared" si="194"/>
        <v>14.805555555555555</v>
      </c>
      <c r="K849" s="6">
        <f t="shared" si="195"/>
        <v>3731</v>
      </c>
      <c r="L849" s="6">
        <f t="shared" si="196"/>
        <v>92.625377132407408</v>
      </c>
      <c r="M849" s="6">
        <f t="shared" si="197"/>
        <v>394.8191271324074</v>
      </c>
      <c r="N849" s="6">
        <f t="shared" si="192"/>
        <v>201.58087286759266</v>
      </c>
      <c r="O849" s="6">
        <v>752.09823666898819</v>
      </c>
      <c r="P849" s="6">
        <f t="shared" si="200"/>
        <v>752098.23666898825</v>
      </c>
      <c r="Q849" s="6">
        <f t="shared" si="201"/>
        <v>752.09823666898819</v>
      </c>
      <c r="R849" s="6">
        <v>752.09823666898819</v>
      </c>
      <c r="S849" s="6">
        <f t="shared" si="198"/>
        <v>175.69850473294974</v>
      </c>
      <c r="T849" s="6">
        <f t="shared" si="199"/>
        <v>5.2646876566829176E-2</v>
      </c>
      <c r="U849" s="6">
        <v>0</v>
      </c>
      <c r="V849" s="6">
        <v>175.69850473294974</v>
      </c>
      <c r="W849" s="6">
        <v>0</v>
      </c>
      <c r="X849" s="6">
        <f>SUM($V$8:V849)</f>
        <v>30133.519931498198</v>
      </c>
      <c r="Y849" s="6">
        <f>SUM($W$8:W849)</f>
        <v>30991.627220843289</v>
      </c>
      <c r="Z849" s="4">
        <f t="shared" si="202"/>
        <v>23243.720415632466</v>
      </c>
      <c r="AA849" s="6">
        <f t="shared" si="203"/>
        <v>61125.147152341488</v>
      </c>
    </row>
    <row r="850" spans="2:27" x14ac:dyDescent="0.25">
      <c r="B850" s="5" t="s">
        <v>32</v>
      </c>
      <c r="C850" s="5">
        <v>842</v>
      </c>
      <c r="D850" s="5">
        <v>253</v>
      </c>
      <c r="E850" s="6">
        <v>54.5</v>
      </c>
      <c r="F850" s="6">
        <v>0.33</v>
      </c>
      <c r="G850" s="6">
        <v>1.2</v>
      </c>
      <c r="H850" s="6">
        <f t="shared" si="193"/>
        <v>351.45</v>
      </c>
      <c r="I850" s="6">
        <v>351.45</v>
      </c>
      <c r="J850" s="6">
        <f t="shared" si="194"/>
        <v>15.138888888888889</v>
      </c>
      <c r="K850" s="6">
        <f t="shared" si="195"/>
        <v>3830.1388888888891</v>
      </c>
      <c r="L850" s="6">
        <f t="shared" si="196"/>
        <v>96.84307608796297</v>
      </c>
      <c r="M850" s="6">
        <f t="shared" si="197"/>
        <v>452.28682608796294</v>
      </c>
      <c r="N850" s="6">
        <f t="shared" si="192"/>
        <v>250.61317391203704</v>
      </c>
      <c r="O850" s="6">
        <v>959.88326346836755</v>
      </c>
      <c r="P850" s="6">
        <f t="shared" si="200"/>
        <v>959883.26346836751</v>
      </c>
      <c r="Q850" s="6">
        <f t="shared" si="201"/>
        <v>959.88326346836755</v>
      </c>
      <c r="R850" s="6">
        <v>959.88326346836755</v>
      </c>
      <c r="S850" s="6">
        <f t="shared" si="198"/>
        <v>224.50602995565708</v>
      </c>
      <c r="T850" s="6">
        <f t="shared" si="199"/>
        <v>6.745846268263804E-2</v>
      </c>
      <c r="U850" s="6">
        <v>0</v>
      </c>
      <c r="V850" s="6">
        <v>224.50602995565708</v>
      </c>
      <c r="W850" s="6">
        <v>0</v>
      </c>
      <c r="X850" s="6">
        <f>SUM($V$8:V850)</f>
        <v>30358.025961453855</v>
      </c>
      <c r="Y850" s="6">
        <f>SUM($W$8:W850)</f>
        <v>30991.627220843289</v>
      </c>
      <c r="Z850" s="4">
        <f t="shared" si="202"/>
        <v>23243.720415632466</v>
      </c>
      <c r="AA850" s="6">
        <f t="shared" si="203"/>
        <v>61349.653182297145</v>
      </c>
    </row>
    <row r="851" spans="2:27" x14ac:dyDescent="0.25">
      <c r="B851" s="5" t="s">
        <v>32</v>
      </c>
      <c r="C851" s="5">
        <v>843</v>
      </c>
      <c r="D851" s="5">
        <v>254</v>
      </c>
      <c r="E851" s="6">
        <v>55.7</v>
      </c>
      <c r="F851" s="6">
        <v>0.28000000000000003</v>
      </c>
      <c r="G851" s="6">
        <v>1</v>
      </c>
      <c r="H851" s="6">
        <f t="shared" si="193"/>
        <v>298.20000000000005</v>
      </c>
      <c r="I851" s="6">
        <v>298.20000000000005</v>
      </c>
      <c r="J851" s="6">
        <f t="shared" si="194"/>
        <v>15.472222222222221</v>
      </c>
      <c r="K851" s="6">
        <f t="shared" si="195"/>
        <v>3929.9444444444443</v>
      </c>
      <c r="L851" s="6">
        <f t="shared" si="196"/>
        <v>101.15467557685183</v>
      </c>
      <c r="M851" s="6">
        <f t="shared" si="197"/>
        <v>403.34842557685187</v>
      </c>
      <c r="N851" s="6">
        <f t="shared" si="192"/>
        <v>193.05157442314822</v>
      </c>
      <c r="O851" s="6">
        <v>758.68196239550457</v>
      </c>
      <c r="P851" s="6">
        <f t="shared" si="200"/>
        <v>758681.96239550458</v>
      </c>
      <c r="Q851" s="6">
        <f t="shared" si="201"/>
        <v>758.68196239550457</v>
      </c>
      <c r="R851" s="6">
        <v>758.68196239550457</v>
      </c>
      <c r="S851" s="6">
        <f t="shared" si="198"/>
        <v>177.65802619428067</v>
      </c>
      <c r="T851" s="6">
        <f t="shared" si="199"/>
        <v>5.3529227346793933E-2</v>
      </c>
      <c r="U851" s="6">
        <v>0</v>
      </c>
      <c r="V851" s="6">
        <v>177.65802619428067</v>
      </c>
      <c r="W851" s="6">
        <v>0</v>
      </c>
      <c r="X851" s="6">
        <f>SUM($V$8:V851)</f>
        <v>30535.683987648135</v>
      </c>
      <c r="Y851" s="6">
        <f>SUM($W$8:W851)</f>
        <v>30991.627220843289</v>
      </c>
      <c r="Z851" s="4">
        <f t="shared" si="202"/>
        <v>23243.720415632466</v>
      </c>
      <c r="AA851" s="6">
        <f t="shared" si="203"/>
        <v>61527.311208491425</v>
      </c>
    </row>
    <row r="852" spans="2:27" x14ac:dyDescent="0.25">
      <c r="B852" s="5" t="s">
        <v>32</v>
      </c>
      <c r="C852" s="5">
        <v>844</v>
      </c>
      <c r="D852" s="5">
        <v>255</v>
      </c>
      <c r="E852" s="6">
        <v>56.5</v>
      </c>
      <c r="F852" s="6">
        <v>0.15</v>
      </c>
      <c r="G852" s="6">
        <v>0.55000000000000004</v>
      </c>
      <c r="H852" s="6">
        <f t="shared" si="193"/>
        <v>159.75</v>
      </c>
      <c r="I852" s="6">
        <v>159.75</v>
      </c>
      <c r="J852" s="6">
        <f t="shared" si="194"/>
        <v>15.694444444444445</v>
      </c>
      <c r="K852" s="6">
        <f t="shared" si="195"/>
        <v>4002.0833333333335</v>
      </c>
      <c r="L852" s="6">
        <f t="shared" si="196"/>
        <v>104.08124219907408</v>
      </c>
      <c r="M852" s="6">
        <f t="shared" si="197"/>
        <v>267.82499219907407</v>
      </c>
      <c r="N852" s="6">
        <f t="shared" si="192"/>
        <v>51.675007800925911</v>
      </c>
      <c r="O852" s="6">
        <v>206.8076874699556</v>
      </c>
      <c r="P852" s="6">
        <f t="shared" si="200"/>
        <v>206807.68746995559</v>
      </c>
      <c r="Q852" s="6">
        <f t="shared" si="201"/>
        <v>206.8076874699556</v>
      </c>
      <c r="R852" s="6">
        <v>206.8076874699556</v>
      </c>
      <c r="S852" s="6">
        <f t="shared" si="198"/>
        <v>48.48491339573404</v>
      </c>
      <c r="T852" s="6">
        <f t="shared" si="199"/>
        <v>1.4648877862455187E-2</v>
      </c>
      <c r="U852" s="6">
        <v>0</v>
      </c>
      <c r="V852" s="6">
        <v>48.48491339573404</v>
      </c>
      <c r="W852" s="6">
        <v>0</v>
      </c>
      <c r="X852" s="6">
        <f>SUM($V$8:V852)</f>
        <v>30584.168901043868</v>
      </c>
      <c r="Y852" s="6">
        <f>SUM($W$8:W852)</f>
        <v>30991.627220843289</v>
      </c>
      <c r="Z852" s="4">
        <f t="shared" si="202"/>
        <v>23243.720415632466</v>
      </c>
      <c r="AA852" s="6">
        <f t="shared" si="203"/>
        <v>61575.796121887157</v>
      </c>
    </row>
    <row r="853" spans="2:27" x14ac:dyDescent="0.25">
      <c r="B853" s="5" t="s">
        <v>32</v>
      </c>
      <c r="C853" s="5">
        <v>845</v>
      </c>
      <c r="D853" s="5">
        <v>256</v>
      </c>
      <c r="E853" s="6">
        <v>56.8</v>
      </c>
      <c r="F853" s="6">
        <v>7.0000000000000007E-2</v>
      </c>
      <c r="G853" s="6">
        <v>0.25</v>
      </c>
      <c r="H853" s="6">
        <f t="shared" si="193"/>
        <v>74.550000000000011</v>
      </c>
      <c r="I853" s="6">
        <v>74.550000000000011</v>
      </c>
      <c r="J853" s="6">
        <f t="shared" si="194"/>
        <v>15.777777777777779</v>
      </c>
      <c r="K853" s="6">
        <f t="shared" si="195"/>
        <v>4039.1111111111113</v>
      </c>
      <c r="L853" s="6">
        <f t="shared" si="196"/>
        <v>105.18946411851854</v>
      </c>
      <c r="M853" s="6">
        <f t="shared" si="197"/>
        <v>183.73321411851856</v>
      </c>
      <c r="N853" s="6">
        <f t="shared" si="192"/>
        <v>-34.633214118518538</v>
      </c>
      <c r="O853" s="6">
        <v>139.88739995959844</v>
      </c>
      <c r="P853" s="6">
        <f t="shared" si="200"/>
        <v>-139887.39995959844</v>
      </c>
      <c r="Q853" s="6">
        <f t="shared" si="201"/>
        <v>-139.88739995959844</v>
      </c>
      <c r="R853" s="6">
        <v>139.88739995959844</v>
      </c>
      <c r="S853" s="6">
        <f t="shared" si="198"/>
        <v>-32.834681379405744</v>
      </c>
      <c r="T853" s="6">
        <f t="shared" si="199"/>
        <v>-9.9475484415714448E-3</v>
      </c>
      <c r="U853" s="6">
        <v>7.9185611099888448E-2</v>
      </c>
      <c r="V853" s="6">
        <v>0</v>
      </c>
      <c r="W853" s="6">
        <v>32.834681379405744</v>
      </c>
      <c r="X853" s="6">
        <f>SUM($V$8:V853)</f>
        <v>30584.168901043868</v>
      </c>
      <c r="Y853" s="6">
        <f>SUM($W$8:W853)</f>
        <v>31024.461902222694</v>
      </c>
      <c r="Z853" s="4">
        <f t="shared" si="202"/>
        <v>23268.34642666702</v>
      </c>
      <c r="AA853" s="6">
        <f t="shared" si="203"/>
        <v>61608.630803266562</v>
      </c>
    </row>
    <row r="854" spans="2:27" x14ac:dyDescent="0.25">
      <c r="B854" s="5" t="s">
        <v>32</v>
      </c>
      <c r="C854" s="5">
        <v>846</v>
      </c>
      <c r="D854" s="5">
        <v>257</v>
      </c>
      <c r="E854" s="6">
        <v>57</v>
      </c>
      <c r="F854" s="6">
        <v>0.06</v>
      </c>
      <c r="G854" s="6">
        <v>0.2</v>
      </c>
      <c r="H854" s="6">
        <f t="shared" si="193"/>
        <v>63.9</v>
      </c>
      <c r="I854" s="6">
        <v>63.9</v>
      </c>
      <c r="J854" s="6">
        <f t="shared" si="194"/>
        <v>15.833333333333334</v>
      </c>
      <c r="K854" s="6">
        <f t="shared" si="195"/>
        <v>4069.166666666667</v>
      </c>
      <c r="L854" s="6">
        <f t="shared" si="196"/>
        <v>105.93153916666667</v>
      </c>
      <c r="M854" s="6">
        <f t="shared" si="197"/>
        <v>173.82528916666666</v>
      </c>
      <c r="N854" s="6">
        <f t="shared" si="192"/>
        <v>-46.025289166666667</v>
      </c>
      <c r="O854" s="6">
        <v>187.28457250069445</v>
      </c>
      <c r="P854" s="6">
        <f t="shared" si="200"/>
        <v>-187284.57250069446</v>
      </c>
      <c r="Q854" s="6">
        <f t="shared" si="201"/>
        <v>-187.28457250069445</v>
      </c>
      <c r="R854" s="6">
        <v>187.28457250069445</v>
      </c>
      <c r="S854" s="6">
        <f t="shared" si="198"/>
        <v>-44.011874537663189</v>
      </c>
      <c r="T854" s="6">
        <f t="shared" si="199"/>
        <v>-1.3370037536855133E-2</v>
      </c>
      <c r="U854" s="6">
        <v>9.2651578298804022E-2</v>
      </c>
      <c r="V854" s="6">
        <v>0</v>
      </c>
      <c r="W854" s="6">
        <v>44.011874537663189</v>
      </c>
      <c r="X854" s="6">
        <f>SUM($V$8:V854)</f>
        <v>30584.168901043868</v>
      </c>
      <c r="Y854" s="6">
        <f>SUM($W$8:W854)</f>
        <v>31068.473776760358</v>
      </c>
      <c r="Z854" s="4">
        <f t="shared" si="202"/>
        <v>23301.355332570267</v>
      </c>
      <c r="AA854" s="6">
        <f t="shared" si="203"/>
        <v>61652.642677804222</v>
      </c>
    </row>
    <row r="855" spans="2:27" x14ac:dyDescent="0.25">
      <c r="B855" s="5" t="s">
        <v>32</v>
      </c>
      <c r="C855" s="5">
        <v>847</v>
      </c>
      <c r="D855" s="5">
        <v>258</v>
      </c>
      <c r="E855" s="6">
        <v>57.2</v>
      </c>
      <c r="F855" s="6">
        <v>0.1</v>
      </c>
      <c r="G855" s="6">
        <v>0.35</v>
      </c>
      <c r="H855" s="6">
        <f t="shared" si="193"/>
        <v>106.5</v>
      </c>
      <c r="I855" s="6">
        <v>106.5</v>
      </c>
      <c r="J855" s="6">
        <f t="shared" si="194"/>
        <v>15.888888888888889</v>
      </c>
      <c r="K855" s="6">
        <f t="shared" si="195"/>
        <v>4099.333333333333</v>
      </c>
      <c r="L855" s="6">
        <f t="shared" si="196"/>
        <v>106.67622256296296</v>
      </c>
      <c r="M855" s="6">
        <f t="shared" si="197"/>
        <v>217.16997256296298</v>
      </c>
      <c r="N855" s="6">
        <f t="shared" si="192"/>
        <v>-4.1699725629629683</v>
      </c>
      <c r="O855" s="6">
        <v>17.094107526439526</v>
      </c>
      <c r="P855" s="6">
        <f t="shared" si="200"/>
        <v>-17094.107526439526</v>
      </c>
      <c r="Q855" s="6">
        <f t="shared" si="201"/>
        <v>-17.094107526439526</v>
      </c>
      <c r="R855" s="6">
        <v>17.094107526439526</v>
      </c>
      <c r="S855" s="6">
        <f t="shared" si="198"/>
        <v>-4.0218636319150773</v>
      </c>
      <c r="T855" s="6">
        <f t="shared" si="199"/>
        <v>-1.2250777060614994E-3</v>
      </c>
      <c r="U855" s="6">
        <v>4.5677644451788742E-2</v>
      </c>
      <c r="V855" s="6">
        <v>0</v>
      </c>
      <c r="W855" s="6">
        <v>4.0218636319150773</v>
      </c>
      <c r="X855" s="6">
        <f>SUM($V$8:V855)</f>
        <v>30584.168901043868</v>
      </c>
      <c r="Y855" s="6">
        <f>SUM($W$8:W855)</f>
        <v>31072.495640392273</v>
      </c>
      <c r="Z855" s="4">
        <f t="shared" si="202"/>
        <v>23304.371730294206</v>
      </c>
      <c r="AA855" s="6">
        <f t="shared" si="203"/>
        <v>61656.664541436141</v>
      </c>
    </row>
    <row r="856" spans="2:27" x14ac:dyDescent="0.25">
      <c r="B856" s="5" t="s">
        <v>32</v>
      </c>
      <c r="C856" s="5">
        <v>848</v>
      </c>
      <c r="D856" s="5">
        <v>259</v>
      </c>
      <c r="E856" s="6">
        <v>57.7</v>
      </c>
      <c r="F856" s="6">
        <v>0.21</v>
      </c>
      <c r="G856" s="6">
        <v>0.75</v>
      </c>
      <c r="H856" s="6">
        <f t="shared" si="193"/>
        <v>223.65</v>
      </c>
      <c r="I856" s="6">
        <v>223.65</v>
      </c>
      <c r="J856" s="6">
        <f t="shared" si="194"/>
        <v>16.027777777777779</v>
      </c>
      <c r="K856" s="6">
        <f t="shared" si="195"/>
        <v>4151.1944444444443</v>
      </c>
      <c r="L856" s="6">
        <f t="shared" si="196"/>
        <v>108.54934257685186</v>
      </c>
      <c r="M856" s="6">
        <f t="shared" si="197"/>
        <v>336.19309257685188</v>
      </c>
      <c r="N856" s="6">
        <f t="shared" si="192"/>
        <v>111.10690742314814</v>
      </c>
      <c r="O856" s="6">
        <v>461.2263768343758</v>
      </c>
      <c r="P856" s="6">
        <f t="shared" si="200"/>
        <v>461226.37683437578</v>
      </c>
      <c r="Q856" s="6">
        <f t="shared" si="201"/>
        <v>461.2263768343758</v>
      </c>
      <c r="R856" s="6">
        <v>461.2263768343758</v>
      </c>
      <c r="S856" s="6">
        <f t="shared" si="198"/>
        <v>108.64443543209741</v>
      </c>
      <c r="T856" s="6">
        <f t="shared" si="199"/>
        <v>3.3182675444473148E-2</v>
      </c>
      <c r="U856" s="6">
        <v>0</v>
      </c>
      <c r="V856" s="6">
        <v>108.64443543209741</v>
      </c>
      <c r="W856" s="6">
        <v>0</v>
      </c>
      <c r="X856" s="6">
        <f>SUM($V$8:V856)</f>
        <v>30692.813336475963</v>
      </c>
      <c r="Y856" s="6">
        <f>SUM($W$8:W856)</f>
        <v>31072.495640392273</v>
      </c>
      <c r="Z856" s="4">
        <f t="shared" si="202"/>
        <v>23304.371730294206</v>
      </c>
      <c r="AA856" s="6">
        <f t="shared" si="203"/>
        <v>61765.30897686824</v>
      </c>
    </row>
    <row r="857" spans="2:27" x14ac:dyDescent="0.25">
      <c r="B857" s="5" t="s">
        <v>32</v>
      </c>
      <c r="C857" s="5">
        <v>849</v>
      </c>
      <c r="D857" s="5">
        <v>260</v>
      </c>
      <c r="E857" s="6">
        <v>58.7</v>
      </c>
      <c r="F857" s="6">
        <v>0.33</v>
      </c>
      <c r="G857" s="6">
        <v>1.2</v>
      </c>
      <c r="H857" s="6">
        <f t="shared" si="193"/>
        <v>351.45</v>
      </c>
      <c r="I857" s="6">
        <v>351.45</v>
      </c>
      <c r="J857" s="6">
        <f t="shared" si="194"/>
        <v>16.305555555555557</v>
      </c>
      <c r="K857" s="6">
        <f t="shared" si="195"/>
        <v>4239.4444444444453</v>
      </c>
      <c r="L857" s="6">
        <f t="shared" si="196"/>
        <v>112.34448913240745</v>
      </c>
      <c r="M857" s="6">
        <f t="shared" si="197"/>
        <v>467.7882391324074</v>
      </c>
      <c r="N857" s="6">
        <f t="shared" si="192"/>
        <v>235.11176086759258</v>
      </c>
      <c r="O857" s="6">
        <v>996.74324843366628</v>
      </c>
      <c r="P857" s="6">
        <f t="shared" si="200"/>
        <v>996743.2484336663</v>
      </c>
      <c r="Q857" s="6">
        <f t="shared" si="201"/>
        <v>996.74324843366628</v>
      </c>
      <c r="R857" s="6">
        <v>996.74324843366628</v>
      </c>
      <c r="S857" s="6">
        <f t="shared" si="198"/>
        <v>235.06528275560632</v>
      </c>
      <c r="T857" s="6">
        <f t="shared" si="199"/>
        <v>7.1987012386875895E-2</v>
      </c>
      <c r="U857" s="6">
        <v>0</v>
      </c>
      <c r="V857" s="6">
        <v>235.06528275560632</v>
      </c>
      <c r="W857" s="6">
        <v>0</v>
      </c>
      <c r="X857" s="6">
        <f>SUM($V$8:V857)</f>
        <v>30927.878619231571</v>
      </c>
      <c r="Y857" s="6">
        <f>SUM($W$8:W857)</f>
        <v>31072.495640392273</v>
      </c>
      <c r="Z857" s="4">
        <f t="shared" si="202"/>
        <v>23304.371730294206</v>
      </c>
      <c r="AA857" s="6">
        <f t="shared" si="203"/>
        <v>62000.374259623844</v>
      </c>
    </row>
    <row r="858" spans="2:27" x14ac:dyDescent="0.25">
      <c r="B858" s="5" t="s">
        <v>32</v>
      </c>
      <c r="C858" s="5">
        <v>850</v>
      </c>
      <c r="D858" s="5">
        <v>261</v>
      </c>
      <c r="E858" s="6">
        <v>60.1</v>
      </c>
      <c r="F858" s="6">
        <v>0.33</v>
      </c>
      <c r="G858" s="6">
        <v>1.2</v>
      </c>
      <c r="H858" s="6">
        <f t="shared" si="193"/>
        <v>351.45</v>
      </c>
      <c r="I858" s="6">
        <v>351.45</v>
      </c>
      <c r="J858" s="6">
        <f t="shared" si="194"/>
        <v>16.694444444444443</v>
      </c>
      <c r="K858" s="6">
        <f t="shared" si="195"/>
        <v>4357.25</v>
      </c>
      <c r="L858" s="6">
        <f t="shared" si="196"/>
        <v>117.76724493240738</v>
      </c>
      <c r="M858" s="6">
        <f t="shared" si="197"/>
        <v>473.21099493240735</v>
      </c>
      <c r="N858" s="6">
        <f t="shared" si="192"/>
        <v>229.68900506759263</v>
      </c>
      <c r="O858" s="6">
        <v>1000.812417330768</v>
      </c>
      <c r="P858" s="6">
        <f t="shared" si="200"/>
        <v>1000812.417330768</v>
      </c>
      <c r="Q858" s="6">
        <f t="shared" si="201"/>
        <v>1000.812417330768</v>
      </c>
      <c r="R858" s="6">
        <v>1000.812417330768</v>
      </c>
      <c r="S858" s="6">
        <f t="shared" si="198"/>
        <v>236.30293186976465</v>
      </c>
      <c r="T858" s="6">
        <f t="shared" si="199"/>
        <v>7.2558900256480666E-2</v>
      </c>
      <c r="U858" s="6">
        <v>0</v>
      </c>
      <c r="V858" s="6">
        <v>236.30293186976465</v>
      </c>
      <c r="W858" s="6">
        <v>0</v>
      </c>
      <c r="X858" s="6">
        <f>SUM($V$8:V858)</f>
        <v>31164.181551101337</v>
      </c>
      <c r="Y858" s="6">
        <f>SUM($W$8:W858)</f>
        <v>31072.495640392273</v>
      </c>
      <c r="Z858" s="4">
        <f t="shared" si="202"/>
        <v>23304.371730294206</v>
      </c>
      <c r="AA858" s="6">
        <f t="shared" si="203"/>
        <v>62236.677191493611</v>
      </c>
    </row>
    <row r="859" spans="2:27" x14ac:dyDescent="0.25">
      <c r="B859" s="5" t="s">
        <v>32</v>
      </c>
      <c r="C859" s="5">
        <v>851</v>
      </c>
      <c r="D859" s="5">
        <v>262</v>
      </c>
      <c r="E859" s="6">
        <v>61.1</v>
      </c>
      <c r="F859" s="6">
        <v>0.22</v>
      </c>
      <c r="G859" s="6">
        <v>0.8</v>
      </c>
      <c r="H859" s="6">
        <f t="shared" si="193"/>
        <v>234.3</v>
      </c>
      <c r="I859" s="6">
        <v>234.3</v>
      </c>
      <c r="J859" s="6">
        <f t="shared" si="194"/>
        <v>16.972222222222221</v>
      </c>
      <c r="K859" s="6">
        <f t="shared" si="195"/>
        <v>4446.7222222222217</v>
      </c>
      <c r="L859" s="6">
        <f t="shared" si="196"/>
        <v>121.71889237685184</v>
      </c>
      <c r="M859" s="6">
        <f t="shared" si="197"/>
        <v>360.01264237685189</v>
      </c>
      <c r="N859" s="6">
        <f t="shared" si="192"/>
        <v>108.58735762314816</v>
      </c>
      <c r="O859" s="6">
        <v>482.85781619524448</v>
      </c>
      <c r="P859" s="6">
        <f t="shared" si="200"/>
        <v>482857.81619524449</v>
      </c>
      <c r="Q859" s="6">
        <f t="shared" si="201"/>
        <v>482.85781619524448</v>
      </c>
      <c r="R859" s="6">
        <v>482.85781619524448</v>
      </c>
      <c r="S859" s="6">
        <f t="shared" si="198"/>
        <v>114.1422226617092</v>
      </c>
      <c r="T859" s="6">
        <f t="shared" si="199"/>
        <v>3.5141318845320568E-2</v>
      </c>
      <c r="U859" s="6">
        <v>0</v>
      </c>
      <c r="V859" s="6">
        <v>114.1422226617092</v>
      </c>
      <c r="W859" s="6">
        <v>0</v>
      </c>
      <c r="X859" s="6">
        <f>SUM($V$8:V859)</f>
        <v>31278.323773763048</v>
      </c>
      <c r="Y859" s="6">
        <f>SUM($W$8:W859)</f>
        <v>31072.495640392273</v>
      </c>
      <c r="Z859" s="4">
        <f t="shared" si="202"/>
        <v>23304.371730294206</v>
      </c>
      <c r="AA859" s="6">
        <f t="shared" si="203"/>
        <v>62350.819414155325</v>
      </c>
    </row>
    <row r="860" spans="2:27" x14ac:dyDescent="0.25">
      <c r="B860" s="5" t="s">
        <v>32</v>
      </c>
      <c r="C860" s="5">
        <v>852</v>
      </c>
      <c r="D860" s="5">
        <v>263</v>
      </c>
      <c r="E860" s="6">
        <v>61.7</v>
      </c>
      <c r="F860" s="6">
        <v>0.17</v>
      </c>
      <c r="G860" s="6">
        <v>0.6</v>
      </c>
      <c r="H860" s="6">
        <f t="shared" si="193"/>
        <v>181.05</v>
      </c>
      <c r="I860" s="6">
        <v>181.05</v>
      </c>
      <c r="J860" s="6">
        <f t="shared" si="194"/>
        <v>17.138888888888889</v>
      </c>
      <c r="K860" s="6">
        <f t="shared" si="195"/>
        <v>4507.5277777777783</v>
      </c>
      <c r="L860" s="6">
        <f t="shared" si="196"/>
        <v>124.12118102129631</v>
      </c>
      <c r="M860" s="6">
        <f t="shared" si="197"/>
        <v>309.1649310212963</v>
      </c>
      <c r="N860" s="6">
        <f t="shared" ref="N860:N877" si="204">H860-$I$3-L860</f>
        <v>52.935068978703697</v>
      </c>
      <c r="O860" s="6">
        <v>238.60629384008971</v>
      </c>
      <c r="P860" s="6">
        <f t="shared" si="200"/>
        <v>238606.2938400897</v>
      </c>
      <c r="Q860" s="6">
        <f t="shared" si="201"/>
        <v>238.60629384008971</v>
      </c>
      <c r="R860" s="6">
        <v>238.60629384008971</v>
      </c>
      <c r="S860" s="6">
        <f t="shared" si="198"/>
        <v>56.47015620882123</v>
      </c>
      <c r="T860" s="6">
        <f t="shared" si="199"/>
        <v>1.7431515355539887E-2</v>
      </c>
      <c r="U860" s="6">
        <v>0</v>
      </c>
      <c r="V860" s="6">
        <v>56.47015620882123</v>
      </c>
      <c r="W860" s="6">
        <v>0</v>
      </c>
      <c r="X860" s="6">
        <f>SUM($V$8:V860)</f>
        <v>31334.793929971871</v>
      </c>
      <c r="Y860" s="6">
        <f>SUM($W$8:W860)</f>
        <v>31072.495640392273</v>
      </c>
      <c r="Z860" s="4">
        <f t="shared" si="202"/>
        <v>23304.371730294206</v>
      </c>
      <c r="AA860" s="6">
        <f t="shared" si="203"/>
        <v>62407.289570364141</v>
      </c>
    </row>
    <row r="861" spans="2:27" x14ac:dyDescent="0.25">
      <c r="B861" s="5" t="s">
        <v>32</v>
      </c>
      <c r="C861" s="5">
        <v>853</v>
      </c>
      <c r="D861" s="5">
        <v>264</v>
      </c>
      <c r="E861" s="6">
        <v>62.3</v>
      </c>
      <c r="F861" s="6">
        <v>0.17</v>
      </c>
      <c r="G861" s="6">
        <v>0.6</v>
      </c>
      <c r="H861" s="6">
        <f t="shared" si="193"/>
        <v>181.05</v>
      </c>
      <c r="I861" s="6">
        <v>181.05</v>
      </c>
      <c r="J861" s="6">
        <f t="shared" si="194"/>
        <v>17.305555555555557</v>
      </c>
      <c r="K861" s="6">
        <f t="shared" si="195"/>
        <v>4568.666666666667</v>
      </c>
      <c r="L861" s="6">
        <f t="shared" si="196"/>
        <v>126.5469447990741</v>
      </c>
      <c r="M861" s="6">
        <f t="shared" si="197"/>
        <v>311.59069479907413</v>
      </c>
      <c r="N861" s="6">
        <f t="shared" si="204"/>
        <v>50.509305200925908</v>
      </c>
      <c r="O861" s="6">
        <v>230.76017902796352</v>
      </c>
      <c r="P861" s="6">
        <f t="shared" si="200"/>
        <v>230760.17902796352</v>
      </c>
      <c r="Q861" s="6">
        <f t="shared" si="201"/>
        <v>230.76017902796352</v>
      </c>
      <c r="R861" s="6">
        <v>230.76017902796352</v>
      </c>
      <c r="S861" s="6">
        <f t="shared" si="198"/>
        <v>54.677342419681359</v>
      </c>
      <c r="T861" s="6">
        <f t="shared" si="199"/>
        <v>1.6922413128717322E-2</v>
      </c>
      <c r="U861" s="6">
        <v>0</v>
      </c>
      <c r="V861" s="6">
        <v>54.677342419681359</v>
      </c>
      <c r="W861" s="6">
        <v>0</v>
      </c>
      <c r="X861" s="6">
        <f>SUM($V$8:V861)</f>
        <v>31389.471272391551</v>
      </c>
      <c r="Y861" s="6">
        <f>SUM($W$8:W861)</f>
        <v>31072.495640392273</v>
      </c>
      <c r="Z861" s="4">
        <f t="shared" si="202"/>
        <v>23304.371730294206</v>
      </c>
      <c r="AA861" s="6">
        <f t="shared" si="203"/>
        <v>62461.966912783828</v>
      </c>
    </row>
    <row r="862" spans="2:27" x14ac:dyDescent="0.25">
      <c r="B862" s="5" t="s">
        <v>32</v>
      </c>
      <c r="C862" s="5">
        <v>854</v>
      </c>
      <c r="D862" s="5">
        <v>265</v>
      </c>
      <c r="E862" s="6">
        <v>62.9</v>
      </c>
      <c r="F862" s="6">
        <v>0.14000000000000001</v>
      </c>
      <c r="G862" s="6">
        <v>0.5</v>
      </c>
      <c r="H862" s="6">
        <f t="shared" si="193"/>
        <v>149.10000000000002</v>
      </c>
      <c r="I862" s="6">
        <v>149.10000000000002</v>
      </c>
      <c r="J862" s="6">
        <f t="shared" si="194"/>
        <v>17.472222222222221</v>
      </c>
      <c r="K862" s="6">
        <f t="shared" si="195"/>
        <v>4630.1388888888887</v>
      </c>
      <c r="L862" s="6">
        <f t="shared" si="196"/>
        <v>128.99618371018516</v>
      </c>
      <c r="M862" s="6">
        <f t="shared" si="197"/>
        <v>282.08993371018516</v>
      </c>
      <c r="N862" s="6">
        <f t="shared" si="204"/>
        <v>16.110066289814853</v>
      </c>
      <c r="O862" s="6">
        <v>74.59184443104968</v>
      </c>
      <c r="P862" s="6">
        <f t="shared" si="200"/>
        <v>74591.844431049685</v>
      </c>
      <c r="Q862" s="6">
        <f t="shared" si="201"/>
        <v>74.59184443104968</v>
      </c>
      <c r="R862" s="6">
        <v>74.59184443104968</v>
      </c>
      <c r="S862" s="6">
        <f t="shared" si="198"/>
        <v>17.694843095587899</v>
      </c>
      <c r="T862" s="6">
        <f t="shared" si="199"/>
        <v>5.4907885483967125E-3</v>
      </c>
      <c r="U862" s="6">
        <v>2.5509086182347301E-2</v>
      </c>
      <c r="V862" s="6">
        <v>17.694843095587899</v>
      </c>
      <c r="W862" s="6">
        <v>0</v>
      </c>
      <c r="X862" s="6">
        <f>SUM($V$8:V862)</f>
        <v>31407.16611548714</v>
      </c>
      <c r="Y862" s="6">
        <f>SUM($W$8:W862)</f>
        <v>31072.495640392273</v>
      </c>
      <c r="Z862" s="4">
        <f t="shared" si="202"/>
        <v>23304.371730294206</v>
      </c>
      <c r="AA862" s="6">
        <f t="shared" si="203"/>
        <v>62479.66175587941</v>
      </c>
    </row>
    <row r="863" spans="2:27" x14ac:dyDescent="0.25">
      <c r="B863" s="5" t="s">
        <v>32</v>
      </c>
      <c r="C863" s="5">
        <v>855</v>
      </c>
      <c r="D863" s="5">
        <v>266</v>
      </c>
      <c r="E863" s="6">
        <v>63.3</v>
      </c>
      <c r="F863" s="6">
        <v>7.0000000000000007E-2</v>
      </c>
      <c r="G863" s="6">
        <v>0.25</v>
      </c>
      <c r="H863" s="6">
        <f t="shared" si="193"/>
        <v>74.550000000000011</v>
      </c>
      <c r="I863" s="6">
        <v>74.550000000000011</v>
      </c>
      <c r="J863" s="6">
        <f t="shared" si="194"/>
        <v>17.583333333333332</v>
      </c>
      <c r="K863" s="6">
        <f t="shared" si="195"/>
        <v>4677.1666666666661</v>
      </c>
      <c r="L863" s="6">
        <f t="shared" si="196"/>
        <v>130.64205139166666</v>
      </c>
      <c r="M863" s="6">
        <f t="shared" si="197"/>
        <v>209.18580139166667</v>
      </c>
      <c r="N863" s="6">
        <f t="shared" si="204"/>
        <v>-60.085801391666649</v>
      </c>
      <c r="O863" s="6">
        <v>281.03130740905681</v>
      </c>
      <c r="P863" s="6">
        <f t="shared" si="200"/>
        <v>-281031.30740905681</v>
      </c>
      <c r="Q863" s="6">
        <f t="shared" si="201"/>
        <v>-281.03130740905681</v>
      </c>
      <c r="R863" s="6">
        <v>281.03130740905681</v>
      </c>
      <c r="S863" s="6">
        <f t="shared" si="198"/>
        <v>-66.744935509650986</v>
      </c>
      <c r="T863" s="6">
        <f t="shared" si="199"/>
        <v>-2.0765091047446976E-2</v>
      </c>
      <c r="U863" s="6">
        <v>0.12476283799557132</v>
      </c>
      <c r="V863" s="6">
        <v>0</v>
      </c>
      <c r="W863" s="6">
        <v>66.744935509650986</v>
      </c>
      <c r="X863" s="6">
        <f>SUM($V$8:V863)</f>
        <v>31407.16611548714</v>
      </c>
      <c r="Y863" s="6">
        <f>SUM($W$8:W863)</f>
        <v>31139.240575901924</v>
      </c>
      <c r="Z863" s="4">
        <f t="shared" si="202"/>
        <v>23354.430431926441</v>
      </c>
      <c r="AA863" s="6">
        <f t="shared" si="203"/>
        <v>62546.406691389064</v>
      </c>
    </row>
    <row r="864" spans="2:27" x14ac:dyDescent="0.25">
      <c r="B864" s="5" t="s">
        <v>32</v>
      </c>
      <c r="C864" s="5">
        <v>856</v>
      </c>
      <c r="D864" s="5">
        <v>267</v>
      </c>
      <c r="E864" s="6">
        <v>63.4</v>
      </c>
      <c r="F864" s="6">
        <v>0.03</v>
      </c>
      <c r="G864" s="6">
        <v>0.1</v>
      </c>
      <c r="H864" s="6">
        <f t="shared" si="193"/>
        <v>31.95</v>
      </c>
      <c r="I864" s="6">
        <v>31.95</v>
      </c>
      <c r="J864" s="6">
        <f t="shared" si="194"/>
        <v>17.611111111111111</v>
      </c>
      <c r="K864" s="6">
        <f t="shared" si="195"/>
        <v>4702.166666666667</v>
      </c>
      <c r="L864" s="6">
        <f t="shared" si="196"/>
        <v>131.05514852962961</v>
      </c>
      <c r="M864" s="6">
        <f t="shared" si="197"/>
        <v>166.9988985296296</v>
      </c>
      <c r="N864" s="6">
        <f t="shared" si="204"/>
        <v>-103.09889852962961</v>
      </c>
      <c r="O864" s="6">
        <v>484.78820403607341</v>
      </c>
      <c r="P864" s="6">
        <f t="shared" si="200"/>
        <v>-484788.20403607341</v>
      </c>
      <c r="Q864" s="6">
        <f t="shared" si="201"/>
        <v>-484.78820403607341</v>
      </c>
      <c r="R864" s="6">
        <v>484.78820403607341</v>
      </c>
      <c r="S864" s="6">
        <f t="shared" si="198"/>
        <v>-115.27186184857746</v>
      </c>
      <c r="T864" s="6">
        <f t="shared" si="199"/>
        <v>-3.5955125132675451E-2</v>
      </c>
      <c r="U864" s="6">
        <v>0.18161158532252039</v>
      </c>
      <c r="V864" s="6">
        <v>0</v>
      </c>
      <c r="W864" s="6">
        <v>115.27186184857746</v>
      </c>
      <c r="X864" s="6">
        <f>SUM($V$8:V864)</f>
        <v>31407.16611548714</v>
      </c>
      <c r="Y864" s="6">
        <f>SUM($W$8:W864)</f>
        <v>31254.512437750502</v>
      </c>
      <c r="Z864" s="4">
        <f t="shared" si="202"/>
        <v>23440.884328312877</v>
      </c>
      <c r="AA864" s="6">
        <f t="shared" si="203"/>
        <v>62661.678553237638</v>
      </c>
    </row>
    <row r="865" spans="2:27" x14ac:dyDescent="0.25">
      <c r="B865" s="5" t="s">
        <v>32</v>
      </c>
      <c r="C865" s="5">
        <v>857</v>
      </c>
      <c r="D865" s="5">
        <v>268</v>
      </c>
      <c r="E865" s="6">
        <v>63.5</v>
      </c>
      <c r="F865" s="6">
        <v>0.15</v>
      </c>
      <c r="G865" s="6">
        <v>0.55000000000000004</v>
      </c>
      <c r="H865" s="6">
        <f t="shared" si="193"/>
        <v>159.75</v>
      </c>
      <c r="I865" s="6">
        <v>159.75</v>
      </c>
      <c r="J865" s="6">
        <f t="shared" si="194"/>
        <v>17.638888888888889</v>
      </c>
      <c r="K865" s="6">
        <f t="shared" si="195"/>
        <v>4727.2222222222226</v>
      </c>
      <c r="L865" s="6">
        <f t="shared" si="196"/>
        <v>131.46889775462964</v>
      </c>
      <c r="M865" s="6">
        <f t="shared" si="197"/>
        <v>295.21264775462964</v>
      </c>
      <c r="N865" s="6">
        <f t="shared" si="204"/>
        <v>24.287352245370357</v>
      </c>
      <c r="O865" s="6">
        <v>114.81171125325355</v>
      </c>
      <c r="P865" s="6">
        <f t="shared" si="200"/>
        <v>114811.71125325355</v>
      </c>
      <c r="Q865" s="6">
        <f t="shared" si="201"/>
        <v>114.81171125325355</v>
      </c>
      <c r="R865" s="6">
        <v>114.81171125325355</v>
      </c>
      <c r="S865" s="6">
        <f t="shared" si="198"/>
        <v>27.331565706677303</v>
      </c>
      <c r="T865" s="6">
        <f t="shared" si="199"/>
        <v>8.5470940599644291E-3</v>
      </c>
      <c r="U865" s="6">
        <v>1.5306217360207344E-2</v>
      </c>
      <c r="V865" s="6">
        <v>27.331565706677303</v>
      </c>
      <c r="W865" s="6">
        <v>0</v>
      </c>
      <c r="X865" s="6">
        <f>SUM($V$8:V865)</f>
        <v>31434.497681193818</v>
      </c>
      <c r="Y865" s="6">
        <f>SUM($W$8:W865)</f>
        <v>31254.512437750502</v>
      </c>
      <c r="Z865" s="4">
        <f t="shared" si="202"/>
        <v>23440.884328312877</v>
      </c>
      <c r="AA865" s="6">
        <f t="shared" si="203"/>
        <v>62689.010118944323</v>
      </c>
    </row>
    <row r="866" spans="2:27" x14ac:dyDescent="0.25">
      <c r="B866" s="5" t="s">
        <v>32</v>
      </c>
      <c r="C866" s="5">
        <v>858</v>
      </c>
      <c r="D866" s="5">
        <v>269</v>
      </c>
      <c r="E866" s="6">
        <v>64.5</v>
      </c>
      <c r="F866" s="6">
        <v>0.32</v>
      </c>
      <c r="G866" s="6">
        <v>1.1499999999999999</v>
      </c>
      <c r="H866" s="6">
        <f t="shared" si="193"/>
        <v>340.8</v>
      </c>
      <c r="I866" s="6">
        <v>340.8</v>
      </c>
      <c r="J866" s="6">
        <f t="shared" si="194"/>
        <v>17.916666666666668</v>
      </c>
      <c r="K866" s="6">
        <f t="shared" si="195"/>
        <v>4819.5833333333339</v>
      </c>
      <c r="L866" s="6">
        <f t="shared" si="196"/>
        <v>135.64225479166669</v>
      </c>
      <c r="M866" s="6">
        <f t="shared" si="197"/>
        <v>480.43600479166668</v>
      </c>
      <c r="N866" s="6">
        <f t="shared" si="204"/>
        <v>201.16399520833335</v>
      </c>
      <c r="O866" s="6">
        <v>969.52663857283005</v>
      </c>
      <c r="P866" s="6">
        <f t="shared" si="200"/>
        <v>969526.63857283001</v>
      </c>
      <c r="Q866" s="6">
        <f t="shared" si="201"/>
        <v>969.52663857283005</v>
      </c>
      <c r="R866" s="6">
        <v>969.52663857283005</v>
      </c>
      <c r="S866" s="6">
        <f t="shared" si="198"/>
        <v>231.07051552652447</v>
      </c>
      <c r="T866" s="6">
        <f t="shared" si="199"/>
        <v>7.2445184937803137E-2</v>
      </c>
      <c r="U866" s="6">
        <v>0</v>
      </c>
      <c r="V866" s="6">
        <v>231.07051552652447</v>
      </c>
      <c r="W866" s="6">
        <v>0</v>
      </c>
      <c r="X866" s="6">
        <f>SUM($V$8:V866)</f>
        <v>31665.568196720342</v>
      </c>
      <c r="Y866" s="6">
        <f>SUM($W$8:W866)</f>
        <v>31254.512437750502</v>
      </c>
      <c r="Z866" s="4">
        <f t="shared" si="202"/>
        <v>23440.884328312877</v>
      </c>
      <c r="AA866" s="6">
        <f t="shared" si="203"/>
        <v>62920.08063447084</v>
      </c>
    </row>
    <row r="867" spans="2:27" x14ac:dyDescent="0.25">
      <c r="B867" s="5" t="s">
        <v>32</v>
      </c>
      <c r="C867" s="5">
        <v>859</v>
      </c>
      <c r="D867" s="5">
        <v>270</v>
      </c>
      <c r="E867" s="6">
        <v>65.8</v>
      </c>
      <c r="F867" s="6">
        <v>0.32</v>
      </c>
      <c r="G867" s="6">
        <v>1.1499999999999999</v>
      </c>
      <c r="H867" s="6">
        <f t="shared" si="193"/>
        <v>340.8</v>
      </c>
      <c r="I867" s="6">
        <v>340.8</v>
      </c>
      <c r="J867" s="6">
        <f t="shared" si="194"/>
        <v>18.277777777777779</v>
      </c>
      <c r="K867" s="6">
        <f t="shared" si="195"/>
        <v>4935</v>
      </c>
      <c r="L867" s="6">
        <f t="shared" si="196"/>
        <v>141.16510595185187</v>
      </c>
      <c r="M867" s="6">
        <f t="shared" si="197"/>
        <v>485.95885595185189</v>
      </c>
      <c r="N867" s="6">
        <f t="shared" si="204"/>
        <v>195.64114404814816</v>
      </c>
      <c r="O867" s="6">
        <v>965.48904587761115</v>
      </c>
      <c r="P867" s="6">
        <f t="shared" si="200"/>
        <v>965489.04587761115</v>
      </c>
      <c r="Q867" s="6">
        <f t="shared" si="201"/>
        <v>965.48904587761115</v>
      </c>
      <c r="R867" s="6">
        <v>965.48904587761115</v>
      </c>
      <c r="S867" s="6">
        <f t="shared" si="198"/>
        <v>230.37641400246332</v>
      </c>
      <c r="T867" s="6">
        <f t="shared" si="199"/>
        <v>7.2411678440820831E-2</v>
      </c>
      <c r="U867" s="6">
        <v>0</v>
      </c>
      <c r="V867" s="6">
        <v>230.37641400246332</v>
      </c>
      <c r="W867" s="6">
        <v>0</v>
      </c>
      <c r="X867" s="6">
        <f>SUM($V$8:V867)</f>
        <v>31895.944610722807</v>
      </c>
      <c r="Y867" s="6">
        <f>SUM($W$8:W867)</f>
        <v>31254.512437750502</v>
      </c>
      <c r="Z867" s="4">
        <f t="shared" si="202"/>
        <v>23440.884328312877</v>
      </c>
      <c r="AA867" s="6">
        <f t="shared" si="203"/>
        <v>63150.457048473312</v>
      </c>
    </row>
    <row r="868" spans="2:27" x14ac:dyDescent="0.25">
      <c r="B868" s="5" t="s">
        <v>32</v>
      </c>
      <c r="C868" s="5">
        <v>860</v>
      </c>
      <c r="D868" s="5">
        <v>271</v>
      </c>
      <c r="E868" s="6">
        <v>66.8</v>
      </c>
      <c r="F868" s="6">
        <v>0.22</v>
      </c>
      <c r="G868" s="6">
        <v>0.8</v>
      </c>
      <c r="H868" s="6">
        <f t="shared" si="193"/>
        <v>234.3</v>
      </c>
      <c r="I868" s="6">
        <v>234.3</v>
      </c>
      <c r="J868" s="6">
        <f t="shared" si="194"/>
        <v>18.555555555555557</v>
      </c>
      <c r="K868" s="6">
        <f t="shared" si="195"/>
        <v>5028.5555555555557</v>
      </c>
      <c r="L868" s="6">
        <f t="shared" si="196"/>
        <v>145.48844300740743</v>
      </c>
      <c r="M868" s="6">
        <f t="shared" si="197"/>
        <v>383.78219300740744</v>
      </c>
      <c r="N868" s="6">
        <f t="shared" si="204"/>
        <v>84.81780699259258</v>
      </c>
      <c r="O868" s="6">
        <v>426.51105456264025</v>
      </c>
      <c r="P868" s="6">
        <f t="shared" si="200"/>
        <v>426511.05456264026</v>
      </c>
      <c r="Q868" s="6">
        <f t="shared" si="201"/>
        <v>426.51105456264025</v>
      </c>
      <c r="R868" s="6">
        <v>426.51105456264025</v>
      </c>
      <c r="S868" s="6">
        <f t="shared" si="198"/>
        <v>101.88875192329741</v>
      </c>
      <c r="T868" s="6">
        <f t="shared" si="199"/>
        <v>3.2106804385132089E-2</v>
      </c>
      <c r="U868" s="6">
        <v>0</v>
      </c>
      <c r="V868" s="6">
        <v>101.88875192329741</v>
      </c>
      <c r="W868" s="6">
        <v>0</v>
      </c>
      <c r="X868" s="6">
        <f>SUM($V$8:V868)</f>
        <v>31997.833362646103</v>
      </c>
      <c r="Y868" s="6">
        <f>SUM($W$8:W868)</f>
        <v>31254.512437750502</v>
      </c>
      <c r="Z868" s="4">
        <f t="shared" si="202"/>
        <v>23440.884328312877</v>
      </c>
      <c r="AA868" s="6">
        <f t="shared" si="203"/>
        <v>63252.345800396608</v>
      </c>
    </row>
    <row r="869" spans="2:27" x14ac:dyDescent="0.25">
      <c r="B869" s="5" t="s">
        <v>32</v>
      </c>
      <c r="C869" s="5">
        <v>861</v>
      </c>
      <c r="D869" s="5">
        <v>272</v>
      </c>
      <c r="E869" s="6">
        <v>67.400000000000006</v>
      </c>
      <c r="F869" s="6">
        <v>0.28000000000000003</v>
      </c>
      <c r="G869" s="6">
        <v>1</v>
      </c>
      <c r="H869" s="6">
        <f t="shared" si="193"/>
        <v>298.20000000000005</v>
      </c>
      <c r="I869" s="6">
        <v>298.20000000000005</v>
      </c>
      <c r="J869" s="6">
        <f t="shared" si="194"/>
        <v>18.722222222222221</v>
      </c>
      <c r="K869" s="6">
        <f t="shared" si="195"/>
        <v>5092.4444444444443</v>
      </c>
      <c r="L869" s="6">
        <f t="shared" si="196"/>
        <v>148.1137454185185</v>
      </c>
      <c r="M869" s="6">
        <f t="shared" si="197"/>
        <v>450.30749541851856</v>
      </c>
      <c r="N869" s="6">
        <f t="shared" si="204"/>
        <v>146.09250458148156</v>
      </c>
      <c r="O869" s="6">
        <v>743.96796333094039</v>
      </c>
      <c r="P869" s="6">
        <f t="shared" si="200"/>
        <v>743967.96333094034</v>
      </c>
      <c r="Q869" s="6">
        <f t="shared" si="201"/>
        <v>743.96796333094039</v>
      </c>
      <c r="R869" s="6">
        <v>743.96796333094039</v>
      </c>
      <c r="S869" s="6">
        <f t="shared" si="198"/>
        <v>177.9323378966499</v>
      </c>
      <c r="T869" s="6">
        <f t="shared" si="199"/>
        <v>5.621091278500439E-2</v>
      </c>
      <c r="U869" s="6">
        <v>0</v>
      </c>
      <c r="V869" s="6">
        <v>177.9323378966499</v>
      </c>
      <c r="W869" s="6">
        <v>0</v>
      </c>
      <c r="X869" s="6">
        <f>SUM($V$8:V869)</f>
        <v>32175.765700542754</v>
      </c>
      <c r="Y869" s="6">
        <f>SUM($W$8:W869)</f>
        <v>31254.512437750502</v>
      </c>
      <c r="Z869" s="4">
        <f t="shared" si="202"/>
        <v>23440.884328312877</v>
      </c>
      <c r="AA869" s="6">
        <f t="shared" si="203"/>
        <v>63430.278138293259</v>
      </c>
    </row>
    <row r="870" spans="2:27" x14ac:dyDescent="0.25">
      <c r="B870" s="5" t="s">
        <v>32</v>
      </c>
      <c r="C870" s="5">
        <v>862</v>
      </c>
      <c r="D870" s="5">
        <v>273</v>
      </c>
      <c r="E870" s="6">
        <v>68.8</v>
      </c>
      <c r="F870" s="6">
        <v>0.51</v>
      </c>
      <c r="G870" s="6">
        <v>1.85</v>
      </c>
      <c r="H870" s="6">
        <f t="shared" si="193"/>
        <v>543.15</v>
      </c>
      <c r="I870" s="6">
        <v>543.15</v>
      </c>
      <c r="J870" s="6">
        <f t="shared" si="194"/>
        <v>19.111111111111111</v>
      </c>
      <c r="K870" s="6">
        <f t="shared" si="195"/>
        <v>5217.333333333333</v>
      </c>
      <c r="L870" s="6">
        <f t="shared" si="196"/>
        <v>154.33074322962963</v>
      </c>
      <c r="M870" s="6">
        <f t="shared" si="197"/>
        <v>701.47449322962962</v>
      </c>
      <c r="N870" s="6">
        <f t="shared" si="204"/>
        <v>384.82550677037034</v>
      </c>
      <c r="O870" s="6">
        <v>2007.7629439899454</v>
      </c>
      <c r="P870" s="6">
        <f t="shared" si="200"/>
        <v>2007762.9439899453</v>
      </c>
      <c r="Q870" s="6">
        <f t="shared" si="201"/>
        <v>2007.7629439899454</v>
      </c>
      <c r="R870" s="6">
        <v>2007.7629439899454</v>
      </c>
      <c r="S870" s="6">
        <f t="shared" si="198"/>
        <v>480.74768269981467</v>
      </c>
      <c r="T870" s="6">
        <f t="shared" si="199"/>
        <v>0.15225535658590419</v>
      </c>
      <c r="U870" s="6">
        <v>0</v>
      </c>
      <c r="V870" s="6">
        <v>480.74768269981467</v>
      </c>
      <c r="W870" s="6">
        <v>0</v>
      </c>
      <c r="X870" s="6">
        <f>SUM($V$8:V870)</f>
        <v>32656.513383242567</v>
      </c>
      <c r="Y870" s="6">
        <f>SUM($W$8:W870)</f>
        <v>31254.512437750502</v>
      </c>
      <c r="Z870" s="4">
        <f t="shared" si="202"/>
        <v>23440.884328312877</v>
      </c>
      <c r="AA870" s="6">
        <f t="shared" si="203"/>
        <v>63911.025820993069</v>
      </c>
    </row>
    <row r="871" spans="2:27" x14ac:dyDescent="0.25">
      <c r="B871" s="5" t="s">
        <v>32</v>
      </c>
      <c r="C871" s="5">
        <v>863</v>
      </c>
      <c r="D871" s="5">
        <v>274</v>
      </c>
      <c r="E871" s="6">
        <v>71.099999999999994</v>
      </c>
      <c r="F871" s="6">
        <v>0.49</v>
      </c>
      <c r="G871" s="6">
        <v>1.75</v>
      </c>
      <c r="H871" s="6">
        <f t="shared" si="193"/>
        <v>521.85</v>
      </c>
      <c r="I871" s="6">
        <v>521.85</v>
      </c>
      <c r="J871" s="6">
        <f t="shared" si="194"/>
        <v>19.75</v>
      </c>
      <c r="K871" s="6">
        <f t="shared" si="195"/>
        <v>5411.5</v>
      </c>
      <c r="L871" s="6">
        <f t="shared" si="196"/>
        <v>164.82184552500001</v>
      </c>
      <c r="M871" s="6">
        <f t="shared" si="197"/>
        <v>690.66559552500007</v>
      </c>
      <c r="N871" s="6">
        <f t="shared" si="204"/>
        <v>353.03440447500003</v>
      </c>
      <c r="O871" s="6">
        <v>1910.4456798164626</v>
      </c>
      <c r="P871" s="6">
        <f t="shared" si="200"/>
        <v>1910445.6798164626</v>
      </c>
      <c r="Q871" s="6">
        <f t="shared" si="201"/>
        <v>1910.4456798164626</v>
      </c>
      <c r="R871" s="6">
        <v>1910.4456798164626</v>
      </c>
      <c r="S871" s="6">
        <f t="shared" si="198"/>
        <v>457.97628380044642</v>
      </c>
      <c r="T871" s="6">
        <f t="shared" si="199"/>
        <v>0.145406143408253</v>
      </c>
      <c r="U871" s="6">
        <v>0</v>
      </c>
      <c r="V871" s="6">
        <v>457.97628380044642</v>
      </c>
      <c r="W871" s="6">
        <v>0</v>
      </c>
      <c r="X871" s="6">
        <f>SUM($V$8:V871)</f>
        <v>33114.489667043017</v>
      </c>
      <c r="Y871" s="6">
        <f>SUM($W$8:W871)</f>
        <v>31254.512437750502</v>
      </c>
      <c r="Z871" s="4">
        <f t="shared" si="202"/>
        <v>23440.884328312877</v>
      </c>
      <c r="AA871" s="6">
        <f t="shared" si="203"/>
        <v>64369.002104793515</v>
      </c>
    </row>
    <row r="872" spans="2:27" x14ac:dyDescent="0.25">
      <c r="B872" s="5" t="s">
        <v>32</v>
      </c>
      <c r="C872" s="5">
        <v>864</v>
      </c>
      <c r="D872" s="5">
        <v>275</v>
      </c>
      <c r="E872" s="6">
        <v>72.3</v>
      </c>
      <c r="F872" s="6">
        <v>0.24</v>
      </c>
      <c r="G872" s="6">
        <v>0.85</v>
      </c>
      <c r="H872" s="6">
        <f t="shared" si="193"/>
        <v>255.6</v>
      </c>
      <c r="I872" s="6">
        <v>255.6</v>
      </c>
      <c r="J872" s="6">
        <f t="shared" si="194"/>
        <v>20.083333333333332</v>
      </c>
      <c r="K872" s="6">
        <f t="shared" si="195"/>
        <v>5522.9166666666661</v>
      </c>
      <c r="L872" s="6">
        <f t="shared" si="196"/>
        <v>170.43240239166664</v>
      </c>
      <c r="M872" s="6">
        <f t="shared" si="197"/>
        <v>430.02615239166664</v>
      </c>
      <c r="N872" s="6">
        <f t="shared" si="204"/>
        <v>81.173847608333347</v>
      </c>
      <c r="O872" s="6">
        <v>448.31639585352434</v>
      </c>
      <c r="P872" s="6">
        <f t="shared" si="200"/>
        <v>448316.39585352433</v>
      </c>
      <c r="Q872" s="6">
        <f t="shared" si="201"/>
        <v>448.31639585352434</v>
      </c>
      <c r="R872" s="6">
        <v>448.31639585352434</v>
      </c>
      <c r="S872" s="6">
        <f t="shared" si="198"/>
        <v>107.59593500484583</v>
      </c>
      <c r="T872" s="6">
        <f t="shared" si="199"/>
        <v>3.4246391349922002E-2</v>
      </c>
      <c r="U872" s="6">
        <v>0</v>
      </c>
      <c r="V872" s="6">
        <v>107.59593500484583</v>
      </c>
      <c r="W872" s="6">
        <v>0</v>
      </c>
      <c r="X872" s="6">
        <f>SUM($V$8:V872)</f>
        <v>33222.08560204786</v>
      </c>
      <c r="Y872" s="6">
        <f>SUM($W$8:W872)</f>
        <v>31254.512437750502</v>
      </c>
      <c r="Z872" s="4">
        <f t="shared" si="202"/>
        <v>23440.884328312877</v>
      </c>
      <c r="AA872" s="6">
        <f t="shared" si="203"/>
        <v>64476.598039798366</v>
      </c>
    </row>
    <row r="873" spans="2:27" x14ac:dyDescent="0.25">
      <c r="B873" s="5" t="s">
        <v>32</v>
      </c>
      <c r="C873" s="5">
        <v>865</v>
      </c>
      <c r="D873" s="5">
        <v>276</v>
      </c>
      <c r="E873" s="6">
        <v>72.8</v>
      </c>
      <c r="F873" s="6">
        <v>0.15</v>
      </c>
      <c r="G873" s="6">
        <v>0.55000000000000004</v>
      </c>
      <c r="H873" s="6">
        <f t="shared" si="193"/>
        <v>159.75</v>
      </c>
      <c r="I873" s="6">
        <v>159.75</v>
      </c>
      <c r="J873" s="6">
        <f t="shared" si="194"/>
        <v>20.222222222222221</v>
      </c>
      <c r="K873" s="6">
        <f t="shared" si="195"/>
        <v>5581.333333333333</v>
      </c>
      <c r="L873" s="6">
        <f t="shared" si="196"/>
        <v>172.79784811851849</v>
      </c>
      <c r="M873" s="6">
        <f t="shared" si="197"/>
        <v>336.54159811851849</v>
      </c>
      <c r="N873" s="6">
        <f t="shared" si="204"/>
        <v>-17.041598118518493</v>
      </c>
      <c r="O873" s="6">
        <v>95.114839632157882</v>
      </c>
      <c r="P873" s="6">
        <f t="shared" si="200"/>
        <v>-95114.839632157877</v>
      </c>
      <c r="Q873" s="6">
        <f t="shared" si="201"/>
        <v>-95.114839632157882</v>
      </c>
      <c r="R873" s="6">
        <v>95.114839632157882</v>
      </c>
      <c r="S873" s="6">
        <f t="shared" si="198"/>
        <v>-22.853982300504601</v>
      </c>
      <c r="T873" s="6">
        <f t="shared" si="199"/>
        <v>-7.2921377051321035E-3</v>
      </c>
      <c r="U873" s="6">
        <v>8.2146913786710518E-2</v>
      </c>
      <c r="V873" s="6">
        <v>0</v>
      </c>
      <c r="W873" s="6">
        <v>22.853982300504601</v>
      </c>
      <c r="X873" s="6">
        <f>SUM($V$8:V873)</f>
        <v>33222.08560204786</v>
      </c>
      <c r="Y873" s="6">
        <f>SUM($W$8:W873)</f>
        <v>31277.366420051007</v>
      </c>
      <c r="Z873" s="4">
        <f t="shared" si="202"/>
        <v>23458.024815038254</v>
      </c>
      <c r="AA873" s="6">
        <f t="shared" si="203"/>
        <v>64499.452022098863</v>
      </c>
    </row>
    <row r="874" spans="2:27" x14ac:dyDescent="0.25">
      <c r="B874" s="5" t="s">
        <v>32</v>
      </c>
      <c r="C874" s="5">
        <v>866</v>
      </c>
      <c r="D874" s="5">
        <v>277</v>
      </c>
      <c r="E874" s="6">
        <v>73.400000000000006</v>
      </c>
      <c r="F874" s="6">
        <v>0.25</v>
      </c>
      <c r="G874" s="6">
        <v>0.9</v>
      </c>
      <c r="H874" s="6">
        <f t="shared" si="193"/>
        <v>266.25</v>
      </c>
      <c r="I874" s="6">
        <v>266.25</v>
      </c>
      <c r="J874" s="6">
        <f t="shared" si="194"/>
        <v>20.388888888888889</v>
      </c>
      <c r="K874" s="6">
        <f t="shared" si="195"/>
        <v>5647.7222222222226</v>
      </c>
      <c r="L874" s="6">
        <f t="shared" si="196"/>
        <v>175.65790186296297</v>
      </c>
      <c r="M874" s="6">
        <f t="shared" si="197"/>
        <v>445.90165186296292</v>
      </c>
      <c r="N874" s="6">
        <f t="shared" si="204"/>
        <v>86.59834813703705</v>
      </c>
      <c r="O874" s="6">
        <v>489.0834151812806</v>
      </c>
      <c r="P874" s="6">
        <f t="shared" si="200"/>
        <v>489083.41518128058</v>
      </c>
      <c r="Q874" s="6">
        <f t="shared" si="201"/>
        <v>489.0834151812806</v>
      </c>
      <c r="R874" s="6">
        <v>489.0834151812806</v>
      </c>
      <c r="S874" s="6">
        <f t="shared" si="198"/>
        <v>117.65173265194137</v>
      </c>
      <c r="T874" s="6">
        <f t="shared" si="199"/>
        <v>3.7632251668115201E-2</v>
      </c>
      <c r="U874" s="6">
        <v>0</v>
      </c>
      <c r="V874" s="6">
        <v>117.65173265194137</v>
      </c>
      <c r="W874" s="6">
        <v>0</v>
      </c>
      <c r="X874" s="6">
        <f>SUM($V$8:V874)</f>
        <v>33339.737334699799</v>
      </c>
      <c r="Y874" s="6">
        <f>SUM($W$8:W874)</f>
        <v>31277.366420051007</v>
      </c>
      <c r="Z874" s="4">
        <f t="shared" si="202"/>
        <v>23458.024815038254</v>
      </c>
      <c r="AA874" s="6">
        <f t="shared" si="203"/>
        <v>64617.103754750802</v>
      </c>
    </row>
    <row r="875" spans="2:27" x14ac:dyDescent="0.25">
      <c r="B875" s="5" t="s">
        <v>32</v>
      </c>
      <c r="C875" s="5">
        <v>867</v>
      </c>
      <c r="D875" s="5">
        <v>278</v>
      </c>
      <c r="E875" s="6">
        <v>74.599999999999994</v>
      </c>
      <c r="F875" s="6">
        <v>0.36</v>
      </c>
      <c r="G875" s="6">
        <v>1.3</v>
      </c>
      <c r="H875" s="6">
        <f t="shared" si="193"/>
        <v>383.4</v>
      </c>
      <c r="I875" s="6">
        <v>383.4</v>
      </c>
      <c r="J875" s="6">
        <f t="shared" si="194"/>
        <v>20.722222222222221</v>
      </c>
      <c r="K875" s="6">
        <f t="shared" si="195"/>
        <v>5760.7777777777774</v>
      </c>
      <c r="L875" s="6">
        <f t="shared" si="196"/>
        <v>181.44843475185183</v>
      </c>
      <c r="M875" s="6">
        <f t="shared" si="197"/>
        <v>568.84218475185185</v>
      </c>
      <c r="N875" s="6">
        <f t="shared" si="204"/>
        <v>197.95781524814817</v>
      </c>
      <c r="O875" s="6">
        <v>1140.3909830189709</v>
      </c>
      <c r="P875" s="6">
        <f t="shared" si="200"/>
        <v>1140390.9830189708</v>
      </c>
      <c r="Q875" s="6">
        <f t="shared" si="201"/>
        <v>1140.3909830189709</v>
      </c>
      <c r="R875" s="6">
        <v>1140.3909830189709</v>
      </c>
      <c r="S875" s="6">
        <f t="shared" si="198"/>
        <v>274.64416174373548</v>
      </c>
      <c r="T875" s="6">
        <f t="shared" si="199"/>
        <v>8.8063525910909421E-2</v>
      </c>
      <c r="U875" s="6">
        <v>0</v>
      </c>
      <c r="V875" s="6">
        <v>274.64416174373548</v>
      </c>
      <c r="W875" s="6">
        <v>0</v>
      </c>
      <c r="X875" s="6">
        <f>SUM($V$8:V875)</f>
        <v>33614.381496443537</v>
      </c>
      <c r="Y875" s="6">
        <f>SUM($W$8:W875)</f>
        <v>31277.366420051007</v>
      </c>
      <c r="Z875" s="4">
        <f t="shared" si="202"/>
        <v>23458.024815038254</v>
      </c>
      <c r="AA875" s="6">
        <f t="shared" si="203"/>
        <v>64891.74791649454</v>
      </c>
    </row>
    <row r="876" spans="2:27" x14ac:dyDescent="0.25">
      <c r="B876" s="5" t="s">
        <v>32</v>
      </c>
      <c r="C876" s="5">
        <v>868</v>
      </c>
      <c r="D876" s="5">
        <v>279</v>
      </c>
      <c r="E876" s="6">
        <v>76</v>
      </c>
      <c r="F876" s="6">
        <v>0.28000000000000003</v>
      </c>
      <c r="G876" s="6">
        <v>1</v>
      </c>
      <c r="H876" s="6">
        <f t="shared" si="193"/>
        <v>298.20000000000005</v>
      </c>
      <c r="I876" s="6">
        <v>298.20000000000005</v>
      </c>
      <c r="J876" s="6">
        <f t="shared" si="194"/>
        <v>21.111111111111111</v>
      </c>
      <c r="K876" s="6">
        <f t="shared" si="195"/>
        <v>5890</v>
      </c>
      <c r="L876" s="6">
        <f t="shared" si="196"/>
        <v>188.32273629629628</v>
      </c>
      <c r="M876" s="6">
        <f t="shared" si="197"/>
        <v>490.51648629629631</v>
      </c>
      <c r="N876" s="6">
        <f t="shared" si="204"/>
        <v>105.88351370370378</v>
      </c>
      <c r="O876" s="6">
        <v>623.65389571481523</v>
      </c>
      <c r="P876" s="6">
        <f t="shared" si="200"/>
        <v>623653.89571481524</v>
      </c>
      <c r="Q876" s="6">
        <f t="shared" si="201"/>
        <v>623.65389571481523</v>
      </c>
      <c r="R876" s="6">
        <v>623.65389571481523</v>
      </c>
      <c r="S876" s="6">
        <f t="shared" si="198"/>
        <v>150.36988374457212</v>
      </c>
      <c r="T876" s="6">
        <f t="shared" si="199"/>
        <v>4.833317691789818E-2</v>
      </c>
      <c r="U876" s="6">
        <v>0</v>
      </c>
      <c r="V876" s="6">
        <v>150.36988374457212</v>
      </c>
      <c r="W876" s="6">
        <v>0</v>
      </c>
      <c r="X876" s="6">
        <f>SUM($V$8:V876)</f>
        <v>33764.751380188107</v>
      </c>
      <c r="Y876" s="6">
        <f>SUM($W$8:W876)</f>
        <v>31277.366420051007</v>
      </c>
      <c r="Z876" s="4">
        <f t="shared" si="202"/>
        <v>23458.024815038254</v>
      </c>
      <c r="AA876" s="6">
        <f t="shared" si="203"/>
        <v>65042.11780023911</v>
      </c>
    </row>
    <row r="877" spans="2:27" x14ac:dyDescent="0.25">
      <c r="B877" s="5" t="s">
        <v>32</v>
      </c>
      <c r="C877" s="5">
        <v>869</v>
      </c>
      <c r="D877" s="5">
        <v>280</v>
      </c>
      <c r="E877" s="6">
        <v>76.599999999999994</v>
      </c>
      <c r="F877" s="6">
        <v>7.0000000000000007E-2</v>
      </c>
      <c r="G877" s="6">
        <v>0.25</v>
      </c>
      <c r="H877" s="6">
        <f t="shared" si="193"/>
        <v>74.550000000000011</v>
      </c>
      <c r="I877" s="6">
        <v>74.550000000000011</v>
      </c>
      <c r="J877" s="6">
        <f t="shared" si="194"/>
        <v>21.277777777777779</v>
      </c>
      <c r="K877" s="6">
        <f t="shared" si="195"/>
        <v>5957.7777777777783</v>
      </c>
      <c r="L877" s="6">
        <f t="shared" si="196"/>
        <v>191.30799075185189</v>
      </c>
      <c r="M877" s="6">
        <f t="shared" si="197"/>
        <v>269.85174075185193</v>
      </c>
      <c r="N877" s="6">
        <f t="shared" si="204"/>
        <v>-120.75174075185188</v>
      </c>
      <c r="O877" s="6">
        <v>719.41203767936656</v>
      </c>
      <c r="P877" s="6">
        <f t="shared" si="200"/>
        <v>-719412.03767936653</v>
      </c>
      <c r="Q877" s="6">
        <f t="shared" si="201"/>
        <v>-719.41203767936656</v>
      </c>
      <c r="R877" s="6">
        <v>719.41203767936656</v>
      </c>
      <c r="S877" s="6">
        <f t="shared" si="198"/>
        <v>-173.65807242871375</v>
      </c>
      <c r="T877" s="6">
        <f t="shared" si="199"/>
        <v>-5.595426959728407E-2</v>
      </c>
      <c r="U877" s="6">
        <v>0.25932136463315736</v>
      </c>
      <c r="V877" s="6">
        <v>0</v>
      </c>
      <c r="W877" s="6">
        <v>173.65807242871375</v>
      </c>
      <c r="X877" s="6">
        <f>SUM($V$8:V877)</f>
        <v>33764.751380188107</v>
      </c>
      <c r="Y877" s="6">
        <f>SUM($W$8:W877)</f>
        <v>31451.024492479719</v>
      </c>
      <c r="Z877" s="4">
        <f t="shared" si="202"/>
        <v>23588.26836935979</v>
      </c>
      <c r="AA877" s="6">
        <f t="shared" si="203"/>
        <v>65215.775872667829</v>
      </c>
    </row>
    <row r="878" spans="2:27" x14ac:dyDescent="0.25">
      <c r="B878" s="5" t="s">
        <v>32</v>
      </c>
      <c r="C878" s="5">
        <v>870</v>
      </c>
      <c r="D878" s="5">
        <v>281</v>
      </c>
      <c r="E878" s="6">
        <v>76.5</v>
      </c>
      <c r="F878" s="6">
        <v>-0.06</v>
      </c>
      <c r="G878" s="6">
        <v>-0.2</v>
      </c>
      <c r="H878" s="6">
        <f t="shared" si="193"/>
        <v>-63.9</v>
      </c>
      <c r="I878" s="6">
        <v>63.9</v>
      </c>
      <c r="J878" s="6">
        <f t="shared" si="194"/>
        <v>21.25</v>
      </c>
      <c r="K878" s="6">
        <f t="shared" si="195"/>
        <v>5971.25</v>
      </c>
      <c r="L878" s="6">
        <f t="shared" si="196"/>
        <v>190.80881812500002</v>
      </c>
      <c r="M878" s="6">
        <f t="shared" si="197"/>
        <v>130.90256812500002</v>
      </c>
      <c r="N878" s="6">
        <f t="shared" ref="N878:N891" si="205">H878+$I$3+L878</f>
        <v>130.90256812500002</v>
      </c>
      <c r="O878" s="6">
        <v>781.65195991640633</v>
      </c>
      <c r="P878" s="6">
        <f t="shared" si="200"/>
        <v>781651.95991640631</v>
      </c>
      <c r="Q878" s="6">
        <f t="shared" si="201"/>
        <v>781.65195991640633</v>
      </c>
      <c r="R878" s="6">
        <v>781.65195991640633</v>
      </c>
      <c r="S878" s="6">
        <f t="shared" si="198"/>
        <v>188.89922364646486</v>
      </c>
      <c r="T878" s="6">
        <f t="shared" si="199"/>
        <v>6.1012277982363944E-2</v>
      </c>
      <c r="U878" s="6">
        <v>0</v>
      </c>
      <c r="V878" s="6">
        <v>188.89922364646486</v>
      </c>
      <c r="W878" s="6">
        <v>0</v>
      </c>
      <c r="X878" s="6">
        <f>SUM($V$8:V878)</f>
        <v>33953.650603834569</v>
      </c>
      <c r="Y878" s="6">
        <f>SUM($W$8:W878)</f>
        <v>31451.024492479719</v>
      </c>
      <c r="Z878" s="4">
        <f t="shared" si="202"/>
        <v>23588.26836935979</v>
      </c>
      <c r="AA878" s="6">
        <f t="shared" si="203"/>
        <v>65404.675096314284</v>
      </c>
    </row>
    <row r="879" spans="2:27" x14ac:dyDescent="0.25">
      <c r="B879" s="5" t="s">
        <v>32</v>
      </c>
      <c r="C879" s="5">
        <v>871</v>
      </c>
      <c r="D879" s="5">
        <v>282</v>
      </c>
      <c r="E879" s="6">
        <v>76.2</v>
      </c>
      <c r="F879" s="6">
        <v>-0.1</v>
      </c>
      <c r="G879" s="6">
        <v>-0.35</v>
      </c>
      <c r="H879" s="6">
        <f t="shared" si="193"/>
        <v>-106.5</v>
      </c>
      <c r="I879" s="6">
        <v>106.5</v>
      </c>
      <c r="J879" s="6">
        <f t="shared" si="194"/>
        <v>21.166666666666668</v>
      </c>
      <c r="K879" s="6">
        <f t="shared" si="195"/>
        <v>5969</v>
      </c>
      <c r="L879" s="6">
        <f t="shared" si="196"/>
        <v>189.31521276666669</v>
      </c>
      <c r="M879" s="6">
        <f t="shared" si="197"/>
        <v>86.808962766666696</v>
      </c>
      <c r="N879" s="6">
        <f t="shared" si="205"/>
        <v>86.808962766666696</v>
      </c>
      <c r="O879" s="6">
        <v>518.16269875423347</v>
      </c>
      <c r="P879" s="6">
        <f t="shared" si="200"/>
        <v>518162.69875423348</v>
      </c>
      <c r="Q879" s="6">
        <f t="shared" si="201"/>
        <v>518.16269875423347</v>
      </c>
      <c r="R879" s="6">
        <v>518.16269875423347</v>
      </c>
      <c r="S879" s="6">
        <f t="shared" si="198"/>
        <v>125.36658628192704</v>
      </c>
      <c r="T879" s="6">
        <f t="shared" si="199"/>
        <v>4.0589411402414961E-2</v>
      </c>
      <c r="U879" s="6">
        <v>0</v>
      </c>
      <c r="V879" s="6">
        <v>125.36658628192704</v>
      </c>
      <c r="W879" s="6">
        <v>0</v>
      </c>
      <c r="X879" s="6">
        <f>SUM($V$8:V879)</f>
        <v>34079.017190116494</v>
      </c>
      <c r="Y879" s="6">
        <f>SUM($W$8:W879)</f>
        <v>31451.024492479719</v>
      </c>
      <c r="Z879" s="4">
        <f t="shared" si="202"/>
        <v>23588.26836935979</v>
      </c>
      <c r="AA879" s="6">
        <f t="shared" si="203"/>
        <v>65530.041682596217</v>
      </c>
    </row>
    <row r="880" spans="2:27" x14ac:dyDescent="0.25">
      <c r="B880" s="5" t="s">
        <v>32</v>
      </c>
      <c r="C880" s="5">
        <v>872</v>
      </c>
      <c r="D880" s="5">
        <v>283</v>
      </c>
      <c r="E880" s="6">
        <v>75.8</v>
      </c>
      <c r="F880" s="6">
        <v>-0.11</v>
      </c>
      <c r="G880" s="6">
        <v>-0.4</v>
      </c>
      <c r="H880" s="6">
        <f t="shared" si="193"/>
        <v>-117.15</v>
      </c>
      <c r="I880" s="6">
        <v>117.15</v>
      </c>
      <c r="J880" s="6">
        <f t="shared" si="194"/>
        <v>21.055555555555557</v>
      </c>
      <c r="K880" s="6">
        <f t="shared" si="195"/>
        <v>5958.7222222222226</v>
      </c>
      <c r="L880" s="6">
        <f t="shared" si="196"/>
        <v>187.33286817407409</v>
      </c>
      <c r="M880" s="6">
        <f t="shared" si="197"/>
        <v>74.176618174074093</v>
      </c>
      <c r="N880" s="6">
        <f t="shared" si="205"/>
        <v>74.176618174074093</v>
      </c>
      <c r="O880" s="6">
        <v>441.9978630831481</v>
      </c>
      <c r="P880" s="6">
        <f t="shared" si="200"/>
        <v>441997.86308314808</v>
      </c>
      <c r="Q880" s="6">
        <f t="shared" si="201"/>
        <v>441.9978630831481</v>
      </c>
      <c r="R880" s="6">
        <v>441.9978630831481</v>
      </c>
      <c r="S880" s="6">
        <f t="shared" si="198"/>
        <v>107.06170461347365</v>
      </c>
      <c r="T880" s="6">
        <f t="shared" si="199"/>
        <v>3.4745943125703033E-2</v>
      </c>
      <c r="U880" s="6">
        <v>0</v>
      </c>
      <c r="V880" s="6">
        <v>107.06170461347365</v>
      </c>
      <c r="W880" s="6">
        <v>0</v>
      </c>
      <c r="X880" s="6">
        <f>SUM($V$8:V880)</f>
        <v>34186.078894729966</v>
      </c>
      <c r="Y880" s="6">
        <f>SUM($W$8:W880)</f>
        <v>31451.024492479719</v>
      </c>
      <c r="Z880" s="4">
        <f t="shared" si="202"/>
        <v>23588.26836935979</v>
      </c>
      <c r="AA880" s="6">
        <f t="shared" si="203"/>
        <v>65637.103387209689</v>
      </c>
    </row>
    <row r="881" spans="2:27" x14ac:dyDescent="0.25">
      <c r="B881" s="5" t="s">
        <v>32</v>
      </c>
      <c r="C881" s="5">
        <v>873</v>
      </c>
      <c r="D881" s="5">
        <v>284</v>
      </c>
      <c r="E881" s="6">
        <v>75.400000000000006</v>
      </c>
      <c r="F881" s="6">
        <v>-0.14000000000000001</v>
      </c>
      <c r="G881" s="6">
        <v>-0.5</v>
      </c>
      <c r="H881" s="6">
        <f t="shared" si="193"/>
        <v>-149.10000000000002</v>
      </c>
      <c r="I881" s="6">
        <v>149.10000000000002</v>
      </c>
      <c r="J881" s="6">
        <f t="shared" si="194"/>
        <v>20.944444444444443</v>
      </c>
      <c r="K881" s="6">
        <f t="shared" si="195"/>
        <v>5948.2222222222217</v>
      </c>
      <c r="L881" s="6">
        <f t="shared" si="196"/>
        <v>185.36095697407404</v>
      </c>
      <c r="M881" s="6">
        <f t="shared" si="197"/>
        <v>40.254706974074026</v>
      </c>
      <c r="N881" s="6">
        <f t="shared" si="205"/>
        <v>40.254706974074026</v>
      </c>
      <c r="O881" s="6">
        <v>239.44394257223098</v>
      </c>
      <c r="P881" s="6">
        <f t="shared" si="200"/>
        <v>239443.94257223097</v>
      </c>
      <c r="Q881" s="6">
        <f t="shared" si="201"/>
        <v>239.44394257223098</v>
      </c>
      <c r="R881" s="6">
        <v>239.44394257223098</v>
      </c>
      <c r="S881" s="6">
        <f t="shared" si="198"/>
        <v>58.065156073766012</v>
      </c>
      <c r="T881" s="6">
        <f t="shared" si="199"/>
        <v>1.8889466580698219E-2</v>
      </c>
      <c r="U881" s="6">
        <v>0</v>
      </c>
      <c r="V881" s="6">
        <v>58.065156073766012</v>
      </c>
      <c r="W881" s="6">
        <v>0</v>
      </c>
      <c r="X881" s="6">
        <f>SUM($V$8:V881)</f>
        <v>34244.144050803734</v>
      </c>
      <c r="Y881" s="6">
        <f>SUM($W$8:W881)</f>
        <v>31451.024492479719</v>
      </c>
      <c r="Z881" s="4">
        <f t="shared" si="202"/>
        <v>23588.26836935979</v>
      </c>
      <c r="AA881" s="6">
        <f t="shared" si="203"/>
        <v>65695.168543283449</v>
      </c>
    </row>
    <row r="882" spans="2:27" x14ac:dyDescent="0.25">
      <c r="B882" s="5" t="s">
        <v>32</v>
      </c>
      <c r="C882" s="5">
        <v>874</v>
      </c>
      <c r="D882" s="5">
        <v>285</v>
      </c>
      <c r="E882" s="6">
        <v>74.8</v>
      </c>
      <c r="F882" s="6">
        <v>-0.21</v>
      </c>
      <c r="G882" s="6">
        <v>-0.75</v>
      </c>
      <c r="H882" s="6">
        <f t="shared" si="193"/>
        <v>-223.65</v>
      </c>
      <c r="I882" s="6">
        <v>223.65</v>
      </c>
      <c r="J882" s="6">
        <f t="shared" si="194"/>
        <v>20.777777777777779</v>
      </c>
      <c r="K882" s="6">
        <f t="shared" si="195"/>
        <v>5921.666666666667</v>
      </c>
      <c r="L882" s="6">
        <f t="shared" si="196"/>
        <v>182.42265278518519</v>
      </c>
      <c r="M882" s="6">
        <f t="shared" si="197"/>
        <v>-37.233597214814807</v>
      </c>
      <c r="N882" s="6">
        <f t="shared" si="205"/>
        <v>-37.233597214814807</v>
      </c>
      <c r="O882" s="6">
        <v>220.48495150706168</v>
      </c>
      <c r="P882" s="6">
        <f t="shared" si="200"/>
        <v>-220484.95150706169</v>
      </c>
      <c r="Q882" s="6">
        <f t="shared" si="201"/>
        <v>-220.48495150706168</v>
      </c>
      <c r="R882" s="6">
        <v>220.48495150706168</v>
      </c>
      <c r="S882" s="6">
        <f t="shared" si="198"/>
        <v>-53.528846560325533</v>
      </c>
      <c r="T882" s="6">
        <f t="shared" si="199"/>
        <v>-1.7455058660975718E-2</v>
      </c>
      <c r="U882" s="6">
        <v>2.1216792380726992E-3</v>
      </c>
      <c r="V882" s="6">
        <v>0</v>
      </c>
      <c r="W882" s="6">
        <v>53.528846560325533</v>
      </c>
      <c r="X882" s="6">
        <f>SUM($V$8:V882)</f>
        <v>34244.144050803734</v>
      </c>
      <c r="Y882" s="6">
        <f>SUM($W$8:W882)</f>
        <v>31504.553339040045</v>
      </c>
      <c r="Z882" s="4">
        <f t="shared" si="202"/>
        <v>23628.415004280032</v>
      </c>
      <c r="AA882" s="6">
        <f t="shared" si="203"/>
        <v>65748.697389843786</v>
      </c>
    </row>
    <row r="883" spans="2:27" x14ac:dyDescent="0.25">
      <c r="B883" s="5" t="s">
        <v>32</v>
      </c>
      <c r="C883" s="5">
        <v>875</v>
      </c>
      <c r="D883" s="5">
        <v>286</v>
      </c>
      <c r="E883" s="6">
        <v>73.900000000000006</v>
      </c>
      <c r="F883" s="6">
        <v>-0.28999999999999998</v>
      </c>
      <c r="G883" s="6">
        <v>-1.05</v>
      </c>
      <c r="H883" s="6">
        <f t="shared" si="193"/>
        <v>-308.84999999999997</v>
      </c>
      <c r="I883" s="6">
        <v>308.84999999999997</v>
      </c>
      <c r="J883" s="6">
        <f t="shared" si="194"/>
        <v>20.527777777777779</v>
      </c>
      <c r="K883" s="6">
        <f t="shared" si="195"/>
        <v>5870.9444444444443</v>
      </c>
      <c r="L883" s="6">
        <f t="shared" si="196"/>
        <v>178.05921237685186</v>
      </c>
      <c r="M883" s="6">
        <f t="shared" si="197"/>
        <v>-126.79703762314813</v>
      </c>
      <c r="N883" s="6">
        <f t="shared" si="205"/>
        <v>-126.79703762314813</v>
      </c>
      <c r="O883" s="6">
        <v>744.41836360563468</v>
      </c>
      <c r="P883" s="6">
        <f t="shared" si="200"/>
        <v>-744418.36360563466</v>
      </c>
      <c r="Q883" s="6">
        <f t="shared" si="201"/>
        <v>-744.41836360563468</v>
      </c>
      <c r="R883" s="6">
        <v>744.41836360563468</v>
      </c>
      <c r="S883" s="6">
        <f t="shared" si="198"/>
        <v>-180.9350189319251</v>
      </c>
      <c r="T883" s="6">
        <f t="shared" si="199"/>
        <v>-5.9139903330892092E-2</v>
      </c>
      <c r="U883" s="6">
        <v>0.14816516784184292</v>
      </c>
      <c r="V883" s="6">
        <v>0</v>
      </c>
      <c r="W883" s="6">
        <v>180.9350189319251</v>
      </c>
      <c r="X883" s="6">
        <f>SUM($V$8:V883)</f>
        <v>34244.144050803734</v>
      </c>
      <c r="Y883" s="6">
        <f>SUM($W$8:W883)</f>
        <v>31685.488357971972</v>
      </c>
      <c r="Z883" s="4">
        <f t="shared" si="202"/>
        <v>23764.116268478978</v>
      </c>
      <c r="AA883" s="6">
        <f t="shared" si="203"/>
        <v>65929.632408775709</v>
      </c>
    </row>
    <row r="884" spans="2:27" x14ac:dyDescent="0.25">
      <c r="B884" s="5" t="s">
        <v>32</v>
      </c>
      <c r="C884" s="5">
        <v>876</v>
      </c>
      <c r="D884" s="5">
        <v>287</v>
      </c>
      <c r="E884" s="6">
        <v>72.7</v>
      </c>
      <c r="F884" s="6">
        <v>-0.36</v>
      </c>
      <c r="G884" s="6">
        <v>-1.3</v>
      </c>
      <c r="H884" s="6">
        <f t="shared" si="193"/>
        <v>-383.4</v>
      </c>
      <c r="I884" s="6">
        <v>383.4</v>
      </c>
      <c r="J884" s="6">
        <f t="shared" si="194"/>
        <v>20.194444444444443</v>
      </c>
      <c r="K884" s="6">
        <f t="shared" si="195"/>
        <v>5795.8055555555547</v>
      </c>
      <c r="L884" s="6">
        <f t="shared" si="196"/>
        <v>172.32345479907406</v>
      </c>
      <c r="M884" s="6">
        <f t="shared" si="197"/>
        <v>-207.08279520092594</v>
      </c>
      <c r="N884" s="6">
        <f t="shared" si="205"/>
        <v>-207.08279520092594</v>
      </c>
      <c r="O884" s="6">
        <v>1200.2116148854998</v>
      </c>
      <c r="P884" s="6">
        <f t="shared" si="200"/>
        <v>-1200211.6148854997</v>
      </c>
      <c r="Q884" s="6">
        <f t="shared" si="201"/>
        <v>-1200.2116148854998</v>
      </c>
      <c r="R884" s="6">
        <v>1200.2116148854998</v>
      </c>
      <c r="S884" s="6">
        <f t="shared" si="198"/>
        <v>-292.05149295547164</v>
      </c>
      <c r="T884" s="6">
        <f t="shared" si="199"/>
        <v>-9.5683537075594016E-2</v>
      </c>
      <c r="U884" s="6">
        <v>0.27552461915222215</v>
      </c>
      <c r="V884" s="6">
        <v>0</v>
      </c>
      <c r="W884" s="6">
        <v>292.05149295547164</v>
      </c>
      <c r="X884" s="6">
        <f>SUM($V$8:V884)</f>
        <v>34244.144050803734</v>
      </c>
      <c r="Y884" s="6">
        <f>SUM($W$8:W884)</f>
        <v>31977.539850927442</v>
      </c>
      <c r="Z884" s="4">
        <f t="shared" si="202"/>
        <v>23983.154888195582</v>
      </c>
      <c r="AA884" s="6">
        <f t="shared" si="203"/>
        <v>66221.683901731172</v>
      </c>
    </row>
    <row r="885" spans="2:27" x14ac:dyDescent="0.25">
      <c r="B885" s="5" t="s">
        <v>32</v>
      </c>
      <c r="C885" s="5">
        <v>877</v>
      </c>
      <c r="D885" s="5">
        <v>288</v>
      </c>
      <c r="E885" s="6">
        <v>71.3</v>
      </c>
      <c r="F885" s="6">
        <v>-0.32</v>
      </c>
      <c r="G885" s="6">
        <v>-1.1499999999999999</v>
      </c>
      <c r="H885" s="6">
        <f t="shared" si="193"/>
        <v>-340.8</v>
      </c>
      <c r="I885" s="6">
        <v>340.8</v>
      </c>
      <c r="J885" s="6">
        <f t="shared" si="194"/>
        <v>19.805555555555557</v>
      </c>
      <c r="K885" s="6">
        <f t="shared" si="195"/>
        <v>5704</v>
      </c>
      <c r="L885" s="6">
        <f t="shared" si="196"/>
        <v>165.75041746574075</v>
      </c>
      <c r="M885" s="6">
        <f t="shared" si="197"/>
        <v>-171.05583253425928</v>
      </c>
      <c r="N885" s="6">
        <f t="shared" si="205"/>
        <v>-171.05583253425928</v>
      </c>
      <c r="O885" s="6">
        <v>975.70246877541501</v>
      </c>
      <c r="P885" s="6">
        <f t="shared" si="200"/>
        <v>-975702.46877541498</v>
      </c>
      <c r="Q885" s="6">
        <f t="shared" si="201"/>
        <v>-975.70246877541501</v>
      </c>
      <c r="R885" s="6">
        <v>975.70246877541501</v>
      </c>
      <c r="S885" s="6">
        <f t="shared" si="198"/>
        <v>-237.69196253223305</v>
      </c>
      <c r="T885" s="6">
        <f t="shared" si="199"/>
        <v>-7.8056197502033201E-2</v>
      </c>
      <c r="U885" s="6">
        <v>0.21407758854872633</v>
      </c>
      <c r="V885" s="6">
        <v>0</v>
      </c>
      <c r="W885" s="6">
        <v>237.69196253223305</v>
      </c>
      <c r="X885" s="6">
        <f>SUM($V$8:V885)</f>
        <v>34244.144050803734</v>
      </c>
      <c r="Y885" s="6">
        <f>SUM($W$8:W885)</f>
        <v>32215.231813459675</v>
      </c>
      <c r="Z885" s="4">
        <f t="shared" si="202"/>
        <v>24161.423860094757</v>
      </c>
      <c r="AA885" s="6">
        <f t="shared" si="203"/>
        <v>66459.375864263406</v>
      </c>
    </row>
    <row r="886" spans="2:27" x14ac:dyDescent="0.25">
      <c r="B886" s="5" t="s">
        <v>32</v>
      </c>
      <c r="C886" s="5">
        <v>878</v>
      </c>
      <c r="D886" s="5">
        <v>289</v>
      </c>
      <c r="E886" s="6">
        <v>70.400000000000006</v>
      </c>
      <c r="F886" s="6">
        <v>-0.18</v>
      </c>
      <c r="G886" s="6">
        <v>-0.65</v>
      </c>
      <c r="H886" s="6">
        <f t="shared" si="193"/>
        <v>-191.7</v>
      </c>
      <c r="I886" s="6">
        <v>191.7</v>
      </c>
      <c r="J886" s="6">
        <f t="shared" si="194"/>
        <v>19.555555555555557</v>
      </c>
      <c r="K886" s="6">
        <f t="shared" si="195"/>
        <v>5651.5555555555557</v>
      </c>
      <c r="L886" s="6">
        <f t="shared" si="196"/>
        <v>161.59238447407409</v>
      </c>
      <c r="M886" s="6">
        <f t="shared" si="197"/>
        <v>-26.113865525925888</v>
      </c>
      <c r="N886" s="6">
        <f t="shared" si="205"/>
        <v>-26.113865525925888</v>
      </c>
      <c r="O886" s="6">
        <v>147.58396179007715</v>
      </c>
      <c r="P886" s="6">
        <f t="shared" si="200"/>
        <v>-147583.96179007716</v>
      </c>
      <c r="Q886" s="6">
        <f t="shared" si="201"/>
        <v>-147.58396179007715</v>
      </c>
      <c r="R886" s="6">
        <v>147.58396179007715</v>
      </c>
      <c r="S886" s="6">
        <f t="shared" si="198"/>
        <v>-35.994088458802153</v>
      </c>
      <c r="T886" s="6">
        <f t="shared" si="199"/>
        <v>-1.1847712488147861E-2</v>
      </c>
      <c r="U886" s="6">
        <v>0</v>
      </c>
      <c r="V886" s="6">
        <v>0</v>
      </c>
      <c r="W886" s="6">
        <v>35.994088458802153</v>
      </c>
      <c r="X886" s="6">
        <f>SUM($V$8:V886)</f>
        <v>34244.144050803734</v>
      </c>
      <c r="Y886" s="6">
        <f>SUM($W$8:W886)</f>
        <v>32251.225901918478</v>
      </c>
      <c r="Z886" s="4">
        <f t="shared" si="202"/>
        <v>24188.419426438857</v>
      </c>
      <c r="AA886" s="6">
        <f t="shared" si="203"/>
        <v>66495.36995272222</v>
      </c>
    </row>
    <row r="887" spans="2:27" x14ac:dyDescent="0.25">
      <c r="B887" s="5" t="s">
        <v>32</v>
      </c>
      <c r="C887" s="5">
        <v>879</v>
      </c>
      <c r="D887" s="5">
        <v>290</v>
      </c>
      <c r="E887" s="6">
        <v>70</v>
      </c>
      <c r="F887" s="6">
        <v>-0.06</v>
      </c>
      <c r="G887" s="6">
        <v>-0.2</v>
      </c>
      <c r="H887" s="6">
        <f t="shared" si="193"/>
        <v>-63.9</v>
      </c>
      <c r="I887" s="6">
        <v>63.9</v>
      </c>
      <c r="J887" s="6">
        <f t="shared" si="194"/>
        <v>19.444444444444443</v>
      </c>
      <c r="K887" s="6">
        <f t="shared" si="195"/>
        <v>5638.8888888888887</v>
      </c>
      <c r="L887" s="6">
        <f t="shared" si="196"/>
        <v>159.76132407407405</v>
      </c>
      <c r="M887" s="6">
        <f t="shared" si="197"/>
        <v>99.855074074074054</v>
      </c>
      <c r="N887" s="6">
        <f t="shared" si="205"/>
        <v>99.855074074074054</v>
      </c>
      <c r="O887" s="6">
        <v>563.07166769547302</v>
      </c>
      <c r="P887" s="6">
        <f t="shared" si="200"/>
        <v>563071.66769547306</v>
      </c>
      <c r="Q887" s="6">
        <f t="shared" si="201"/>
        <v>563.07166769547302</v>
      </c>
      <c r="R887" s="6">
        <v>563.07166769547302</v>
      </c>
      <c r="S887" s="6">
        <f t="shared" si="198"/>
        <v>137.48333219564466</v>
      </c>
      <c r="T887" s="6">
        <f t="shared" si="199"/>
        <v>4.5358551008801998E-2</v>
      </c>
      <c r="U887" s="6">
        <v>0</v>
      </c>
      <c r="V887" s="6">
        <v>137.48333219564466</v>
      </c>
      <c r="W887" s="6">
        <v>0</v>
      </c>
      <c r="X887" s="6">
        <f>SUM($V$8:V887)</f>
        <v>34381.627382999381</v>
      </c>
      <c r="Y887" s="6">
        <f>SUM($W$8:W887)</f>
        <v>32251.225901918478</v>
      </c>
      <c r="Z887" s="4">
        <f t="shared" si="202"/>
        <v>24188.419426438857</v>
      </c>
      <c r="AA887" s="6">
        <f t="shared" si="203"/>
        <v>66632.853284917859</v>
      </c>
    </row>
    <row r="888" spans="2:27" x14ac:dyDescent="0.25">
      <c r="B888" s="5" t="s">
        <v>32</v>
      </c>
      <c r="C888" s="5">
        <v>880</v>
      </c>
      <c r="D888" s="5">
        <v>291</v>
      </c>
      <c r="E888" s="6">
        <v>70</v>
      </c>
      <c r="F888" s="6">
        <v>-0.14000000000000001</v>
      </c>
      <c r="G888" s="6">
        <v>-0.5</v>
      </c>
      <c r="H888" s="6">
        <f t="shared" si="193"/>
        <v>-149.10000000000002</v>
      </c>
      <c r="I888" s="6">
        <v>149.10000000000002</v>
      </c>
      <c r="J888" s="6">
        <f t="shared" si="194"/>
        <v>19.444444444444443</v>
      </c>
      <c r="K888" s="6">
        <f t="shared" si="195"/>
        <v>5658.333333333333</v>
      </c>
      <c r="L888" s="6">
        <f t="shared" si="196"/>
        <v>159.76132407407405</v>
      </c>
      <c r="M888" s="6">
        <f t="shared" si="197"/>
        <v>14.655074074074037</v>
      </c>
      <c r="N888" s="6">
        <f t="shared" si="205"/>
        <v>14.655074074074037</v>
      </c>
      <c r="O888" s="6">
        <v>82.923294135802252</v>
      </c>
      <c r="P888" s="6">
        <f t="shared" si="200"/>
        <v>82923.294135802251</v>
      </c>
      <c r="Q888" s="6">
        <f t="shared" si="201"/>
        <v>82.923294135802252</v>
      </c>
      <c r="R888" s="6">
        <v>82.923294135802252</v>
      </c>
      <c r="S888" s="6">
        <f t="shared" si="198"/>
        <v>20.27013856652944</v>
      </c>
      <c r="T888" s="6">
        <f t="shared" si="199"/>
        <v>6.7029662759773489E-3</v>
      </c>
      <c r="U888" s="6">
        <v>0</v>
      </c>
      <c r="V888" s="6">
        <v>20.27013856652944</v>
      </c>
      <c r="W888" s="6">
        <v>0</v>
      </c>
      <c r="X888" s="6">
        <f>SUM($V$8:V888)</f>
        <v>34401.897521565908</v>
      </c>
      <c r="Y888" s="6">
        <f>SUM($W$8:W888)</f>
        <v>32251.225901918478</v>
      </c>
      <c r="Z888" s="4">
        <f t="shared" si="202"/>
        <v>24188.419426438857</v>
      </c>
      <c r="AA888" s="6">
        <f t="shared" si="203"/>
        <v>66653.123423484387</v>
      </c>
    </row>
    <row r="889" spans="2:27" x14ac:dyDescent="0.25">
      <c r="B889" s="5" t="s">
        <v>32</v>
      </c>
      <c r="C889" s="5">
        <v>881</v>
      </c>
      <c r="D889" s="5">
        <v>292</v>
      </c>
      <c r="E889" s="6">
        <v>69</v>
      </c>
      <c r="F889" s="6">
        <v>-0.28000000000000003</v>
      </c>
      <c r="G889" s="6">
        <v>-1</v>
      </c>
      <c r="H889" s="6">
        <f t="shared" si="193"/>
        <v>-298.20000000000005</v>
      </c>
      <c r="I889" s="6">
        <v>298.20000000000005</v>
      </c>
      <c r="J889" s="6">
        <f t="shared" si="194"/>
        <v>19.166666666666668</v>
      </c>
      <c r="K889" s="6">
        <f t="shared" si="195"/>
        <v>5596.666666666667</v>
      </c>
      <c r="L889" s="6">
        <f t="shared" si="196"/>
        <v>155.22931916666667</v>
      </c>
      <c r="M889" s="6">
        <f t="shared" si="197"/>
        <v>-138.9769308333334</v>
      </c>
      <c r="N889" s="6">
        <f t="shared" si="205"/>
        <v>-138.9769308333334</v>
      </c>
      <c r="O889" s="6">
        <v>777.80755623055597</v>
      </c>
      <c r="P889" s="6">
        <f t="shared" si="200"/>
        <v>-777807.55623055599</v>
      </c>
      <c r="Q889" s="6">
        <f t="shared" si="201"/>
        <v>-777.80755623055597</v>
      </c>
      <c r="R889" s="6">
        <v>777.80755623055597</v>
      </c>
      <c r="S889" s="6">
        <f t="shared" si="198"/>
        <v>-190.34679362197772</v>
      </c>
      <c r="T889" s="6">
        <f t="shared" si="199"/>
        <v>-6.3088835116478434E-2</v>
      </c>
      <c r="U889" s="6">
        <v>0.16017843575848772</v>
      </c>
      <c r="V889" s="6">
        <v>0</v>
      </c>
      <c r="W889" s="6">
        <v>190.34679362197772</v>
      </c>
      <c r="X889" s="6">
        <f>SUM($V$8:V889)</f>
        <v>34401.897521565908</v>
      </c>
      <c r="Y889" s="6">
        <f>SUM($W$8:W889)</f>
        <v>32441.572695540457</v>
      </c>
      <c r="Z889" s="4">
        <f t="shared" si="202"/>
        <v>24331.179521655344</v>
      </c>
      <c r="AA889" s="6">
        <f t="shared" si="203"/>
        <v>66843.470217106369</v>
      </c>
    </row>
    <row r="890" spans="2:27" x14ac:dyDescent="0.25">
      <c r="B890" s="5" t="s">
        <v>32</v>
      </c>
      <c r="C890" s="5">
        <v>882</v>
      </c>
      <c r="D890" s="5">
        <v>293</v>
      </c>
      <c r="E890" s="6">
        <v>68</v>
      </c>
      <c r="F890" s="6">
        <v>-0.14000000000000001</v>
      </c>
      <c r="G890" s="6">
        <v>-0.5</v>
      </c>
      <c r="H890" s="6">
        <f t="shared" si="193"/>
        <v>-149.10000000000002</v>
      </c>
      <c r="I890" s="6">
        <v>149.10000000000002</v>
      </c>
      <c r="J890" s="6">
        <f t="shared" si="194"/>
        <v>18.888888888888889</v>
      </c>
      <c r="K890" s="6">
        <f t="shared" si="195"/>
        <v>5534.4444444444443</v>
      </c>
      <c r="L890" s="6">
        <f t="shared" si="196"/>
        <v>150.76252296296295</v>
      </c>
      <c r="M890" s="6">
        <f t="shared" si="197"/>
        <v>5.6562729629629303</v>
      </c>
      <c r="N890" s="6">
        <f t="shared" si="205"/>
        <v>5.6562729629629303</v>
      </c>
      <c r="O890" s="6">
        <v>31.304328476131506</v>
      </c>
      <c r="P890" s="6">
        <f t="shared" si="200"/>
        <v>31304.328476131504</v>
      </c>
      <c r="Q890" s="6">
        <f t="shared" si="201"/>
        <v>31.304328476131506</v>
      </c>
      <c r="R890" s="6">
        <v>31.304328476131506</v>
      </c>
      <c r="S890" s="6">
        <f t="shared" si="198"/>
        <v>7.6695604766522187</v>
      </c>
      <c r="T890" s="6">
        <f t="shared" si="199"/>
        <v>2.5478245120851475E-3</v>
      </c>
      <c r="U890" s="6">
        <v>0</v>
      </c>
      <c r="V890" s="6">
        <v>7.6695604766522187</v>
      </c>
      <c r="W890" s="6">
        <v>0</v>
      </c>
      <c r="X890" s="6">
        <f>SUM($V$8:V890)</f>
        <v>34409.567082042558</v>
      </c>
      <c r="Y890" s="6">
        <f>SUM($W$8:W890)</f>
        <v>32441.572695540457</v>
      </c>
      <c r="Z890" s="4">
        <f t="shared" si="202"/>
        <v>24331.179521655344</v>
      </c>
      <c r="AA890" s="6">
        <f t="shared" si="203"/>
        <v>66851.139777583012</v>
      </c>
    </row>
    <row r="891" spans="2:27" x14ac:dyDescent="0.25">
      <c r="B891" s="5" t="s">
        <v>32</v>
      </c>
      <c r="C891" s="5">
        <v>883</v>
      </c>
      <c r="D891" s="5">
        <v>294</v>
      </c>
      <c r="E891" s="6">
        <v>68</v>
      </c>
      <c r="F891" s="6">
        <v>0</v>
      </c>
      <c r="G891" s="6">
        <v>0</v>
      </c>
      <c r="H891" s="6">
        <f t="shared" si="193"/>
        <v>0</v>
      </c>
      <c r="I891" s="6">
        <v>0</v>
      </c>
      <c r="J891" s="6">
        <f t="shared" si="194"/>
        <v>18.888888888888889</v>
      </c>
      <c r="K891" s="6">
        <f t="shared" si="195"/>
        <v>5553.333333333333</v>
      </c>
      <c r="L891" s="6">
        <f t="shared" si="196"/>
        <v>150.76252296296295</v>
      </c>
      <c r="M891" s="6">
        <f t="shared" si="197"/>
        <v>154.75627296296295</v>
      </c>
      <c r="N891" s="6">
        <f t="shared" si="205"/>
        <v>154.75627296296295</v>
      </c>
      <c r="O891" s="6">
        <v>859.41316918765426</v>
      </c>
      <c r="P891" s="6">
        <f t="shared" si="200"/>
        <v>859413.16918765428</v>
      </c>
      <c r="Q891" s="6">
        <f t="shared" si="201"/>
        <v>859.41316918765426</v>
      </c>
      <c r="R891" s="6">
        <v>859.41316918765426</v>
      </c>
      <c r="S891" s="6">
        <f t="shared" si="198"/>
        <v>210.79495233130521</v>
      </c>
      <c r="T891" s="6">
        <f t="shared" si="199"/>
        <v>7.0185408816991771E-2</v>
      </c>
      <c r="U891" s="6">
        <v>0</v>
      </c>
      <c r="V891" s="6">
        <v>210.79495233130521</v>
      </c>
      <c r="W891" s="6">
        <v>0</v>
      </c>
      <c r="X891" s="6">
        <f>SUM($V$8:V891)</f>
        <v>34620.362034373866</v>
      </c>
      <c r="Y891" s="6">
        <f>SUM($W$8:W891)</f>
        <v>32441.572695540457</v>
      </c>
      <c r="Z891" s="4">
        <f t="shared" si="202"/>
        <v>24331.179521655344</v>
      </c>
      <c r="AA891" s="6">
        <f t="shared" si="203"/>
        <v>67061.934729914326</v>
      </c>
    </row>
    <row r="892" spans="2:27" x14ac:dyDescent="0.25">
      <c r="B892" s="5" t="s">
        <v>32</v>
      </c>
      <c r="C892" s="5">
        <v>884</v>
      </c>
      <c r="D892" s="5">
        <v>295</v>
      </c>
      <c r="E892" s="6">
        <v>68</v>
      </c>
      <c r="F892" s="6">
        <v>0.01</v>
      </c>
      <c r="G892" s="6">
        <v>0.05</v>
      </c>
      <c r="H892" s="6">
        <f t="shared" si="193"/>
        <v>10.65</v>
      </c>
      <c r="I892" s="6">
        <v>10.65</v>
      </c>
      <c r="J892" s="6">
        <f t="shared" si="194"/>
        <v>18.888888888888889</v>
      </c>
      <c r="K892" s="6">
        <f t="shared" si="195"/>
        <v>5572.2222222222226</v>
      </c>
      <c r="L892" s="6">
        <f t="shared" si="196"/>
        <v>150.76252296296295</v>
      </c>
      <c r="M892" s="6">
        <f t="shared" si="197"/>
        <v>165.40627296296296</v>
      </c>
      <c r="N892" s="6">
        <f>H892-$I$3-L892</f>
        <v>-144.10627296296295</v>
      </c>
      <c r="O892" s="6">
        <v>802.99217656584358</v>
      </c>
      <c r="P892" s="6">
        <f t="shared" si="200"/>
        <v>-802992.17656584363</v>
      </c>
      <c r="Q892" s="6">
        <f t="shared" si="201"/>
        <v>-802.99217656584358</v>
      </c>
      <c r="R892" s="6">
        <v>802.99217656584358</v>
      </c>
      <c r="S892" s="6">
        <f t="shared" si="198"/>
        <v>-197.17919002339048</v>
      </c>
      <c r="T892" s="6">
        <f t="shared" si="199"/>
        <v>-6.5800747801923298E-2</v>
      </c>
      <c r="U892" s="6">
        <v>0.27868853862940096</v>
      </c>
      <c r="V892" s="6">
        <v>0</v>
      </c>
      <c r="W892" s="6">
        <v>197.17919002339048</v>
      </c>
      <c r="X892" s="6">
        <f>SUM($V$8:V892)</f>
        <v>34620.362034373866</v>
      </c>
      <c r="Y892" s="6">
        <f>SUM($W$8:W892)</f>
        <v>32638.751885563848</v>
      </c>
      <c r="Z892" s="4">
        <f t="shared" si="202"/>
        <v>24479.063914172886</v>
      </c>
      <c r="AA892" s="6">
        <f t="shared" si="203"/>
        <v>67259.113919937721</v>
      </c>
    </row>
    <row r="893" spans="2:27" x14ac:dyDescent="0.25">
      <c r="B893" s="5" t="s">
        <v>32</v>
      </c>
      <c r="C893" s="5">
        <v>885</v>
      </c>
      <c r="D893" s="5">
        <v>296</v>
      </c>
      <c r="E893" s="6">
        <v>68.099999999999994</v>
      </c>
      <c r="F893" s="6">
        <v>0.06</v>
      </c>
      <c r="G893" s="6">
        <v>0.2</v>
      </c>
      <c r="H893" s="6">
        <f t="shared" si="193"/>
        <v>63.9</v>
      </c>
      <c r="I893" s="6">
        <v>63.9</v>
      </c>
      <c r="J893" s="6">
        <f t="shared" si="194"/>
        <v>18.916666666666668</v>
      </c>
      <c r="K893" s="6">
        <f t="shared" si="195"/>
        <v>5599.3333333333339</v>
      </c>
      <c r="L893" s="6">
        <f t="shared" si="196"/>
        <v>151.20626819166668</v>
      </c>
      <c r="M893" s="6">
        <f t="shared" si="197"/>
        <v>219.10001819166666</v>
      </c>
      <c r="N893" s="6">
        <f>H893-$I$3-L893</f>
        <v>-91.30001819166668</v>
      </c>
      <c r="O893" s="6">
        <v>511.21923519453901</v>
      </c>
      <c r="P893" s="6">
        <f t="shared" si="200"/>
        <v>-511219.23519453901</v>
      </c>
      <c r="Q893" s="6">
        <f t="shared" si="201"/>
        <v>-511.21923519453901</v>
      </c>
      <c r="R893" s="6">
        <v>511.21923519453901</v>
      </c>
      <c r="S893" s="6">
        <f t="shared" si="198"/>
        <v>-125.67472865199083</v>
      </c>
      <c r="T893" s="6">
        <f t="shared" si="199"/>
        <v>-4.2033581560439875E-2</v>
      </c>
      <c r="U893" s="6">
        <v>0.19791118685959419</v>
      </c>
      <c r="V893" s="6">
        <v>0</v>
      </c>
      <c r="W893" s="6">
        <v>125.67472865199083</v>
      </c>
      <c r="X893" s="6">
        <f>SUM($V$8:V893)</f>
        <v>34620.362034373866</v>
      </c>
      <c r="Y893" s="6">
        <f>SUM($W$8:W893)</f>
        <v>32764.426614215838</v>
      </c>
      <c r="Z893" s="4">
        <f t="shared" si="202"/>
        <v>24573.31996066188</v>
      </c>
      <c r="AA893" s="6">
        <f t="shared" si="203"/>
        <v>67384.788648589703</v>
      </c>
    </row>
    <row r="894" spans="2:27" x14ac:dyDescent="0.25">
      <c r="B894" s="5" t="s">
        <v>32</v>
      </c>
      <c r="C894" s="5">
        <v>886</v>
      </c>
      <c r="D894" s="5">
        <v>297</v>
      </c>
      <c r="E894" s="6">
        <v>68.400000000000006</v>
      </c>
      <c r="F894" s="6">
        <v>7.0000000000000007E-2</v>
      </c>
      <c r="G894" s="6">
        <v>0.25</v>
      </c>
      <c r="H894" s="6">
        <f t="shared" si="193"/>
        <v>74.550000000000011</v>
      </c>
      <c r="I894" s="6">
        <v>74.550000000000011</v>
      </c>
      <c r="J894" s="6">
        <f t="shared" si="194"/>
        <v>19</v>
      </c>
      <c r="K894" s="6">
        <f t="shared" si="195"/>
        <v>5643</v>
      </c>
      <c r="L894" s="6">
        <f t="shared" si="196"/>
        <v>152.5414164</v>
      </c>
      <c r="M894" s="6">
        <f t="shared" si="197"/>
        <v>231.08516640000002</v>
      </c>
      <c r="N894" s="6">
        <f>H894-$I$3-L894</f>
        <v>-81.985166399999997</v>
      </c>
      <c r="O894" s="6">
        <v>462.64229399519996</v>
      </c>
      <c r="P894" s="6">
        <f t="shared" si="200"/>
        <v>-462642.29399519996</v>
      </c>
      <c r="Q894" s="6">
        <f t="shared" si="201"/>
        <v>-462.64229399519996</v>
      </c>
      <c r="R894" s="6">
        <v>462.64229399519996</v>
      </c>
      <c r="S894" s="6">
        <f t="shared" si="198"/>
        <v>-113.86140902215199</v>
      </c>
      <c r="T894" s="6">
        <f t="shared" si="199"/>
        <v>-3.8167989254604004E-2</v>
      </c>
      <c r="U894" s="6">
        <v>0.18485357645700001</v>
      </c>
      <c r="V894" s="6">
        <v>0</v>
      </c>
      <c r="W894" s="6">
        <v>113.86140902215199</v>
      </c>
      <c r="X894" s="6">
        <f>SUM($V$8:V894)</f>
        <v>34620.362034373866</v>
      </c>
      <c r="Y894" s="6">
        <f>SUM($W$8:W894)</f>
        <v>32878.28802323799</v>
      </c>
      <c r="Z894" s="4">
        <f t="shared" si="202"/>
        <v>24658.716017428495</v>
      </c>
      <c r="AA894" s="6">
        <f t="shared" si="203"/>
        <v>67498.650057611856</v>
      </c>
    </row>
    <row r="895" spans="2:27" x14ac:dyDescent="0.25">
      <c r="B895" s="5" t="s">
        <v>32</v>
      </c>
      <c r="C895" s="5">
        <v>887</v>
      </c>
      <c r="D895" s="5">
        <v>298</v>
      </c>
      <c r="E895" s="6">
        <v>68.599999999999994</v>
      </c>
      <c r="F895" s="6">
        <v>0.04</v>
      </c>
      <c r="G895" s="6">
        <v>0.15</v>
      </c>
      <c r="H895" s="6">
        <f t="shared" si="193"/>
        <v>42.6</v>
      </c>
      <c r="I895" s="6">
        <v>42.6</v>
      </c>
      <c r="J895" s="6">
        <f t="shared" si="194"/>
        <v>19.055555555555557</v>
      </c>
      <c r="K895" s="6">
        <f t="shared" si="195"/>
        <v>5678.5555555555557</v>
      </c>
      <c r="L895" s="6">
        <f t="shared" si="196"/>
        <v>153.43477564074075</v>
      </c>
      <c r="M895" s="6">
        <f t="shared" si="197"/>
        <v>200.02852564074075</v>
      </c>
      <c r="N895" s="6">
        <f>H895-$I$3-L895</f>
        <v>-114.82852564074075</v>
      </c>
      <c r="O895" s="6">
        <v>652.06016221348193</v>
      </c>
      <c r="P895" s="6">
        <f t="shared" si="200"/>
        <v>-652060.16221348196</v>
      </c>
      <c r="Q895" s="6">
        <f t="shared" si="201"/>
        <v>-652.06016221348193</v>
      </c>
      <c r="R895" s="6">
        <v>652.06016221348193</v>
      </c>
      <c r="S895" s="6">
        <f t="shared" si="198"/>
        <v>-160.66037885648848</v>
      </c>
      <c r="T895" s="6">
        <f t="shared" si="199"/>
        <v>-5.3976091205449342E-2</v>
      </c>
      <c r="U895" s="6">
        <v>0.23782465096207833</v>
      </c>
      <c r="V895" s="6">
        <v>0</v>
      </c>
      <c r="W895" s="6">
        <v>160.66037885648848</v>
      </c>
      <c r="X895" s="6">
        <f>SUM($V$8:V895)</f>
        <v>34620.362034373866</v>
      </c>
      <c r="Y895" s="6">
        <f>SUM($W$8:W895)</f>
        <v>33038.94840209448</v>
      </c>
      <c r="Z895" s="4">
        <f t="shared" si="202"/>
        <v>24779.21130157086</v>
      </c>
      <c r="AA895" s="6">
        <f t="shared" si="203"/>
        <v>67659.310436468339</v>
      </c>
    </row>
    <row r="896" spans="2:27" x14ac:dyDescent="0.25">
      <c r="B896" s="5" t="s">
        <v>32</v>
      </c>
      <c r="C896" s="5">
        <v>888</v>
      </c>
      <c r="D896" s="5">
        <v>299</v>
      </c>
      <c r="E896" s="6">
        <v>68.7</v>
      </c>
      <c r="F896" s="6">
        <v>-0.01</v>
      </c>
      <c r="G896" s="6">
        <v>-0.05</v>
      </c>
      <c r="H896" s="6">
        <f t="shared" si="193"/>
        <v>-10.65</v>
      </c>
      <c r="I896" s="6">
        <v>10.65</v>
      </c>
      <c r="J896" s="6">
        <f t="shared" si="194"/>
        <v>19.083333333333332</v>
      </c>
      <c r="K896" s="6">
        <f t="shared" si="195"/>
        <v>5705.9166666666661</v>
      </c>
      <c r="L896" s="6">
        <f t="shared" si="196"/>
        <v>153.88243339166664</v>
      </c>
      <c r="M896" s="6">
        <f t="shared" si="197"/>
        <v>147.22618339166664</v>
      </c>
      <c r="N896" s="6">
        <f t="shared" ref="N896:N915" si="206">H896+$I$3+L896</f>
        <v>147.22618339166664</v>
      </c>
      <c r="O896" s="6">
        <v>840.06033358423372</v>
      </c>
      <c r="P896" s="6">
        <f t="shared" si="200"/>
        <v>840060.33358423377</v>
      </c>
      <c r="Q896" s="6">
        <f t="shared" si="201"/>
        <v>840.06033358423372</v>
      </c>
      <c r="R896" s="6">
        <v>840.06033358423372</v>
      </c>
      <c r="S896" s="6">
        <f t="shared" si="198"/>
        <v>207.21488228411098</v>
      </c>
      <c r="T896" s="6">
        <f t="shared" si="199"/>
        <v>6.9771677706023855E-2</v>
      </c>
      <c r="U896" s="6">
        <v>0</v>
      </c>
      <c r="V896" s="6">
        <v>207.21488228411098</v>
      </c>
      <c r="W896" s="6">
        <v>0</v>
      </c>
      <c r="X896" s="6">
        <f>SUM($V$8:V896)</f>
        <v>34827.576916657978</v>
      </c>
      <c r="Y896" s="6">
        <f>SUM($W$8:W896)</f>
        <v>33038.94840209448</v>
      </c>
      <c r="Z896" s="4">
        <f t="shared" si="202"/>
        <v>24779.21130157086</v>
      </c>
      <c r="AA896" s="6">
        <f t="shared" si="203"/>
        <v>67866.52531875245</v>
      </c>
    </row>
    <row r="897" spans="2:27" x14ac:dyDescent="0.25">
      <c r="B897" s="5" t="s">
        <v>32</v>
      </c>
      <c r="C897" s="5">
        <v>889</v>
      </c>
      <c r="D897" s="5">
        <v>300</v>
      </c>
      <c r="E897" s="6">
        <v>68.5</v>
      </c>
      <c r="F897" s="6">
        <v>-0.08</v>
      </c>
      <c r="G897" s="6">
        <v>-0.3</v>
      </c>
      <c r="H897" s="6">
        <f t="shared" si="193"/>
        <v>-85.2</v>
      </c>
      <c r="I897" s="6">
        <v>85.2</v>
      </c>
      <c r="J897" s="6">
        <f t="shared" si="194"/>
        <v>19.027777777777779</v>
      </c>
      <c r="K897" s="6">
        <f t="shared" si="195"/>
        <v>5708.3333333333339</v>
      </c>
      <c r="L897" s="6">
        <f t="shared" si="196"/>
        <v>152.98776997685187</v>
      </c>
      <c r="M897" s="6">
        <f t="shared" si="197"/>
        <v>71.781519976851868</v>
      </c>
      <c r="N897" s="6">
        <f t="shared" si="206"/>
        <v>71.781519976851868</v>
      </c>
      <c r="O897" s="6">
        <v>409.75284320119613</v>
      </c>
      <c r="P897" s="6">
        <f t="shared" si="200"/>
        <v>409752.84320119611</v>
      </c>
      <c r="Q897" s="6">
        <f t="shared" si="201"/>
        <v>409.75284320119613</v>
      </c>
      <c r="R897" s="6">
        <v>409.75284320119613</v>
      </c>
      <c r="S897" s="6">
        <f t="shared" si="198"/>
        <v>101.18618822385093</v>
      </c>
      <c r="T897" s="6">
        <f t="shared" si="199"/>
        <v>3.4146070266766346E-2</v>
      </c>
      <c r="U897" s="6">
        <v>0</v>
      </c>
      <c r="V897" s="6">
        <v>101.18618822385093</v>
      </c>
      <c r="W897" s="6">
        <v>0</v>
      </c>
      <c r="X897" s="6">
        <f>SUM($V$8:V897)</f>
        <v>34928.763104881829</v>
      </c>
      <c r="Y897" s="6">
        <f>SUM($W$8:W897)</f>
        <v>33038.94840209448</v>
      </c>
      <c r="Z897" s="4">
        <f t="shared" si="202"/>
        <v>24779.21130157086</v>
      </c>
      <c r="AA897" s="6">
        <f t="shared" si="203"/>
        <v>67967.711506976309</v>
      </c>
    </row>
    <row r="898" spans="2:27" x14ac:dyDescent="0.25">
      <c r="B898" s="5" t="s">
        <v>32</v>
      </c>
      <c r="C898" s="5">
        <v>890</v>
      </c>
      <c r="D898" s="5">
        <v>301</v>
      </c>
      <c r="E898" s="6">
        <v>68.099999999999994</v>
      </c>
      <c r="F898" s="6">
        <v>-0.17</v>
      </c>
      <c r="G898" s="6">
        <v>-0.6</v>
      </c>
      <c r="H898" s="6">
        <f t="shared" si="193"/>
        <v>-181.05</v>
      </c>
      <c r="I898" s="6">
        <v>181.05</v>
      </c>
      <c r="J898" s="6">
        <f t="shared" si="194"/>
        <v>18.916666666666668</v>
      </c>
      <c r="K898" s="6">
        <f t="shared" si="195"/>
        <v>5693.916666666667</v>
      </c>
      <c r="L898" s="6">
        <f t="shared" si="196"/>
        <v>151.20626819166668</v>
      </c>
      <c r="M898" s="6">
        <f t="shared" si="197"/>
        <v>-25.849981808333325</v>
      </c>
      <c r="N898" s="6">
        <f t="shared" si="206"/>
        <v>-25.849981808333325</v>
      </c>
      <c r="O898" s="6">
        <v>147.18764225149926</v>
      </c>
      <c r="P898" s="6">
        <f t="shared" si="200"/>
        <v>-147187.64225149926</v>
      </c>
      <c r="Q898" s="6">
        <f t="shared" si="201"/>
        <v>-147.18764225149926</v>
      </c>
      <c r="R898" s="6">
        <v>147.18764225149926</v>
      </c>
      <c r="S898" s="6">
        <f t="shared" si="198"/>
        <v>-36.388056001065095</v>
      </c>
      <c r="T898" s="6">
        <f t="shared" si="199"/>
        <v>-1.2306522310472577E-2</v>
      </c>
      <c r="U898" s="6">
        <v>0</v>
      </c>
      <c r="V898" s="6">
        <v>0</v>
      </c>
      <c r="W898" s="6">
        <v>36.388056001065095</v>
      </c>
      <c r="X898" s="6">
        <f>SUM($V$8:V898)</f>
        <v>34928.763104881829</v>
      </c>
      <c r="Y898" s="6">
        <f>SUM($W$8:W898)</f>
        <v>33075.336458095546</v>
      </c>
      <c r="Z898" s="4">
        <f t="shared" si="202"/>
        <v>24806.502343571658</v>
      </c>
      <c r="AA898" s="6">
        <f t="shared" si="203"/>
        <v>68004.099562977382</v>
      </c>
    </row>
    <row r="899" spans="2:27" x14ac:dyDescent="0.25">
      <c r="B899" s="5" t="s">
        <v>32</v>
      </c>
      <c r="C899" s="5">
        <v>891</v>
      </c>
      <c r="D899" s="5">
        <v>302</v>
      </c>
      <c r="E899" s="6">
        <v>67.3</v>
      </c>
      <c r="F899" s="6">
        <v>-0.26</v>
      </c>
      <c r="G899" s="6">
        <v>-0.95</v>
      </c>
      <c r="H899" s="6">
        <f t="shared" si="193"/>
        <v>-276.90000000000003</v>
      </c>
      <c r="I899" s="6">
        <v>276.90000000000003</v>
      </c>
      <c r="J899" s="6">
        <f t="shared" si="194"/>
        <v>18.694444444444443</v>
      </c>
      <c r="K899" s="6">
        <f t="shared" si="195"/>
        <v>5645.7222222222217</v>
      </c>
      <c r="L899" s="6">
        <f t="shared" si="196"/>
        <v>147.67456479907406</v>
      </c>
      <c r="M899" s="6">
        <f t="shared" si="197"/>
        <v>-125.23168520092599</v>
      </c>
      <c r="N899" s="6">
        <f t="shared" si="206"/>
        <v>-125.23168520092599</v>
      </c>
      <c r="O899" s="6">
        <v>707.02330806520558</v>
      </c>
      <c r="P899" s="6">
        <f t="shared" si="200"/>
        <v>-707023.30806520558</v>
      </c>
      <c r="Q899" s="6">
        <f t="shared" si="201"/>
        <v>-707.02330806520558</v>
      </c>
      <c r="R899" s="6">
        <v>707.02330806520558</v>
      </c>
      <c r="S899" s="6">
        <f t="shared" si="198"/>
        <v>-174.98826874613837</v>
      </c>
      <c r="T899" s="6">
        <f t="shared" si="199"/>
        <v>-5.9311399732136692E-2</v>
      </c>
      <c r="U899" s="6">
        <v>0.14002635553894596</v>
      </c>
      <c r="V899" s="6">
        <v>0</v>
      </c>
      <c r="W899" s="6">
        <v>174.98826874613837</v>
      </c>
      <c r="X899" s="6">
        <f>SUM($V$8:V899)</f>
        <v>34928.763104881829</v>
      </c>
      <c r="Y899" s="6">
        <f>SUM($W$8:W899)</f>
        <v>33250.324726841682</v>
      </c>
      <c r="Z899" s="4">
        <f t="shared" si="202"/>
        <v>24937.743545131263</v>
      </c>
      <c r="AA899" s="6">
        <f t="shared" si="203"/>
        <v>68179.087831723504</v>
      </c>
    </row>
    <row r="900" spans="2:27" x14ac:dyDescent="0.25">
      <c r="B900" s="5" t="s">
        <v>32</v>
      </c>
      <c r="C900" s="5">
        <v>892</v>
      </c>
      <c r="D900" s="5">
        <v>303</v>
      </c>
      <c r="E900" s="6">
        <v>66.2</v>
      </c>
      <c r="F900" s="6">
        <v>-0.35</v>
      </c>
      <c r="G900" s="6">
        <v>-1.25</v>
      </c>
      <c r="H900" s="6">
        <f t="shared" si="193"/>
        <v>-372.75</v>
      </c>
      <c r="I900" s="6">
        <v>372.75</v>
      </c>
      <c r="J900" s="6">
        <f t="shared" si="194"/>
        <v>18.388888888888889</v>
      </c>
      <c r="K900" s="6">
        <f t="shared" si="195"/>
        <v>5571.833333333333</v>
      </c>
      <c r="L900" s="6">
        <f t="shared" si="196"/>
        <v>142.88661572962963</v>
      </c>
      <c r="M900" s="6">
        <f t="shared" si="197"/>
        <v>-225.8696342703704</v>
      </c>
      <c r="N900" s="6">
        <f t="shared" si="206"/>
        <v>-225.8696342703704</v>
      </c>
      <c r="O900" s="6">
        <v>1258.5079572154586</v>
      </c>
      <c r="P900" s="6">
        <f t="shared" si="200"/>
        <v>-1258507.9572154586</v>
      </c>
      <c r="Q900" s="6">
        <f t="shared" si="201"/>
        <v>-1258.5079572154586</v>
      </c>
      <c r="R900" s="6">
        <v>1258.5079572154586</v>
      </c>
      <c r="S900" s="6">
        <f t="shared" si="198"/>
        <v>-311.83030495449697</v>
      </c>
      <c r="T900" s="6">
        <f t="shared" si="199"/>
        <v>-0.1059244197323011</v>
      </c>
      <c r="U900" s="6">
        <v>0.29395427023346071</v>
      </c>
      <c r="V900" s="6">
        <v>0</v>
      </c>
      <c r="W900" s="6">
        <v>311.83030495449697</v>
      </c>
      <c r="X900" s="6">
        <f>SUM($V$8:V900)</f>
        <v>34928.763104881829</v>
      </c>
      <c r="Y900" s="6">
        <f>SUM($W$8:W900)</f>
        <v>33562.155031796181</v>
      </c>
      <c r="Z900" s="4">
        <f t="shared" si="202"/>
        <v>25171.616273847136</v>
      </c>
      <c r="AA900" s="6">
        <f t="shared" si="203"/>
        <v>68490.91813667801</v>
      </c>
    </row>
    <row r="901" spans="2:27" x14ac:dyDescent="0.25">
      <c r="B901" s="5" t="s">
        <v>32</v>
      </c>
      <c r="C901" s="5">
        <v>893</v>
      </c>
      <c r="D901" s="5">
        <v>304</v>
      </c>
      <c r="E901" s="6">
        <v>64.8</v>
      </c>
      <c r="F901" s="6">
        <v>-0.36</v>
      </c>
      <c r="G901" s="6">
        <v>-1.3</v>
      </c>
      <c r="H901" s="6">
        <f t="shared" si="193"/>
        <v>-383.4</v>
      </c>
      <c r="I901" s="6">
        <v>383.4</v>
      </c>
      <c r="J901" s="6">
        <f t="shared" si="194"/>
        <v>18</v>
      </c>
      <c r="K901" s="6">
        <f t="shared" si="195"/>
        <v>5472</v>
      </c>
      <c r="L901" s="6">
        <f t="shared" si="196"/>
        <v>136.9069776</v>
      </c>
      <c r="M901" s="6">
        <f t="shared" si="197"/>
        <v>-242.4992724</v>
      </c>
      <c r="N901" s="6">
        <f t="shared" si="206"/>
        <v>-242.4992724</v>
      </c>
      <c r="O901" s="6">
        <v>1326.9560185727998</v>
      </c>
      <c r="P901" s="6">
        <f t="shared" si="200"/>
        <v>-1326956.0185727999</v>
      </c>
      <c r="Q901" s="6">
        <f t="shared" si="201"/>
        <v>-1326.9560185727998</v>
      </c>
      <c r="R901" s="6">
        <v>1326.9560185727998</v>
      </c>
      <c r="S901" s="6">
        <f t="shared" si="198"/>
        <v>-329.15881238486395</v>
      </c>
      <c r="T901" s="6">
        <f t="shared" si="199"/>
        <v>-0.11205406379059199</v>
      </c>
      <c r="U901" s="6">
        <v>0.31396439404799997</v>
      </c>
      <c r="V901" s="6">
        <v>0</v>
      </c>
      <c r="W901" s="6">
        <v>329.15881238486395</v>
      </c>
      <c r="X901" s="6">
        <f>SUM($V$8:V901)</f>
        <v>34928.763104881829</v>
      </c>
      <c r="Y901" s="6">
        <f>SUM($W$8:W901)</f>
        <v>33891.313844181044</v>
      </c>
      <c r="Z901" s="4">
        <f t="shared" si="202"/>
        <v>25418.485383135783</v>
      </c>
      <c r="AA901" s="6">
        <f t="shared" si="203"/>
        <v>68820.076949062874</v>
      </c>
    </row>
    <row r="902" spans="2:27" x14ac:dyDescent="0.25">
      <c r="B902" s="5" t="s">
        <v>32</v>
      </c>
      <c r="C902" s="5">
        <v>894</v>
      </c>
      <c r="D902" s="5">
        <v>305</v>
      </c>
      <c r="E902" s="6">
        <v>63.6</v>
      </c>
      <c r="F902" s="6">
        <v>-0.31</v>
      </c>
      <c r="G902" s="6">
        <v>-1.1000000000000001</v>
      </c>
      <c r="H902" s="6">
        <f t="shared" si="193"/>
        <v>-330.15</v>
      </c>
      <c r="I902" s="6">
        <v>330.15</v>
      </c>
      <c r="J902" s="6">
        <f t="shared" si="194"/>
        <v>17.666666666666668</v>
      </c>
      <c r="K902" s="6">
        <f t="shared" si="195"/>
        <v>5388.3333333333339</v>
      </c>
      <c r="L902" s="6">
        <f t="shared" si="196"/>
        <v>131.88329906666667</v>
      </c>
      <c r="M902" s="6">
        <f t="shared" si="197"/>
        <v>-194.27295093333333</v>
      </c>
      <c r="N902" s="6">
        <f t="shared" si="206"/>
        <v>-194.27295093333333</v>
      </c>
      <c r="O902" s="6">
        <v>1046.8074172791112</v>
      </c>
      <c r="P902" s="6">
        <f t="shared" si="200"/>
        <v>-1046807.4172791112</v>
      </c>
      <c r="Q902" s="6">
        <f t="shared" si="201"/>
        <v>-1046.8074172791112</v>
      </c>
      <c r="R902" s="6">
        <v>1046.8074172791112</v>
      </c>
      <c r="S902" s="6">
        <f t="shared" si="198"/>
        <v>-259.95717529097925</v>
      </c>
      <c r="T902" s="6">
        <f t="shared" si="199"/>
        <v>-8.8687850630591369E-2</v>
      </c>
      <c r="U902" s="6">
        <v>0.2369806975080864</v>
      </c>
      <c r="V902" s="6">
        <v>0</v>
      </c>
      <c r="W902" s="6">
        <v>259.95717529097925</v>
      </c>
      <c r="X902" s="6">
        <f>SUM($V$8:V902)</f>
        <v>34928.763104881829</v>
      </c>
      <c r="Y902" s="6">
        <f>SUM($W$8:W902)</f>
        <v>34151.27101947202</v>
      </c>
      <c r="Z902" s="4">
        <f t="shared" si="202"/>
        <v>25613.453264604017</v>
      </c>
      <c r="AA902" s="6">
        <f t="shared" si="203"/>
        <v>69080.034124353842</v>
      </c>
    </row>
    <row r="903" spans="2:27" x14ac:dyDescent="0.25">
      <c r="B903" s="5" t="s">
        <v>32</v>
      </c>
      <c r="C903" s="5">
        <v>895</v>
      </c>
      <c r="D903" s="5">
        <v>306</v>
      </c>
      <c r="E903" s="6">
        <v>62.6</v>
      </c>
      <c r="F903" s="6">
        <v>-0.21</v>
      </c>
      <c r="G903" s="6">
        <v>-0.75</v>
      </c>
      <c r="H903" s="6">
        <f t="shared" si="193"/>
        <v>-223.65</v>
      </c>
      <c r="I903" s="6">
        <v>223.65</v>
      </c>
      <c r="J903" s="6">
        <f t="shared" si="194"/>
        <v>17.388888888888889</v>
      </c>
      <c r="K903" s="6">
        <f t="shared" si="195"/>
        <v>5321</v>
      </c>
      <c r="L903" s="6">
        <f t="shared" si="196"/>
        <v>127.76862986296298</v>
      </c>
      <c r="M903" s="6">
        <f t="shared" si="197"/>
        <v>-91.887620137037018</v>
      </c>
      <c r="N903" s="6">
        <f t="shared" si="206"/>
        <v>-91.887620137037018</v>
      </c>
      <c r="O903" s="6">
        <v>488.934026749174</v>
      </c>
      <c r="P903" s="6">
        <f t="shared" si="200"/>
        <v>-488934.02674917399</v>
      </c>
      <c r="Q903" s="6">
        <f t="shared" si="201"/>
        <v>-488.934026749174</v>
      </c>
      <c r="R903" s="6">
        <v>488.934026749174</v>
      </c>
      <c r="S903" s="6">
        <f t="shared" si="198"/>
        <v>-121.55443165014186</v>
      </c>
      <c r="T903" s="6">
        <f t="shared" si="199"/>
        <v>-4.1559392273679788E-2</v>
      </c>
      <c r="U903" s="6">
        <v>8.2688148055326122E-2</v>
      </c>
      <c r="V903" s="6">
        <v>0</v>
      </c>
      <c r="W903" s="6">
        <v>121.55443165014186</v>
      </c>
      <c r="X903" s="6">
        <f>SUM($V$8:V903)</f>
        <v>34928.763104881829</v>
      </c>
      <c r="Y903" s="6">
        <f>SUM($W$8:W903)</f>
        <v>34272.82545112216</v>
      </c>
      <c r="Z903" s="4">
        <f t="shared" si="202"/>
        <v>25704.61908834162</v>
      </c>
      <c r="AA903" s="6">
        <f t="shared" si="203"/>
        <v>69201.58855600399</v>
      </c>
    </row>
    <row r="904" spans="2:27" x14ac:dyDescent="0.25">
      <c r="B904" s="5" t="s">
        <v>32</v>
      </c>
      <c r="C904" s="5">
        <v>896</v>
      </c>
      <c r="D904" s="5">
        <v>307</v>
      </c>
      <c r="E904" s="6">
        <v>62.1</v>
      </c>
      <c r="F904" s="6">
        <v>-0.1</v>
      </c>
      <c r="G904" s="6">
        <v>-0.35</v>
      </c>
      <c r="H904" s="6">
        <f t="shared" ref="H904:H967" si="207">$C$3*F904</f>
        <v>-106.5</v>
      </c>
      <c r="I904" s="6">
        <v>106.5</v>
      </c>
      <c r="J904" s="6">
        <f t="shared" ref="J904:J967" si="208">(E904*1000)/3600</f>
        <v>17.25</v>
      </c>
      <c r="K904" s="6">
        <f t="shared" ref="K904:K967" si="209">J904*D904</f>
        <v>5295.75</v>
      </c>
      <c r="L904" s="6">
        <f t="shared" ref="L904:L967" si="210">(0.5*$G$3*$D$3*J904^2*$H$3)</f>
        <v>125.73574852500001</v>
      </c>
      <c r="M904" s="6">
        <f t="shared" ref="M904:M967" si="211">H904+$I$3+L904</f>
        <v>23.229498525000011</v>
      </c>
      <c r="N904" s="6">
        <f t="shared" si="206"/>
        <v>23.229498525000011</v>
      </c>
      <c r="O904" s="6">
        <v>123.01761681376881</v>
      </c>
      <c r="P904" s="6">
        <f t="shared" si="200"/>
        <v>123017.61681376881</v>
      </c>
      <c r="Q904" s="6">
        <f t="shared" si="201"/>
        <v>123.01761681376881</v>
      </c>
      <c r="R904" s="6">
        <v>123.01761681376881</v>
      </c>
      <c r="S904" s="6">
        <f t="shared" ref="S904:S967" si="212">(P904*(C904/3600))/1000</f>
        <v>30.617717962538013</v>
      </c>
      <c r="T904" s="6">
        <f t="shared" ref="T904:T967" si="213">(Q904*(D904/3600))/1000</f>
        <v>1.0490668989396395E-2</v>
      </c>
      <c r="U904" s="6">
        <v>0</v>
      </c>
      <c r="V904" s="6">
        <v>30.617717962538013</v>
      </c>
      <c r="W904" s="6">
        <v>0</v>
      </c>
      <c r="X904" s="6">
        <f>SUM($V$8:V904)</f>
        <v>34959.380822844367</v>
      </c>
      <c r="Y904" s="6">
        <f>SUM($W$8:W904)</f>
        <v>34272.82545112216</v>
      </c>
      <c r="Z904" s="4">
        <f t="shared" si="202"/>
        <v>25704.61908834162</v>
      </c>
      <c r="AA904" s="6">
        <f t="shared" si="203"/>
        <v>69232.206273966527</v>
      </c>
    </row>
    <row r="905" spans="2:27" x14ac:dyDescent="0.25">
      <c r="B905" s="5" t="s">
        <v>32</v>
      </c>
      <c r="C905" s="5">
        <v>897</v>
      </c>
      <c r="D905" s="5">
        <v>308</v>
      </c>
      <c r="E905" s="6">
        <v>61.9</v>
      </c>
      <c r="F905" s="6">
        <v>-0.03</v>
      </c>
      <c r="G905" s="6">
        <v>-0.1</v>
      </c>
      <c r="H905" s="6">
        <f t="shared" si="207"/>
        <v>-31.95</v>
      </c>
      <c r="I905" s="6">
        <v>31.95</v>
      </c>
      <c r="J905" s="6">
        <f t="shared" si="208"/>
        <v>17.194444444444443</v>
      </c>
      <c r="K905" s="6">
        <f t="shared" si="209"/>
        <v>5295.8888888888887</v>
      </c>
      <c r="L905" s="6">
        <f t="shared" si="210"/>
        <v>124.92716059907406</v>
      </c>
      <c r="M905" s="6">
        <f t="shared" si="211"/>
        <v>96.97091059907406</v>
      </c>
      <c r="N905" s="6">
        <f t="shared" si="206"/>
        <v>96.97091059907406</v>
      </c>
      <c r="O905" s="6">
        <v>513.54716798707409</v>
      </c>
      <c r="P905" s="6">
        <f t="shared" ref="P905:P968" si="214">N905*K905</f>
        <v>513547.16798707406</v>
      </c>
      <c r="Q905" s="6">
        <f t="shared" ref="Q905:Q968" si="215">P905/1000</f>
        <v>513.54716798707409</v>
      </c>
      <c r="R905" s="6">
        <v>513.54716798707409</v>
      </c>
      <c r="S905" s="6">
        <f t="shared" si="212"/>
        <v>127.95883602344595</v>
      </c>
      <c r="T905" s="6">
        <f t="shared" si="213"/>
        <v>4.3936813261116335E-2</v>
      </c>
      <c r="U905" s="6">
        <v>0</v>
      </c>
      <c r="V905" s="6">
        <v>127.95883602344595</v>
      </c>
      <c r="W905" s="6">
        <v>0</v>
      </c>
      <c r="X905" s="6">
        <f>SUM($V$8:V905)</f>
        <v>35087.339658867815</v>
      </c>
      <c r="Y905" s="6">
        <f>SUM($W$8:W905)</f>
        <v>34272.82545112216</v>
      </c>
      <c r="Z905" s="4">
        <f t="shared" ref="Z905:Z968" si="216">Y905*0.75</f>
        <v>25704.61908834162</v>
      </c>
      <c r="AA905" s="6">
        <f t="shared" ref="AA905:AA968" si="217">X905+Y905</f>
        <v>69360.165109989975</v>
      </c>
    </row>
    <row r="906" spans="2:27" x14ac:dyDescent="0.25">
      <c r="B906" s="5" t="s">
        <v>32</v>
      </c>
      <c r="C906" s="5">
        <v>898</v>
      </c>
      <c r="D906" s="5">
        <v>309</v>
      </c>
      <c r="E906" s="6">
        <v>61.9</v>
      </c>
      <c r="F906" s="6">
        <v>-0.01</v>
      </c>
      <c r="G906" s="6">
        <v>-0.05</v>
      </c>
      <c r="H906" s="6">
        <f t="shared" si="207"/>
        <v>-10.65</v>
      </c>
      <c r="I906" s="6">
        <v>10.65</v>
      </c>
      <c r="J906" s="6">
        <f t="shared" si="208"/>
        <v>17.194444444444443</v>
      </c>
      <c r="K906" s="6">
        <f t="shared" si="209"/>
        <v>5313.083333333333</v>
      </c>
      <c r="L906" s="6">
        <f t="shared" si="210"/>
        <v>124.92716059907406</v>
      </c>
      <c r="M906" s="6">
        <f t="shared" si="211"/>
        <v>118.27091059907406</v>
      </c>
      <c r="N906" s="6">
        <f t="shared" si="206"/>
        <v>118.27091059907406</v>
      </c>
      <c r="O906" s="6">
        <v>628.38320392209698</v>
      </c>
      <c r="P906" s="6">
        <f t="shared" si="214"/>
        <v>628383.20392209699</v>
      </c>
      <c r="Q906" s="6">
        <f t="shared" si="215"/>
        <v>628.38320392209698</v>
      </c>
      <c r="R906" s="6">
        <v>628.38320392209698</v>
      </c>
      <c r="S906" s="6">
        <f t="shared" si="212"/>
        <v>156.74669920056752</v>
      </c>
      <c r="T906" s="6">
        <f t="shared" si="213"/>
        <v>5.3936225003313326E-2</v>
      </c>
      <c r="U906" s="6">
        <v>0</v>
      </c>
      <c r="V906" s="6">
        <v>156.74669920056752</v>
      </c>
      <c r="W906" s="6">
        <v>0</v>
      </c>
      <c r="X906" s="6">
        <f>SUM($V$8:V906)</f>
        <v>35244.08635806838</v>
      </c>
      <c r="Y906" s="6">
        <f>SUM($W$8:W906)</f>
        <v>34272.82545112216</v>
      </c>
      <c r="Z906" s="4">
        <f t="shared" si="216"/>
        <v>25704.61908834162</v>
      </c>
      <c r="AA906" s="6">
        <f t="shared" si="217"/>
        <v>69516.91180919054</v>
      </c>
    </row>
    <row r="907" spans="2:27" x14ac:dyDescent="0.25">
      <c r="B907" s="5" t="s">
        <v>32</v>
      </c>
      <c r="C907" s="5">
        <v>899</v>
      </c>
      <c r="D907" s="5">
        <v>310</v>
      </c>
      <c r="E907" s="6">
        <v>61.8</v>
      </c>
      <c r="F907" s="6">
        <v>-0.06</v>
      </c>
      <c r="G907" s="6">
        <v>-0.2</v>
      </c>
      <c r="H907" s="6">
        <f t="shared" si="207"/>
        <v>-63.9</v>
      </c>
      <c r="I907" s="6">
        <v>63.9</v>
      </c>
      <c r="J907" s="6">
        <f t="shared" si="208"/>
        <v>17.166666666666668</v>
      </c>
      <c r="K907" s="6">
        <f t="shared" si="209"/>
        <v>5321.666666666667</v>
      </c>
      <c r="L907" s="6">
        <f t="shared" si="210"/>
        <v>124.52384476666668</v>
      </c>
      <c r="M907" s="6">
        <f t="shared" si="211"/>
        <v>64.617594766666684</v>
      </c>
      <c r="N907" s="6">
        <f t="shared" si="206"/>
        <v>64.617594766666684</v>
      </c>
      <c r="O907" s="6">
        <v>343.87330014994455</v>
      </c>
      <c r="P907" s="6">
        <f t="shared" si="214"/>
        <v>343873.30014994455</v>
      </c>
      <c r="Q907" s="6">
        <f t="shared" si="215"/>
        <v>343.87330014994455</v>
      </c>
      <c r="R907" s="6">
        <v>343.87330014994455</v>
      </c>
      <c r="S907" s="6">
        <f t="shared" si="212"/>
        <v>85.872804676333388</v>
      </c>
      <c r="T907" s="6">
        <f t="shared" si="213"/>
        <v>2.9611311957356334E-2</v>
      </c>
      <c r="U907" s="6">
        <v>0</v>
      </c>
      <c r="V907" s="6">
        <v>85.872804676333388</v>
      </c>
      <c r="W907" s="6">
        <v>0</v>
      </c>
      <c r="X907" s="6">
        <f>SUM($V$8:V907)</f>
        <v>35329.959162744715</v>
      </c>
      <c r="Y907" s="6">
        <f>SUM($W$8:W907)</f>
        <v>34272.82545112216</v>
      </c>
      <c r="Z907" s="4">
        <f t="shared" si="216"/>
        <v>25704.61908834162</v>
      </c>
      <c r="AA907" s="6">
        <f t="shared" si="217"/>
        <v>69602.784613866883</v>
      </c>
    </row>
    <row r="908" spans="2:27" x14ac:dyDescent="0.25">
      <c r="B908" s="5" t="s">
        <v>32</v>
      </c>
      <c r="C908" s="5">
        <v>900</v>
      </c>
      <c r="D908" s="5">
        <v>311</v>
      </c>
      <c r="E908" s="6">
        <v>61.5</v>
      </c>
      <c r="F908" s="6">
        <v>-0.13</v>
      </c>
      <c r="G908" s="6">
        <v>-0.45</v>
      </c>
      <c r="H908" s="6">
        <f t="shared" si="207"/>
        <v>-138.45000000000002</v>
      </c>
      <c r="I908" s="6">
        <v>138.45000000000002</v>
      </c>
      <c r="J908" s="6">
        <f t="shared" si="208"/>
        <v>17.083333333333332</v>
      </c>
      <c r="K908" s="6">
        <f t="shared" si="209"/>
        <v>5312.9166666666661</v>
      </c>
      <c r="L908" s="6">
        <f t="shared" si="210"/>
        <v>123.31780979166663</v>
      </c>
      <c r="M908" s="6">
        <f t="shared" si="211"/>
        <v>-11.138440208333378</v>
      </c>
      <c r="N908" s="6">
        <f t="shared" si="206"/>
        <v>-11.138440208333378</v>
      </c>
      <c r="O908" s="6">
        <v>59.177604623524537</v>
      </c>
      <c r="P908" s="6">
        <f t="shared" si="214"/>
        <v>-59177.604623524538</v>
      </c>
      <c r="Q908" s="6">
        <f t="shared" si="215"/>
        <v>-59.177604623524537</v>
      </c>
      <c r="R908" s="6">
        <v>59.177604623524537</v>
      </c>
      <c r="S908" s="6">
        <f t="shared" si="212"/>
        <v>-14.794401155881134</v>
      </c>
      <c r="T908" s="6">
        <f t="shared" si="213"/>
        <v>-5.1122875105322589E-3</v>
      </c>
      <c r="U908" s="6">
        <v>0</v>
      </c>
      <c r="V908" s="6">
        <v>0</v>
      </c>
      <c r="W908" s="6">
        <v>14.794401155881134</v>
      </c>
      <c r="X908" s="6">
        <f>SUM($V$8:V908)</f>
        <v>35329.959162744715</v>
      </c>
      <c r="Y908" s="6">
        <f>SUM($W$8:W908)</f>
        <v>34287.61985227804</v>
      </c>
      <c r="Z908" s="4">
        <f t="shared" si="216"/>
        <v>25715.714889208532</v>
      </c>
      <c r="AA908" s="6">
        <f t="shared" si="217"/>
        <v>69617.579015022755</v>
      </c>
    </row>
    <row r="909" spans="2:27" x14ac:dyDescent="0.25">
      <c r="B909" s="5" t="s">
        <v>32</v>
      </c>
      <c r="C909" s="5">
        <v>901</v>
      </c>
      <c r="D909" s="5">
        <v>312</v>
      </c>
      <c r="E909" s="6">
        <v>60.9</v>
      </c>
      <c r="F909" s="6">
        <v>-0.25</v>
      </c>
      <c r="G909" s="6">
        <v>-0.9</v>
      </c>
      <c r="H909" s="6">
        <f t="shared" si="207"/>
        <v>-266.25</v>
      </c>
      <c r="I909" s="6">
        <v>266.25</v>
      </c>
      <c r="J909" s="6">
        <f t="shared" si="208"/>
        <v>16.916666666666668</v>
      </c>
      <c r="K909" s="6">
        <f t="shared" si="209"/>
        <v>5278</v>
      </c>
      <c r="L909" s="6">
        <f t="shared" si="210"/>
        <v>120.9233461916667</v>
      </c>
      <c r="M909" s="6">
        <f t="shared" si="211"/>
        <v>-141.33290380833333</v>
      </c>
      <c r="N909" s="6">
        <f t="shared" si="206"/>
        <v>-141.33290380833333</v>
      </c>
      <c r="O909" s="6">
        <v>745.95506630038335</v>
      </c>
      <c r="P909" s="6">
        <f t="shared" si="214"/>
        <v>-745955.0663003833</v>
      </c>
      <c r="Q909" s="6">
        <f t="shared" si="215"/>
        <v>-745.95506630038335</v>
      </c>
      <c r="R909" s="6">
        <v>745.95506630038335</v>
      </c>
      <c r="S909" s="6">
        <f t="shared" si="212"/>
        <v>-186.69597631573481</v>
      </c>
      <c r="T909" s="6">
        <f t="shared" si="213"/>
        <v>-6.4649439079366558E-2</v>
      </c>
      <c r="U909" s="6">
        <v>0.15451220938899532</v>
      </c>
      <c r="V909" s="6">
        <v>0</v>
      </c>
      <c r="W909" s="6">
        <v>186.69597631573481</v>
      </c>
      <c r="X909" s="6">
        <f>SUM($V$8:V909)</f>
        <v>35329.959162744715</v>
      </c>
      <c r="Y909" s="6">
        <f>SUM($W$8:W909)</f>
        <v>34474.315828593775</v>
      </c>
      <c r="Z909" s="4">
        <f t="shared" si="216"/>
        <v>25855.736871445333</v>
      </c>
      <c r="AA909" s="6">
        <f t="shared" si="217"/>
        <v>69804.274991338491</v>
      </c>
    </row>
    <row r="910" spans="2:27" x14ac:dyDescent="0.25">
      <c r="B910" s="5" t="s">
        <v>32</v>
      </c>
      <c r="C910" s="5">
        <v>902</v>
      </c>
      <c r="D910" s="5">
        <v>313</v>
      </c>
      <c r="E910" s="6">
        <v>59.7</v>
      </c>
      <c r="F910" s="6">
        <v>-0.88</v>
      </c>
      <c r="G910" s="6">
        <v>-3.15</v>
      </c>
      <c r="H910" s="6">
        <f t="shared" si="207"/>
        <v>-937.2</v>
      </c>
      <c r="I910" s="6">
        <v>937.2</v>
      </c>
      <c r="J910" s="6">
        <f t="shared" si="208"/>
        <v>16.583333333333332</v>
      </c>
      <c r="K910" s="6">
        <f t="shared" si="209"/>
        <v>5190.583333333333</v>
      </c>
      <c r="L910" s="6">
        <f t="shared" si="210"/>
        <v>116.20484439166665</v>
      </c>
      <c r="M910" s="6">
        <f t="shared" si="211"/>
        <v>-817.00140560833347</v>
      </c>
      <c r="N910" s="6">
        <f t="shared" si="206"/>
        <v>-817.00140560833347</v>
      </c>
      <c r="O910" s="6">
        <v>4240.7138792605219</v>
      </c>
      <c r="P910" s="6">
        <f t="shared" si="214"/>
        <v>-4240713.8792605223</v>
      </c>
      <c r="Q910" s="6">
        <f t="shared" si="215"/>
        <v>-4240.7138792605219</v>
      </c>
      <c r="R910" s="6">
        <v>4240.7138792605219</v>
      </c>
      <c r="S910" s="6">
        <f t="shared" si="212"/>
        <v>-1062.5344219702752</v>
      </c>
      <c r="T910" s="6">
        <f t="shared" si="213"/>
        <v>-0.36870651228015094</v>
      </c>
      <c r="U910" s="6">
        <v>1.1261513471036171</v>
      </c>
      <c r="V910" s="6">
        <v>0</v>
      </c>
      <c r="W910" s="6">
        <v>1062.5344219702752</v>
      </c>
      <c r="X910" s="6">
        <f>SUM($V$8:V910)</f>
        <v>35329.959162744715</v>
      </c>
      <c r="Y910" s="6">
        <f>SUM($W$8:W910)</f>
        <v>35536.85025056405</v>
      </c>
      <c r="Z910" s="4">
        <f t="shared" si="216"/>
        <v>26652.637687923037</v>
      </c>
      <c r="AA910" s="6">
        <f t="shared" si="217"/>
        <v>70866.809413308772</v>
      </c>
    </row>
    <row r="911" spans="2:27" x14ac:dyDescent="0.25">
      <c r="B911" s="5" t="s">
        <v>32</v>
      </c>
      <c r="C911" s="5">
        <v>903</v>
      </c>
      <c r="D911" s="5">
        <v>314</v>
      </c>
      <c r="E911" s="6">
        <v>54.6</v>
      </c>
      <c r="F911" s="6">
        <v>-1.44</v>
      </c>
      <c r="G911" s="6">
        <v>-5.2</v>
      </c>
      <c r="H911" s="6">
        <f t="shared" si="207"/>
        <v>-1533.6</v>
      </c>
      <c r="I911" s="6">
        <v>1533.6</v>
      </c>
      <c r="J911" s="6">
        <f t="shared" si="208"/>
        <v>15.166666666666666</v>
      </c>
      <c r="K911" s="6">
        <f t="shared" si="209"/>
        <v>4762.333333333333</v>
      </c>
      <c r="L911" s="6">
        <f t="shared" si="210"/>
        <v>97.198789566666662</v>
      </c>
      <c r="M911" s="6">
        <f t="shared" si="211"/>
        <v>-1432.4074604333332</v>
      </c>
      <c r="N911" s="6">
        <f t="shared" si="206"/>
        <v>-1432.4074604333332</v>
      </c>
      <c r="O911" s="6">
        <v>6821.6017957370104</v>
      </c>
      <c r="P911" s="6">
        <f t="shared" si="214"/>
        <v>-6821601.7957370104</v>
      </c>
      <c r="Q911" s="6">
        <f t="shared" si="215"/>
        <v>-6821.6017957370104</v>
      </c>
      <c r="R911" s="6">
        <v>6821.6017957370104</v>
      </c>
      <c r="S911" s="6">
        <f t="shared" si="212"/>
        <v>-1711.0851170973669</v>
      </c>
      <c r="T911" s="6">
        <f t="shared" si="213"/>
        <v>-0.59499526773928368</v>
      </c>
      <c r="U911" s="6">
        <v>1.847340465829725</v>
      </c>
      <c r="V911" s="6">
        <v>0</v>
      </c>
      <c r="W911" s="6">
        <v>1711.0851170973669</v>
      </c>
      <c r="X911" s="6">
        <f>SUM($V$8:V911)</f>
        <v>35329.959162744715</v>
      </c>
      <c r="Y911" s="6">
        <f>SUM($W$8:W911)</f>
        <v>37247.935367661419</v>
      </c>
      <c r="Z911" s="4">
        <f t="shared" si="216"/>
        <v>27935.951525746066</v>
      </c>
      <c r="AA911" s="6">
        <f t="shared" si="217"/>
        <v>72577.894530406134</v>
      </c>
    </row>
    <row r="912" spans="2:27" x14ac:dyDescent="0.25">
      <c r="B912" s="5" t="s">
        <v>32</v>
      </c>
      <c r="C912" s="5">
        <v>904</v>
      </c>
      <c r="D912" s="5">
        <v>315</v>
      </c>
      <c r="E912" s="6">
        <v>49.3</v>
      </c>
      <c r="F912" s="6">
        <v>-1.35</v>
      </c>
      <c r="G912" s="6">
        <v>-4.8499999999999996</v>
      </c>
      <c r="H912" s="6">
        <f t="shared" si="207"/>
        <v>-1437.75</v>
      </c>
      <c r="I912" s="6">
        <v>1437.75</v>
      </c>
      <c r="J912" s="6">
        <f t="shared" si="208"/>
        <v>13.694444444444445</v>
      </c>
      <c r="K912" s="6">
        <f t="shared" si="209"/>
        <v>4313.75</v>
      </c>
      <c r="L912" s="6">
        <f t="shared" si="210"/>
        <v>79.244551132407409</v>
      </c>
      <c r="M912" s="6">
        <f t="shared" si="211"/>
        <v>-1354.5116988675925</v>
      </c>
      <c r="N912" s="6">
        <f t="shared" si="206"/>
        <v>-1354.5116988675925</v>
      </c>
      <c r="O912" s="6">
        <v>5843.0248409900769</v>
      </c>
      <c r="P912" s="6">
        <f t="shared" si="214"/>
        <v>-5843024.8409900768</v>
      </c>
      <c r="Q912" s="6">
        <f t="shared" si="215"/>
        <v>-5843.0248409900769</v>
      </c>
      <c r="R912" s="6">
        <v>5843.0248409900769</v>
      </c>
      <c r="S912" s="6">
        <f t="shared" si="212"/>
        <v>-1467.2484600708415</v>
      </c>
      <c r="T912" s="6">
        <f t="shared" si="213"/>
        <v>-0.51126467358663175</v>
      </c>
      <c r="U912" s="6">
        <v>1.5799923581743271</v>
      </c>
      <c r="V912" s="6">
        <v>0</v>
      </c>
      <c r="W912" s="6">
        <v>1467.2484600708415</v>
      </c>
      <c r="X912" s="6">
        <f>SUM($V$8:V912)</f>
        <v>35329.959162744715</v>
      </c>
      <c r="Y912" s="6">
        <f>SUM($W$8:W912)</f>
        <v>38715.18382773226</v>
      </c>
      <c r="Z912" s="4">
        <f t="shared" si="216"/>
        <v>29036.387870799197</v>
      </c>
      <c r="AA912" s="6">
        <f t="shared" si="217"/>
        <v>74045.142990476976</v>
      </c>
    </row>
    <row r="913" spans="2:27" x14ac:dyDescent="0.25">
      <c r="B913" s="5" t="s">
        <v>32</v>
      </c>
      <c r="C913" s="5">
        <v>905</v>
      </c>
      <c r="D913" s="5">
        <v>316</v>
      </c>
      <c r="E913" s="6">
        <v>44.9</v>
      </c>
      <c r="F913" s="6">
        <v>-0.97</v>
      </c>
      <c r="G913" s="6">
        <v>-3.5</v>
      </c>
      <c r="H913" s="6">
        <f t="shared" si="207"/>
        <v>-1033.05</v>
      </c>
      <c r="I913" s="6">
        <v>1033.05</v>
      </c>
      <c r="J913" s="6">
        <f t="shared" si="208"/>
        <v>12.472222222222221</v>
      </c>
      <c r="K913" s="6">
        <f t="shared" si="209"/>
        <v>3941.2222222222222</v>
      </c>
      <c r="L913" s="6">
        <f t="shared" si="210"/>
        <v>65.730699376851831</v>
      </c>
      <c r="M913" s="6">
        <f t="shared" si="211"/>
        <v>-963.32555062314805</v>
      </c>
      <c r="N913" s="6">
        <f t="shared" si="206"/>
        <v>-963.32555062314805</v>
      </c>
      <c r="O913" s="6">
        <v>3796.6800673504094</v>
      </c>
      <c r="P913" s="6">
        <f t="shared" si="214"/>
        <v>-3796680.0673504095</v>
      </c>
      <c r="Q913" s="6">
        <f t="shared" si="215"/>
        <v>-3796.6800673504094</v>
      </c>
      <c r="R913" s="6">
        <v>3796.6800673504094</v>
      </c>
      <c r="S913" s="6">
        <f t="shared" si="212"/>
        <v>-954.4431835978113</v>
      </c>
      <c r="T913" s="6">
        <f t="shared" si="213"/>
        <v>-0.3332641392452026</v>
      </c>
      <c r="U913" s="6">
        <v>1.0152827114167804</v>
      </c>
      <c r="V913" s="6">
        <v>0</v>
      </c>
      <c r="W913" s="6">
        <v>954.4431835978113</v>
      </c>
      <c r="X913" s="6">
        <f>SUM($V$8:V913)</f>
        <v>35329.959162744715</v>
      </c>
      <c r="Y913" s="6">
        <f>SUM($W$8:W913)</f>
        <v>39669.627011330071</v>
      </c>
      <c r="Z913" s="4">
        <f t="shared" si="216"/>
        <v>29752.220258497553</v>
      </c>
      <c r="AA913" s="6">
        <f t="shared" si="217"/>
        <v>74999.586174074793</v>
      </c>
    </row>
    <row r="914" spans="2:27" x14ac:dyDescent="0.25">
      <c r="B914" s="5" t="s">
        <v>32</v>
      </c>
      <c r="C914" s="5">
        <v>906</v>
      </c>
      <c r="D914" s="5">
        <v>317</v>
      </c>
      <c r="E914" s="6">
        <v>42.3</v>
      </c>
      <c r="F914" s="6">
        <v>-0.49</v>
      </c>
      <c r="G914" s="6">
        <v>-1.75</v>
      </c>
      <c r="H914" s="6">
        <f t="shared" si="207"/>
        <v>-521.85</v>
      </c>
      <c r="I914" s="6">
        <v>521.85</v>
      </c>
      <c r="J914" s="6">
        <f t="shared" si="208"/>
        <v>11.75</v>
      </c>
      <c r="K914" s="6">
        <f t="shared" si="209"/>
        <v>3724.75</v>
      </c>
      <c r="L914" s="6">
        <f t="shared" si="210"/>
        <v>58.338640724999998</v>
      </c>
      <c r="M914" s="6">
        <f t="shared" si="211"/>
        <v>-459.51760927500004</v>
      </c>
      <c r="N914" s="6">
        <f t="shared" si="206"/>
        <v>-459.51760927500004</v>
      </c>
      <c r="O914" s="6">
        <v>1711.5882151470564</v>
      </c>
      <c r="P914" s="6">
        <f t="shared" si="214"/>
        <v>-1711588.2151470564</v>
      </c>
      <c r="Q914" s="6">
        <f t="shared" si="215"/>
        <v>-1711.5882151470564</v>
      </c>
      <c r="R914" s="6">
        <v>1711.5882151470564</v>
      </c>
      <c r="S914" s="6">
        <f t="shared" si="212"/>
        <v>-430.74970081200917</v>
      </c>
      <c r="T914" s="6">
        <f t="shared" si="213"/>
        <v>-0.1507148511671158</v>
      </c>
      <c r="U914" s="6">
        <v>0.43825187009293232</v>
      </c>
      <c r="V914" s="6">
        <v>0</v>
      </c>
      <c r="W914" s="6">
        <v>430.74970081200917</v>
      </c>
      <c r="X914" s="6">
        <f>SUM($V$8:V914)</f>
        <v>35329.959162744715</v>
      </c>
      <c r="Y914" s="6">
        <f>SUM($W$8:W914)</f>
        <v>40100.376712142082</v>
      </c>
      <c r="Z914" s="4">
        <f t="shared" si="216"/>
        <v>30075.282534106562</v>
      </c>
      <c r="AA914" s="6">
        <f t="shared" si="217"/>
        <v>75430.335874886805</v>
      </c>
    </row>
    <row r="915" spans="2:27" x14ac:dyDescent="0.25">
      <c r="B915" s="5" t="s">
        <v>32</v>
      </c>
      <c r="C915" s="5">
        <v>907</v>
      </c>
      <c r="D915" s="5">
        <v>318</v>
      </c>
      <c r="E915" s="6">
        <v>41.4</v>
      </c>
      <c r="F915" s="6">
        <v>-0.14000000000000001</v>
      </c>
      <c r="G915" s="6">
        <v>-0.5</v>
      </c>
      <c r="H915" s="6">
        <f t="shared" si="207"/>
        <v>-149.10000000000002</v>
      </c>
      <c r="I915" s="6">
        <v>149.10000000000002</v>
      </c>
      <c r="J915" s="6">
        <f t="shared" si="208"/>
        <v>11.5</v>
      </c>
      <c r="K915" s="6">
        <f t="shared" si="209"/>
        <v>3657</v>
      </c>
      <c r="L915" s="6">
        <f t="shared" si="210"/>
        <v>55.882554899999995</v>
      </c>
      <c r="M915" s="6">
        <f t="shared" si="211"/>
        <v>-89.223695100000015</v>
      </c>
      <c r="N915" s="6">
        <f t="shared" si="206"/>
        <v>-89.223695100000015</v>
      </c>
      <c r="O915" s="6">
        <v>326.29105298070004</v>
      </c>
      <c r="P915" s="6">
        <f t="shared" si="214"/>
        <v>-326291.05298070004</v>
      </c>
      <c r="Q915" s="6">
        <f t="shared" si="215"/>
        <v>-326.29105298070004</v>
      </c>
      <c r="R915" s="6">
        <v>326.29105298070004</v>
      </c>
      <c r="S915" s="6">
        <f t="shared" si="212"/>
        <v>-82.207218070415266</v>
      </c>
      <c r="T915" s="6">
        <f t="shared" si="213"/>
        <v>-2.88223763466285E-2</v>
      </c>
      <c r="U915" s="6">
        <v>5.4123544230750019E-2</v>
      </c>
      <c r="V915" s="6">
        <v>0</v>
      </c>
      <c r="W915" s="6">
        <v>82.207218070415266</v>
      </c>
      <c r="X915" s="6">
        <f>SUM($V$8:V915)</f>
        <v>35329.959162744715</v>
      </c>
      <c r="Y915" s="6">
        <f>SUM($W$8:W915)</f>
        <v>40182.583930212495</v>
      </c>
      <c r="Z915" s="4">
        <f t="shared" si="216"/>
        <v>30136.937947659371</v>
      </c>
      <c r="AA915" s="6">
        <f t="shared" si="217"/>
        <v>75512.543092957203</v>
      </c>
    </row>
    <row r="916" spans="2:27" x14ac:dyDescent="0.25">
      <c r="B916" s="5" t="s">
        <v>32</v>
      </c>
      <c r="C916" s="5">
        <v>908</v>
      </c>
      <c r="D916" s="5">
        <v>319</v>
      </c>
      <c r="E916" s="6">
        <v>41.3</v>
      </c>
      <c r="F916" s="6">
        <v>0.1</v>
      </c>
      <c r="G916" s="6">
        <v>0.35</v>
      </c>
      <c r="H916" s="6">
        <f t="shared" si="207"/>
        <v>106.5</v>
      </c>
      <c r="I916" s="6">
        <v>106.5</v>
      </c>
      <c r="J916" s="6">
        <f t="shared" si="208"/>
        <v>11.472222222222221</v>
      </c>
      <c r="K916" s="6">
        <f t="shared" si="209"/>
        <v>3659.6388888888887</v>
      </c>
      <c r="L916" s="6">
        <f t="shared" si="210"/>
        <v>55.612916910185177</v>
      </c>
      <c r="M916" s="6">
        <f t="shared" si="211"/>
        <v>166.1066669101852</v>
      </c>
      <c r="N916" s="6">
        <f t="shared" ref="N916:N925" si="218">H916-$I$3-L916</f>
        <v>46.893333089814817</v>
      </c>
      <c r="O916" s="6">
        <v>171.61266540510647</v>
      </c>
      <c r="P916" s="6">
        <f t="shared" si="214"/>
        <v>171612.66540510647</v>
      </c>
      <c r="Q916" s="6">
        <f t="shared" si="215"/>
        <v>171.61266540510647</v>
      </c>
      <c r="R916" s="6">
        <v>171.61266540510647</v>
      </c>
      <c r="S916" s="6">
        <f t="shared" si="212"/>
        <v>43.284527829954634</v>
      </c>
      <c r="T916" s="6">
        <f t="shared" si="213"/>
        <v>1.5206788962285825E-2</v>
      </c>
      <c r="U916" s="6">
        <v>0</v>
      </c>
      <c r="V916" s="6">
        <v>43.284527829954634</v>
      </c>
      <c r="W916" s="6">
        <v>0</v>
      </c>
      <c r="X916" s="6">
        <f>SUM($V$8:V916)</f>
        <v>35373.243690574673</v>
      </c>
      <c r="Y916" s="6">
        <f>SUM($W$8:W916)</f>
        <v>40182.583930212495</v>
      </c>
      <c r="Z916" s="4">
        <f t="shared" si="216"/>
        <v>30136.937947659371</v>
      </c>
      <c r="AA916" s="6">
        <f t="shared" si="217"/>
        <v>75555.827620787168</v>
      </c>
    </row>
    <row r="917" spans="2:27" x14ac:dyDescent="0.25">
      <c r="B917" s="5" t="s">
        <v>32</v>
      </c>
      <c r="C917" s="5">
        <v>909</v>
      </c>
      <c r="D917" s="5">
        <v>320</v>
      </c>
      <c r="E917" s="6">
        <v>42.1</v>
      </c>
      <c r="F917" s="6">
        <v>0.47</v>
      </c>
      <c r="G917" s="6">
        <v>1.7</v>
      </c>
      <c r="H917" s="6">
        <f t="shared" si="207"/>
        <v>500.54999999999995</v>
      </c>
      <c r="I917" s="6">
        <v>500.54999999999995</v>
      </c>
      <c r="J917" s="6">
        <f t="shared" si="208"/>
        <v>11.694444444444445</v>
      </c>
      <c r="K917" s="6">
        <f t="shared" si="209"/>
        <v>3742.2222222222222</v>
      </c>
      <c r="L917" s="6">
        <f t="shared" si="210"/>
        <v>57.788279265740748</v>
      </c>
      <c r="M917" s="6">
        <f t="shared" si="211"/>
        <v>562.33202926574063</v>
      </c>
      <c r="N917" s="6">
        <f t="shared" si="218"/>
        <v>438.76797073425922</v>
      </c>
      <c r="O917" s="6">
        <v>1641.9672504810944</v>
      </c>
      <c r="P917" s="6">
        <f t="shared" si="214"/>
        <v>1641967.2504810945</v>
      </c>
      <c r="Q917" s="6">
        <f t="shared" si="215"/>
        <v>1641.9672504810944</v>
      </c>
      <c r="R917" s="6">
        <v>1641.9672504810944</v>
      </c>
      <c r="S917" s="6">
        <f t="shared" si="212"/>
        <v>414.59673074647634</v>
      </c>
      <c r="T917" s="6">
        <f t="shared" si="213"/>
        <v>0.1459526444872084</v>
      </c>
      <c r="U917" s="6">
        <v>0</v>
      </c>
      <c r="V917" s="6">
        <v>414.59673074647634</v>
      </c>
      <c r="W917" s="6">
        <v>0</v>
      </c>
      <c r="X917" s="6">
        <f>SUM($V$8:V917)</f>
        <v>35787.840421321147</v>
      </c>
      <c r="Y917" s="6">
        <f>SUM($W$8:W917)</f>
        <v>40182.583930212495</v>
      </c>
      <c r="Z917" s="4">
        <f t="shared" si="216"/>
        <v>30136.937947659371</v>
      </c>
      <c r="AA917" s="6">
        <f t="shared" si="217"/>
        <v>75970.424351533642</v>
      </c>
    </row>
    <row r="918" spans="2:27" x14ac:dyDescent="0.25">
      <c r="B918" s="5" t="s">
        <v>32</v>
      </c>
      <c r="C918" s="5">
        <v>910</v>
      </c>
      <c r="D918" s="5">
        <v>321</v>
      </c>
      <c r="E918" s="6">
        <v>44.7</v>
      </c>
      <c r="F918" s="6">
        <v>0.88</v>
      </c>
      <c r="G918" s="6">
        <v>3.15</v>
      </c>
      <c r="H918" s="6">
        <f t="shared" si="207"/>
        <v>937.2</v>
      </c>
      <c r="I918" s="6">
        <v>937.2</v>
      </c>
      <c r="J918" s="6">
        <f t="shared" si="208"/>
        <v>12.416666666666666</v>
      </c>
      <c r="K918" s="6">
        <f t="shared" si="209"/>
        <v>3985.75</v>
      </c>
      <c r="L918" s="6">
        <f t="shared" si="210"/>
        <v>65.146429391666643</v>
      </c>
      <c r="M918" s="6">
        <f t="shared" si="211"/>
        <v>1006.3401793916667</v>
      </c>
      <c r="N918" s="6">
        <f t="shared" si="218"/>
        <v>868.05982060833344</v>
      </c>
      <c r="O918" s="6">
        <v>3459.8694299896647</v>
      </c>
      <c r="P918" s="6">
        <f t="shared" si="214"/>
        <v>3459869.4299896648</v>
      </c>
      <c r="Q918" s="6">
        <f t="shared" si="215"/>
        <v>3459.8694299896647</v>
      </c>
      <c r="R918" s="6">
        <v>3459.8694299896647</v>
      </c>
      <c r="S918" s="6">
        <f t="shared" si="212"/>
        <v>874.57810591405405</v>
      </c>
      <c r="T918" s="6">
        <f t="shared" si="213"/>
        <v>0.30850502417407849</v>
      </c>
      <c r="U918" s="6">
        <v>0</v>
      </c>
      <c r="V918" s="6">
        <v>874.57810591405405</v>
      </c>
      <c r="W918" s="6">
        <v>0</v>
      </c>
      <c r="X918" s="6">
        <f>SUM($V$8:V918)</f>
        <v>36662.418527235204</v>
      </c>
      <c r="Y918" s="6">
        <f>SUM($W$8:W918)</f>
        <v>40182.583930212495</v>
      </c>
      <c r="Z918" s="4">
        <f t="shared" si="216"/>
        <v>30136.937947659371</v>
      </c>
      <c r="AA918" s="6">
        <f t="shared" si="217"/>
        <v>76845.002457447699</v>
      </c>
    </row>
    <row r="919" spans="2:27" x14ac:dyDescent="0.25">
      <c r="B919" s="5" t="s">
        <v>32</v>
      </c>
      <c r="C919" s="5">
        <v>911</v>
      </c>
      <c r="D919" s="5">
        <v>322</v>
      </c>
      <c r="E919" s="6">
        <v>48.4</v>
      </c>
      <c r="F919" s="6">
        <v>0.93</v>
      </c>
      <c r="G919" s="6">
        <v>3.35</v>
      </c>
      <c r="H919" s="6">
        <f t="shared" si="207"/>
        <v>990.45</v>
      </c>
      <c r="I919" s="6">
        <v>990.45</v>
      </c>
      <c r="J919" s="6">
        <f t="shared" si="208"/>
        <v>13.444444444444445</v>
      </c>
      <c r="K919" s="6">
        <f t="shared" si="209"/>
        <v>4329.1111111111113</v>
      </c>
      <c r="L919" s="6">
        <f t="shared" si="210"/>
        <v>76.377650474074073</v>
      </c>
      <c r="M919" s="6">
        <f t="shared" si="211"/>
        <v>1070.8214004740742</v>
      </c>
      <c r="N919" s="6">
        <f t="shared" si="218"/>
        <v>910.07859952592594</v>
      </c>
      <c r="O919" s="6">
        <v>3939.8313771921253</v>
      </c>
      <c r="P919" s="6">
        <f t="shared" si="214"/>
        <v>3939831.3771921252</v>
      </c>
      <c r="Q919" s="6">
        <f t="shared" si="215"/>
        <v>3939.8313771921253</v>
      </c>
      <c r="R919" s="6">
        <v>3939.8313771921253</v>
      </c>
      <c r="S919" s="6">
        <f t="shared" si="212"/>
        <v>996.99621795056271</v>
      </c>
      <c r="T919" s="6">
        <f t="shared" si="213"/>
        <v>0.35239602873774006</v>
      </c>
      <c r="U919" s="6">
        <v>0</v>
      </c>
      <c r="V919" s="6">
        <v>996.99621795056271</v>
      </c>
      <c r="W919" s="6">
        <v>0</v>
      </c>
      <c r="X919" s="6">
        <f>SUM($V$8:V919)</f>
        <v>37659.414745185764</v>
      </c>
      <c r="Y919" s="6">
        <f>SUM($W$8:W919)</f>
        <v>40182.583930212495</v>
      </c>
      <c r="Z919" s="4">
        <f t="shared" si="216"/>
        <v>30136.937947659371</v>
      </c>
      <c r="AA919" s="6">
        <f t="shared" si="217"/>
        <v>77841.998675398267</v>
      </c>
    </row>
    <row r="920" spans="2:27" x14ac:dyDescent="0.25">
      <c r="B920" s="5" t="s">
        <v>32</v>
      </c>
      <c r="C920" s="5">
        <v>912</v>
      </c>
      <c r="D920" s="5">
        <v>323</v>
      </c>
      <c r="E920" s="6">
        <v>51.4</v>
      </c>
      <c r="F920" s="6">
        <v>0.6</v>
      </c>
      <c r="G920" s="6">
        <v>2.15</v>
      </c>
      <c r="H920" s="6">
        <f t="shared" si="207"/>
        <v>639</v>
      </c>
      <c r="I920" s="6">
        <v>639</v>
      </c>
      <c r="J920" s="6">
        <f t="shared" si="208"/>
        <v>14.277777777777779</v>
      </c>
      <c r="K920" s="6">
        <f t="shared" si="209"/>
        <v>4611.7222222222226</v>
      </c>
      <c r="L920" s="6">
        <f t="shared" si="210"/>
        <v>86.139393418518523</v>
      </c>
      <c r="M920" s="6">
        <f t="shared" si="211"/>
        <v>729.13314341851856</v>
      </c>
      <c r="N920" s="6">
        <f t="shared" si="218"/>
        <v>548.86685658148144</v>
      </c>
      <c r="O920" s="6">
        <v>2531.2214795380755</v>
      </c>
      <c r="P920" s="6">
        <f t="shared" si="214"/>
        <v>2531221.4795380756</v>
      </c>
      <c r="Q920" s="6">
        <f t="shared" si="215"/>
        <v>2531.2214795380755</v>
      </c>
      <c r="R920" s="6">
        <v>2531.2214795380755</v>
      </c>
      <c r="S920" s="6">
        <f t="shared" si="212"/>
        <v>641.24277481631259</v>
      </c>
      <c r="T920" s="6">
        <f t="shared" si="213"/>
        <v>0.22710681608077732</v>
      </c>
      <c r="U920" s="6">
        <v>0</v>
      </c>
      <c r="V920" s="6">
        <v>641.24277481631259</v>
      </c>
      <c r="W920" s="6">
        <v>0</v>
      </c>
      <c r="X920" s="6">
        <f>SUM($V$8:V920)</f>
        <v>38300.657520002074</v>
      </c>
      <c r="Y920" s="6">
        <f>SUM($W$8:W920)</f>
        <v>40182.583930212495</v>
      </c>
      <c r="Z920" s="4">
        <f t="shared" si="216"/>
        <v>30136.937947659371</v>
      </c>
      <c r="AA920" s="6">
        <f t="shared" si="217"/>
        <v>78483.241450214569</v>
      </c>
    </row>
    <row r="921" spans="2:27" x14ac:dyDescent="0.25">
      <c r="B921" s="5" t="s">
        <v>32</v>
      </c>
      <c r="C921" s="5">
        <v>913</v>
      </c>
      <c r="D921" s="5">
        <v>324</v>
      </c>
      <c r="E921" s="6">
        <v>52.7</v>
      </c>
      <c r="F921" s="6">
        <v>0.36</v>
      </c>
      <c r="G921" s="6">
        <v>1.3</v>
      </c>
      <c r="H921" s="6">
        <f t="shared" si="207"/>
        <v>383.4</v>
      </c>
      <c r="I921" s="6">
        <v>383.4</v>
      </c>
      <c r="J921" s="6">
        <f t="shared" si="208"/>
        <v>14.638888888888889</v>
      </c>
      <c r="K921" s="6">
        <f t="shared" si="209"/>
        <v>4743</v>
      </c>
      <c r="L921" s="6">
        <f t="shared" si="210"/>
        <v>90.551740354629629</v>
      </c>
      <c r="M921" s="6">
        <f t="shared" si="211"/>
        <v>477.94549035462956</v>
      </c>
      <c r="N921" s="6">
        <f t="shared" si="218"/>
        <v>288.8545096453704</v>
      </c>
      <c r="O921" s="6">
        <v>1370.036939247992</v>
      </c>
      <c r="P921" s="6">
        <f t="shared" si="214"/>
        <v>1370036.9392479919</v>
      </c>
      <c r="Q921" s="6">
        <f t="shared" si="215"/>
        <v>1370.036939247992</v>
      </c>
      <c r="R921" s="6">
        <v>1370.036939247992</v>
      </c>
      <c r="S921" s="6">
        <f t="shared" si="212"/>
        <v>347.45659042594906</v>
      </c>
      <c r="T921" s="6">
        <f t="shared" si="213"/>
        <v>0.12330332453231928</v>
      </c>
      <c r="U921" s="6">
        <v>0</v>
      </c>
      <c r="V921" s="6">
        <v>347.45659042594906</v>
      </c>
      <c r="W921" s="6">
        <v>0</v>
      </c>
      <c r="X921" s="6">
        <f>SUM($V$8:V921)</f>
        <v>38648.114110428025</v>
      </c>
      <c r="Y921" s="6">
        <f>SUM($W$8:W921)</f>
        <v>40182.583930212495</v>
      </c>
      <c r="Z921" s="4">
        <f t="shared" si="216"/>
        <v>30136.937947659371</v>
      </c>
      <c r="AA921" s="6">
        <f t="shared" si="217"/>
        <v>78830.69804064052</v>
      </c>
    </row>
    <row r="922" spans="2:27" x14ac:dyDescent="0.25">
      <c r="B922" s="5" t="s">
        <v>32</v>
      </c>
      <c r="C922" s="5">
        <v>914</v>
      </c>
      <c r="D922" s="5">
        <v>325</v>
      </c>
      <c r="E922" s="6">
        <v>54</v>
      </c>
      <c r="F922" s="6">
        <v>0.6</v>
      </c>
      <c r="G922" s="6">
        <v>2.15</v>
      </c>
      <c r="H922" s="6">
        <f t="shared" si="207"/>
        <v>639</v>
      </c>
      <c r="I922" s="6">
        <v>639</v>
      </c>
      <c r="J922" s="6">
        <f t="shared" si="208"/>
        <v>15</v>
      </c>
      <c r="K922" s="6">
        <f t="shared" si="209"/>
        <v>4875</v>
      </c>
      <c r="L922" s="6">
        <f t="shared" si="210"/>
        <v>95.074290000000005</v>
      </c>
      <c r="M922" s="6">
        <f t="shared" si="211"/>
        <v>738.06804</v>
      </c>
      <c r="N922" s="6">
        <f t="shared" si="218"/>
        <v>539.93196</v>
      </c>
      <c r="O922" s="6">
        <v>2632.1683050000001</v>
      </c>
      <c r="P922" s="6">
        <f t="shared" si="214"/>
        <v>2632168.3050000002</v>
      </c>
      <c r="Q922" s="6">
        <f t="shared" si="215"/>
        <v>2632.1683050000001</v>
      </c>
      <c r="R922" s="6">
        <v>2632.1683050000001</v>
      </c>
      <c r="S922" s="6">
        <f t="shared" si="212"/>
        <v>668.27828632499995</v>
      </c>
      <c r="T922" s="6">
        <f t="shared" si="213"/>
        <v>0.23762630531250004</v>
      </c>
      <c r="U922" s="6">
        <v>0</v>
      </c>
      <c r="V922" s="6">
        <v>668.27828632499995</v>
      </c>
      <c r="W922" s="6">
        <v>0</v>
      </c>
      <c r="X922" s="6">
        <f>SUM($V$8:V922)</f>
        <v>39316.392396753028</v>
      </c>
      <c r="Y922" s="6">
        <f>SUM($W$8:W922)</f>
        <v>40182.583930212495</v>
      </c>
      <c r="Z922" s="4">
        <f t="shared" si="216"/>
        <v>30136.937947659371</v>
      </c>
      <c r="AA922" s="6">
        <f t="shared" si="217"/>
        <v>79498.976326965523</v>
      </c>
    </row>
    <row r="923" spans="2:27" x14ac:dyDescent="0.25">
      <c r="B923" s="5" t="s">
        <v>32</v>
      </c>
      <c r="C923" s="5">
        <v>915</v>
      </c>
      <c r="D923" s="5">
        <v>326</v>
      </c>
      <c r="E923" s="6">
        <v>57</v>
      </c>
      <c r="F923" s="6">
        <v>0.56999999999999995</v>
      </c>
      <c r="G923" s="6">
        <v>2.0499999999999998</v>
      </c>
      <c r="H923" s="6">
        <f t="shared" si="207"/>
        <v>607.04999999999995</v>
      </c>
      <c r="I923" s="6">
        <v>607.04999999999995</v>
      </c>
      <c r="J923" s="6">
        <f t="shared" si="208"/>
        <v>15.833333333333334</v>
      </c>
      <c r="K923" s="6">
        <f t="shared" si="209"/>
        <v>5161.666666666667</v>
      </c>
      <c r="L923" s="6">
        <f t="shared" si="210"/>
        <v>105.93153916666667</v>
      </c>
      <c r="M923" s="6">
        <f t="shared" si="211"/>
        <v>716.97528916666658</v>
      </c>
      <c r="N923" s="6">
        <f t="shared" si="218"/>
        <v>497.12471083333332</v>
      </c>
      <c r="O923" s="6">
        <v>2565.9920490847226</v>
      </c>
      <c r="P923" s="6">
        <f t="shared" si="214"/>
        <v>2565992.0490847225</v>
      </c>
      <c r="Q923" s="6">
        <f t="shared" si="215"/>
        <v>2565.9920490847226</v>
      </c>
      <c r="R923" s="6">
        <v>2565.9920490847226</v>
      </c>
      <c r="S923" s="6">
        <f t="shared" si="212"/>
        <v>652.18964580903366</v>
      </c>
      <c r="T923" s="6">
        <f t="shared" si="213"/>
        <v>0.23236483555600543</v>
      </c>
      <c r="U923" s="6">
        <v>0</v>
      </c>
      <c r="V923" s="6">
        <v>652.18964580903366</v>
      </c>
      <c r="W923" s="6">
        <v>0</v>
      </c>
      <c r="X923" s="6">
        <f>SUM($V$8:V923)</f>
        <v>39968.582042562062</v>
      </c>
      <c r="Y923" s="6">
        <f>SUM($W$8:W923)</f>
        <v>40182.583930212495</v>
      </c>
      <c r="Z923" s="4">
        <f t="shared" si="216"/>
        <v>30136.937947659371</v>
      </c>
      <c r="AA923" s="6">
        <f t="shared" si="217"/>
        <v>80151.165972774557</v>
      </c>
    </row>
    <row r="924" spans="2:27" x14ac:dyDescent="0.25">
      <c r="B924" s="5" t="s">
        <v>32</v>
      </c>
      <c r="C924" s="5">
        <v>916</v>
      </c>
      <c r="D924" s="5">
        <v>327</v>
      </c>
      <c r="E924" s="6">
        <v>58.1</v>
      </c>
      <c r="F924" s="6">
        <v>0.31</v>
      </c>
      <c r="G924" s="6">
        <v>1.1000000000000001</v>
      </c>
      <c r="H924" s="6">
        <f t="shared" si="207"/>
        <v>330.15</v>
      </c>
      <c r="I924" s="6">
        <v>330.15</v>
      </c>
      <c r="J924" s="6">
        <f t="shared" si="208"/>
        <v>16.138888888888889</v>
      </c>
      <c r="K924" s="6">
        <f t="shared" si="209"/>
        <v>5277.416666666667</v>
      </c>
      <c r="L924" s="6">
        <f t="shared" si="210"/>
        <v>110.05957615462964</v>
      </c>
      <c r="M924" s="6">
        <f t="shared" si="211"/>
        <v>444.20332615462962</v>
      </c>
      <c r="N924" s="6">
        <f t="shared" si="218"/>
        <v>216.09667384537036</v>
      </c>
      <c r="O924" s="6">
        <v>1140.4321881627882</v>
      </c>
      <c r="P924" s="6">
        <f t="shared" si="214"/>
        <v>1140432.1881627883</v>
      </c>
      <c r="Q924" s="6">
        <f t="shared" si="215"/>
        <v>1140.4321881627882</v>
      </c>
      <c r="R924" s="6">
        <v>1140.4321881627882</v>
      </c>
      <c r="S924" s="6">
        <f t="shared" si="212"/>
        <v>290.17663454364276</v>
      </c>
      <c r="T924" s="6">
        <f t="shared" si="213"/>
        <v>0.10358925709145327</v>
      </c>
      <c r="U924" s="6">
        <v>0</v>
      </c>
      <c r="V924" s="6">
        <v>290.17663454364276</v>
      </c>
      <c r="W924" s="6">
        <v>0</v>
      </c>
      <c r="X924" s="6">
        <f>SUM($V$8:V924)</f>
        <v>40258.758677105703</v>
      </c>
      <c r="Y924" s="6">
        <f>SUM($W$8:W924)</f>
        <v>40182.583930212495</v>
      </c>
      <c r="Z924" s="4">
        <f t="shared" si="216"/>
        <v>30136.937947659371</v>
      </c>
      <c r="AA924" s="6">
        <f t="shared" si="217"/>
        <v>80441.342607318191</v>
      </c>
    </row>
    <row r="925" spans="2:27" x14ac:dyDescent="0.25">
      <c r="B925" s="5" t="s">
        <v>32</v>
      </c>
      <c r="C925" s="5">
        <v>917</v>
      </c>
      <c r="D925" s="5">
        <v>328</v>
      </c>
      <c r="E925" s="6">
        <v>59.2</v>
      </c>
      <c r="F925" s="6">
        <v>0.13</v>
      </c>
      <c r="G925" s="6">
        <v>0.45</v>
      </c>
      <c r="H925" s="6">
        <f t="shared" si="207"/>
        <v>138.45000000000002</v>
      </c>
      <c r="I925" s="6">
        <v>138.45000000000002</v>
      </c>
      <c r="J925" s="6">
        <f t="shared" si="208"/>
        <v>16.444444444444443</v>
      </c>
      <c r="K925" s="6">
        <f t="shared" si="209"/>
        <v>5393.7777777777774</v>
      </c>
      <c r="L925" s="6">
        <f t="shared" si="210"/>
        <v>114.26651567407404</v>
      </c>
      <c r="M925" s="6">
        <f t="shared" si="211"/>
        <v>256.71026567407409</v>
      </c>
      <c r="N925" s="6">
        <f t="shared" si="218"/>
        <v>20.189734325925969</v>
      </c>
      <c r="O925" s="6">
        <v>108.89894034641668</v>
      </c>
      <c r="P925" s="6">
        <f t="shared" si="214"/>
        <v>108898.94034641668</v>
      </c>
      <c r="Q925" s="6">
        <f t="shared" si="215"/>
        <v>108.89894034641668</v>
      </c>
      <c r="R925" s="6">
        <v>108.89894034641668</v>
      </c>
      <c r="S925" s="6">
        <f t="shared" si="212"/>
        <v>27.738980082684474</v>
      </c>
      <c r="T925" s="6">
        <f t="shared" si="213"/>
        <v>9.9219034537846324E-3</v>
      </c>
      <c r="U925" s="6">
        <v>2.3603794348217577E-2</v>
      </c>
      <c r="V925" s="6">
        <v>27.738980082684474</v>
      </c>
      <c r="W925" s="6">
        <v>0</v>
      </c>
      <c r="X925" s="6">
        <f>SUM($V$8:V925)</f>
        <v>40286.497657188389</v>
      </c>
      <c r="Y925" s="6">
        <f>SUM($W$8:W925)</f>
        <v>40182.583930212495</v>
      </c>
      <c r="Z925" s="4">
        <f t="shared" si="216"/>
        <v>30136.937947659371</v>
      </c>
      <c r="AA925" s="6">
        <f t="shared" si="217"/>
        <v>80469.081587400884</v>
      </c>
    </row>
    <row r="926" spans="2:27" x14ac:dyDescent="0.25">
      <c r="B926" s="5" t="s">
        <v>32</v>
      </c>
      <c r="C926" s="5">
        <v>918</v>
      </c>
      <c r="D926" s="5">
        <v>329</v>
      </c>
      <c r="E926" s="6">
        <v>59</v>
      </c>
      <c r="F926" s="6">
        <v>-0.01</v>
      </c>
      <c r="G926" s="6">
        <v>-0.05</v>
      </c>
      <c r="H926" s="6">
        <f t="shared" si="207"/>
        <v>-10.65</v>
      </c>
      <c r="I926" s="6">
        <v>10.65</v>
      </c>
      <c r="J926" s="6">
        <f t="shared" si="208"/>
        <v>16.388888888888889</v>
      </c>
      <c r="K926" s="6">
        <f t="shared" si="209"/>
        <v>5391.9444444444443</v>
      </c>
      <c r="L926" s="6">
        <f t="shared" si="210"/>
        <v>113.49574879629628</v>
      </c>
      <c r="M926" s="6">
        <f t="shared" si="211"/>
        <v>106.83949879629628</v>
      </c>
      <c r="N926" s="6">
        <f>H926+$I$3+L926</f>
        <v>106.83949879629628</v>
      </c>
      <c r="O926" s="6">
        <v>576.07264198191865</v>
      </c>
      <c r="P926" s="6">
        <f t="shared" si="214"/>
        <v>576072.6419819186</v>
      </c>
      <c r="Q926" s="6">
        <f t="shared" si="215"/>
        <v>576.07264198191865</v>
      </c>
      <c r="R926" s="6">
        <v>576.07264198191865</v>
      </c>
      <c r="S926" s="6">
        <f t="shared" si="212"/>
        <v>146.89852370538924</v>
      </c>
      <c r="T926" s="6">
        <f t="shared" si="213"/>
        <v>5.2646638670014234E-2</v>
      </c>
      <c r="U926" s="6">
        <v>0</v>
      </c>
      <c r="V926" s="6">
        <v>146.89852370538924</v>
      </c>
      <c r="W926" s="6">
        <v>0</v>
      </c>
      <c r="X926" s="6">
        <f>SUM($V$8:V926)</f>
        <v>40433.396180893775</v>
      </c>
      <c r="Y926" s="6">
        <f>SUM($W$8:W926)</f>
        <v>40182.583930212495</v>
      </c>
      <c r="Z926" s="4">
        <f t="shared" si="216"/>
        <v>30136.937947659371</v>
      </c>
      <c r="AA926" s="6">
        <f t="shared" si="217"/>
        <v>80615.98011110627</v>
      </c>
    </row>
    <row r="927" spans="2:27" x14ac:dyDescent="0.25">
      <c r="B927" s="5" t="s">
        <v>32</v>
      </c>
      <c r="C927" s="5">
        <v>919</v>
      </c>
      <c r="D927" s="5">
        <v>330</v>
      </c>
      <c r="E927" s="6">
        <v>59.1</v>
      </c>
      <c r="F927" s="6">
        <v>7.0000000000000007E-2</v>
      </c>
      <c r="G927" s="6">
        <v>0.25</v>
      </c>
      <c r="H927" s="6">
        <f t="shared" si="207"/>
        <v>74.550000000000011</v>
      </c>
      <c r="I927" s="6">
        <v>74.550000000000011</v>
      </c>
      <c r="J927" s="6">
        <f t="shared" si="208"/>
        <v>16.416666666666668</v>
      </c>
      <c r="K927" s="6">
        <f t="shared" si="209"/>
        <v>5417.5</v>
      </c>
      <c r="L927" s="6">
        <f t="shared" si="210"/>
        <v>113.88080619166666</v>
      </c>
      <c r="M927" s="6">
        <f t="shared" si="211"/>
        <v>192.42455619166668</v>
      </c>
      <c r="N927" s="6">
        <f t="shared" ref="N927:N932" si="219">H927-$I$3-L927</f>
        <v>-43.324556191666659</v>
      </c>
      <c r="O927" s="6">
        <v>234.71078316835414</v>
      </c>
      <c r="P927" s="6">
        <f t="shared" si="214"/>
        <v>-234710.78316835413</v>
      </c>
      <c r="Q927" s="6">
        <f t="shared" si="215"/>
        <v>-234.71078316835414</v>
      </c>
      <c r="R927" s="6">
        <v>234.71078316835414</v>
      </c>
      <c r="S927" s="6">
        <f t="shared" si="212"/>
        <v>-59.916447147699294</v>
      </c>
      <c r="T927" s="6">
        <f t="shared" si="213"/>
        <v>-2.1515155123765794E-2</v>
      </c>
      <c r="U927" s="6">
        <v>0.11928779133148724</v>
      </c>
      <c r="V927" s="6">
        <v>0</v>
      </c>
      <c r="W927" s="6">
        <v>59.916447147699294</v>
      </c>
      <c r="X927" s="6">
        <f>SUM($V$8:V927)</f>
        <v>40433.396180893775</v>
      </c>
      <c r="Y927" s="6">
        <f>SUM($W$8:W927)</f>
        <v>40242.500377360193</v>
      </c>
      <c r="Z927" s="4">
        <f t="shared" si="216"/>
        <v>30181.875283020145</v>
      </c>
      <c r="AA927" s="6">
        <f t="shared" si="217"/>
        <v>80675.896558253968</v>
      </c>
    </row>
    <row r="928" spans="2:27" x14ac:dyDescent="0.25">
      <c r="B928" s="5" t="s">
        <v>32</v>
      </c>
      <c r="C928" s="5">
        <v>920</v>
      </c>
      <c r="D928" s="5">
        <v>331</v>
      </c>
      <c r="E928" s="6">
        <v>59.5</v>
      </c>
      <c r="F928" s="6">
        <v>0.19</v>
      </c>
      <c r="G928" s="6">
        <v>0.7</v>
      </c>
      <c r="H928" s="6">
        <f t="shared" si="207"/>
        <v>202.35</v>
      </c>
      <c r="I928" s="6">
        <v>202.35</v>
      </c>
      <c r="J928" s="6">
        <f t="shared" si="208"/>
        <v>16.527777777777779</v>
      </c>
      <c r="K928" s="6">
        <f t="shared" si="209"/>
        <v>5470.6944444444443</v>
      </c>
      <c r="L928" s="6">
        <f t="shared" si="210"/>
        <v>115.42755664351854</v>
      </c>
      <c r="M928" s="6">
        <f t="shared" si="211"/>
        <v>321.77130664351853</v>
      </c>
      <c r="N928" s="6">
        <f t="shared" si="219"/>
        <v>82.928693356481446</v>
      </c>
      <c r="O928" s="6">
        <v>453.67754203033996</v>
      </c>
      <c r="P928" s="6">
        <f t="shared" si="214"/>
        <v>453677.54203033994</v>
      </c>
      <c r="Q928" s="6">
        <f t="shared" si="215"/>
        <v>453.67754203033996</v>
      </c>
      <c r="R928" s="6">
        <v>453.67754203033996</v>
      </c>
      <c r="S928" s="6">
        <f t="shared" si="212"/>
        <v>115.93981629664243</v>
      </c>
      <c r="T928" s="6">
        <f t="shared" si="213"/>
        <v>4.1713129558900698E-2</v>
      </c>
      <c r="U928" s="6">
        <v>0</v>
      </c>
      <c r="V928" s="6">
        <v>115.93981629664243</v>
      </c>
      <c r="W928" s="6">
        <v>0</v>
      </c>
      <c r="X928" s="6">
        <f>SUM($V$8:V928)</f>
        <v>40549.335997190414</v>
      </c>
      <c r="Y928" s="6">
        <f>SUM($W$8:W928)</f>
        <v>40242.500377360193</v>
      </c>
      <c r="Z928" s="4">
        <f t="shared" si="216"/>
        <v>30181.875283020145</v>
      </c>
      <c r="AA928" s="6">
        <f t="shared" si="217"/>
        <v>80791.836374550607</v>
      </c>
    </row>
    <row r="929" spans="2:27" x14ac:dyDescent="0.25">
      <c r="B929" s="5" t="s">
        <v>32</v>
      </c>
      <c r="C929" s="5">
        <v>921</v>
      </c>
      <c r="D929" s="5">
        <v>332</v>
      </c>
      <c r="E929" s="6">
        <v>60.5</v>
      </c>
      <c r="F929" s="6">
        <v>0.39</v>
      </c>
      <c r="G929" s="6">
        <v>1.4</v>
      </c>
      <c r="H929" s="6">
        <f t="shared" si="207"/>
        <v>415.35</v>
      </c>
      <c r="I929" s="6">
        <v>415.35</v>
      </c>
      <c r="J929" s="6">
        <f t="shared" si="208"/>
        <v>16.805555555555557</v>
      </c>
      <c r="K929" s="6">
        <f t="shared" si="209"/>
        <v>5579.4444444444453</v>
      </c>
      <c r="L929" s="6">
        <f t="shared" si="210"/>
        <v>119.34007886574076</v>
      </c>
      <c r="M929" s="6">
        <f t="shared" si="211"/>
        <v>538.68382886574079</v>
      </c>
      <c r="N929" s="6">
        <f t="shared" si="219"/>
        <v>292.01617113425925</v>
      </c>
      <c r="O929" s="6">
        <v>1629.2880037229811</v>
      </c>
      <c r="P929" s="6">
        <f t="shared" si="214"/>
        <v>1629288.0037229811</v>
      </c>
      <c r="Q929" s="6">
        <f t="shared" si="215"/>
        <v>1629.2880037229811</v>
      </c>
      <c r="R929" s="6">
        <v>1629.2880037229811</v>
      </c>
      <c r="S929" s="6">
        <f t="shared" si="212"/>
        <v>416.82618095246272</v>
      </c>
      <c r="T929" s="6">
        <f t="shared" si="213"/>
        <v>0.15025656034334159</v>
      </c>
      <c r="U929" s="6">
        <v>0</v>
      </c>
      <c r="V929" s="6">
        <v>416.82618095246272</v>
      </c>
      <c r="W929" s="6">
        <v>0</v>
      </c>
      <c r="X929" s="6">
        <f>SUM($V$8:V929)</f>
        <v>40966.162178142877</v>
      </c>
      <c r="Y929" s="6">
        <f>SUM($W$8:W929)</f>
        <v>40242.500377360193</v>
      </c>
      <c r="Z929" s="4">
        <f t="shared" si="216"/>
        <v>30181.875283020145</v>
      </c>
      <c r="AA929" s="6">
        <f t="shared" si="217"/>
        <v>81208.662555503077</v>
      </c>
    </row>
    <row r="930" spans="2:27" x14ac:dyDescent="0.25">
      <c r="B930" s="5" t="s">
        <v>32</v>
      </c>
      <c r="C930" s="5">
        <v>922</v>
      </c>
      <c r="D930" s="5">
        <v>333</v>
      </c>
      <c r="E930" s="6">
        <v>62.3</v>
      </c>
      <c r="F930" s="6">
        <v>0.47</v>
      </c>
      <c r="G930" s="6">
        <v>1.7</v>
      </c>
      <c r="H930" s="6">
        <f t="shared" si="207"/>
        <v>500.54999999999995</v>
      </c>
      <c r="I930" s="6">
        <v>500.54999999999995</v>
      </c>
      <c r="J930" s="6">
        <f t="shared" si="208"/>
        <v>17.305555555555557</v>
      </c>
      <c r="K930" s="6">
        <f t="shared" si="209"/>
        <v>5762.7500000000009</v>
      </c>
      <c r="L930" s="6">
        <f t="shared" si="210"/>
        <v>126.5469447990741</v>
      </c>
      <c r="M930" s="6">
        <f t="shared" si="211"/>
        <v>631.09069479907407</v>
      </c>
      <c r="N930" s="6">
        <f t="shared" si="219"/>
        <v>370.00930520092589</v>
      </c>
      <c r="O930" s="6">
        <v>2132.2711235466363</v>
      </c>
      <c r="P930" s="6">
        <f t="shared" si="214"/>
        <v>2132271.1235466362</v>
      </c>
      <c r="Q930" s="6">
        <f t="shared" si="215"/>
        <v>2132.2711235466363</v>
      </c>
      <c r="R930" s="6">
        <v>2132.2711235466363</v>
      </c>
      <c r="S930" s="6">
        <f t="shared" si="212"/>
        <v>546.09832664166629</v>
      </c>
      <c r="T930" s="6">
        <f t="shared" si="213"/>
        <v>0.19723507892806388</v>
      </c>
      <c r="U930" s="6">
        <v>0</v>
      </c>
      <c r="V930" s="6">
        <v>546.09832664166629</v>
      </c>
      <c r="W930" s="6">
        <v>0</v>
      </c>
      <c r="X930" s="6">
        <f>SUM($V$8:V930)</f>
        <v>41512.260504784543</v>
      </c>
      <c r="Y930" s="6">
        <f>SUM($W$8:W930)</f>
        <v>40242.500377360193</v>
      </c>
      <c r="Z930" s="4">
        <f t="shared" si="216"/>
        <v>30181.875283020145</v>
      </c>
      <c r="AA930" s="6">
        <f t="shared" si="217"/>
        <v>81754.760882144736</v>
      </c>
    </row>
    <row r="931" spans="2:27" x14ac:dyDescent="0.25">
      <c r="B931" s="5" t="s">
        <v>32</v>
      </c>
      <c r="C931" s="5">
        <v>923</v>
      </c>
      <c r="D931" s="5">
        <v>334</v>
      </c>
      <c r="E931" s="6">
        <v>63.9</v>
      </c>
      <c r="F931" s="6">
        <v>0.39</v>
      </c>
      <c r="G931" s="6">
        <v>1.4</v>
      </c>
      <c r="H931" s="6">
        <f t="shared" si="207"/>
        <v>415.35</v>
      </c>
      <c r="I931" s="6">
        <v>415.35</v>
      </c>
      <c r="J931" s="6">
        <f t="shared" si="208"/>
        <v>17.75</v>
      </c>
      <c r="K931" s="6">
        <f t="shared" si="209"/>
        <v>5928.5</v>
      </c>
      <c r="L931" s="6">
        <f t="shared" si="210"/>
        <v>133.13041552499999</v>
      </c>
      <c r="M931" s="6">
        <f t="shared" si="211"/>
        <v>552.47416552499999</v>
      </c>
      <c r="N931" s="6">
        <f t="shared" si="219"/>
        <v>278.22583447500006</v>
      </c>
      <c r="O931" s="6">
        <v>1649.4618596850378</v>
      </c>
      <c r="P931" s="6">
        <f t="shared" si="214"/>
        <v>1649461.8596850378</v>
      </c>
      <c r="Q931" s="6">
        <f t="shared" si="215"/>
        <v>1649.4618596850378</v>
      </c>
      <c r="R931" s="6">
        <v>1649.4618596850378</v>
      </c>
      <c r="S931" s="6">
        <f t="shared" si="212"/>
        <v>422.90369346924717</v>
      </c>
      <c r="T931" s="6">
        <f t="shared" si="213"/>
        <v>0.15303340587077849</v>
      </c>
      <c r="U931" s="6">
        <v>0</v>
      </c>
      <c r="V931" s="6">
        <v>422.90369346924717</v>
      </c>
      <c r="W931" s="6">
        <v>0</v>
      </c>
      <c r="X931" s="6">
        <f>SUM($V$8:V931)</f>
        <v>41935.164198253791</v>
      </c>
      <c r="Y931" s="6">
        <f>SUM($W$8:W931)</f>
        <v>40242.500377360193</v>
      </c>
      <c r="Z931" s="4">
        <f t="shared" si="216"/>
        <v>30181.875283020145</v>
      </c>
      <c r="AA931" s="6">
        <f t="shared" si="217"/>
        <v>82177.664575613977</v>
      </c>
    </row>
    <row r="932" spans="2:27" x14ac:dyDescent="0.25">
      <c r="B932" s="5" t="s">
        <v>32</v>
      </c>
      <c r="C932" s="5">
        <v>924</v>
      </c>
      <c r="D932" s="5">
        <v>335</v>
      </c>
      <c r="E932" s="6">
        <v>65.099999999999994</v>
      </c>
      <c r="F932" s="6">
        <v>0.03</v>
      </c>
      <c r="G932" s="6">
        <v>0.1</v>
      </c>
      <c r="H932" s="6">
        <f t="shared" si="207"/>
        <v>31.95</v>
      </c>
      <c r="I932" s="6">
        <v>31.95</v>
      </c>
      <c r="J932" s="6">
        <f t="shared" si="208"/>
        <v>18.083333333333332</v>
      </c>
      <c r="K932" s="6">
        <f t="shared" si="209"/>
        <v>6057.9166666666661</v>
      </c>
      <c r="L932" s="6">
        <f t="shared" si="210"/>
        <v>138.17756919166663</v>
      </c>
      <c r="M932" s="6">
        <f t="shared" si="211"/>
        <v>174.12131919166663</v>
      </c>
      <c r="N932" s="6">
        <f t="shared" si="219"/>
        <v>-110.22131919166664</v>
      </c>
      <c r="O932" s="6">
        <v>667.71156655318384</v>
      </c>
      <c r="P932" s="6">
        <f t="shared" si="214"/>
        <v>-667711.56655318383</v>
      </c>
      <c r="Q932" s="6">
        <f t="shared" si="215"/>
        <v>-667.71156655318384</v>
      </c>
      <c r="R932" s="6">
        <v>667.71156655318384</v>
      </c>
      <c r="S932" s="6">
        <f t="shared" si="212"/>
        <v>-171.37930208198384</v>
      </c>
      <c r="T932" s="6">
        <f t="shared" si="213"/>
        <v>-6.2134270776476833E-2</v>
      </c>
      <c r="U932" s="6">
        <v>0.24595994687241216</v>
      </c>
      <c r="V932" s="6">
        <v>0</v>
      </c>
      <c r="W932" s="6">
        <v>171.37930208198384</v>
      </c>
      <c r="X932" s="6">
        <f>SUM($V$8:V932)</f>
        <v>41935.164198253791</v>
      </c>
      <c r="Y932" s="6">
        <f>SUM($W$8:W932)</f>
        <v>40413.87967944218</v>
      </c>
      <c r="Z932" s="4">
        <f t="shared" si="216"/>
        <v>30310.409759581635</v>
      </c>
      <c r="AA932" s="6">
        <f t="shared" si="217"/>
        <v>82349.043877695978</v>
      </c>
    </row>
    <row r="933" spans="2:27" x14ac:dyDescent="0.25">
      <c r="B933" s="5" t="s">
        <v>32</v>
      </c>
      <c r="C933" s="5">
        <v>925</v>
      </c>
      <c r="D933" s="5">
        <v>336</v>
      </c>
      <c r="E933" s="6">
        <v>64.099999999999994</v>
      </c>
      <c r="F933" s="6">
        <v>-0.33</v>
      </c>
      <c r="G933" s="6">
        <v>-1.2</v>
      </c>
      <c r="H933" s="6">
        <f t="shared" si="207"/>
        <v>-351.45</v>
      </c>
      <c r="I933" s="6">
        <v>351.45</v>
      </c>
      <c r="J933" s="6">
        <f t="shared" si="208"/>
        <v>17.805555555555554</v>
      </c>
      <c r="K933" s="6">
        <f t="shared" si="209"/>
        <v>5982.6666666666661</v>
      </c>
      <c r="L933" s="6">
        <f t="shared" si="210"/>
        <v>133.96508693240736</v>
      </c>
      <c r="M933" s="6">
        <f t="shared" si="211"/>
        <v>-213.49116306759265</v>
      </c>
      <c r="N933" s="6">
        <f t="shared" ref="N933:N951" si="220">H933+$I$3+L933</f>
        <v>-213.49116306759265</v>
      </c>
      <c r="O933" s="6">
        <v>1277.2464649123842</v>
      </c>
      <c r="P933" s="6">
        <f t="shared" si="214"/>
        <v>-1277246.4649123843</v>
      </c>
      <c r="Q933" s="6">
        <f t="shared" si="215"/>
        <v>-1277.2464649123842</v>
      </c>
      <c r="R933" s="6">
        <v>1277.2464649123842</v>
      </c>
      <c r="S933" s="6">
        <f t="shared" si="212"/>
        <v>-328.18138334554317</v>
      </c>
      <c r="T933" s="6">
        <f t="shared" si="213"/>
        <v>-0.11920967005848919</v>
      </c>
      <c r="U933" s="6">
        <v>0.29505749719788443</v>
      </c>
      <c r="V933" s="6">
        <v>0</v>
      </c>
      <c r="W933" s="6">
        <v>328.18138334554317</v>
      </c>
      <c r="X933" s="6">
        <f>SUM($V$8:V933)</f>
        <v>41935.164198253791</v>
      </c>
      <c r="Y933" s="6">
        <f>SUM($W$8:W933)</f>
        <v>40742.061062787725</v>
      </c>
      <c r="Z933" s="4">
        <f t="shared" si="216"/>
        <v>30556.545797090796</v>
      </c>
      <c r="AA933" s="6">
        <f t="shared" si="217"/>
        <v>82677.225261041516</v>
      </c>
    </row>
    <row r="934" spans="2:27" x14ac:dyDescent="0.25">
      <c r="B934" s="5" t="s">
        <v>32</v>
      </c>
      <c r="C934" s="5">
        <v>926</v>
      </c>
      <c r="D934" s="5">
        <v>337</v>
      </c>
      <c r="E934" s="6">
        <v>62.7</v>
      </c>
      <c r="F934" s="6">
        <v>-0.28999999999999998</v>
      </c>
      <c r="G934" s="6">
        <v>-1.05</v>
      </c>
      <c r="H934" s="6">
        <f t="shared" si="207"/>
        <v>-308.84999999999997</v>
      </c>
      <c r="I934" s="6">
        <v>308.84999999999997</v>
      </c>
      <c r="J934" s="6">
        <f t="shared" si="208"/>
        <v>17.416666666666668</v>
      </c>
      <c r="K934" s="6">
        <f t="shared" si="209"/>
        <v>5869.416666666667</v>
      </c>
      <c r="L934" s="6">
        <f t="shared" si="210"/>
        <v>128.17716239166668</v>
      </c>
      <c r="M934" s="6">
        <f t="shared" si="211"/>
        <v>-176.6790876083333</v>
      </c>
      <c r="N934" s="6">
        <f t="shared" si="220"/>
        <v>-176.6790876083333</v>
      </c>
      <c r="O934" s="6">
        <v>1037.0031814598117</v>
      </c>
      <c r="P934" s="6">
        <f t="shared" si="214"/>
        <v>-1037003.1814598116</v>
      </c>
      <c r="Q934" s="6">
        <f t="shared" si="215"/>
        <v>-1037.0031814598117</v>
      </c>
      <c r="R934" s="6">
        <v>1037.0031814598117</v>
      </c>
      <c r="S934" s="6">
        <f t="shared" si="212"/>
        <v>-266.74026278660716</v>
      </c>
      <c r="T934" s="6">
        <f t="shared" si="213"/>
        <v>-9.707502004221015E-2</v>
      </c>
      <c r="U934" s="6">
        <v>0.22945398226314206</v>
      </c>
      <c r="V934" s="6">
        <v>0</v>
      </c>
      <c r="W934" s="6">
        <v>266.74026278660716</v>
      </c>
      <c r="X934" s="6">
        <f>SUM($V$8:V934)</f>
        <v>41935.164198253791</v>
      </c>
      <c r="Y934" s="6">
        <f>SUM($W$8:W934)</f>
        <v>41008.801325574335</v>
      </c>
      <c r="Z934" s="4">
        <f t="shared" si="216"/>
        <v>30756.60099418075</v>
      </c>
      <c r="AA934" s="6">
        <f t="shared" si="217"/>
        <v>82943.965523828127</v>
      </c>
    </row>
    <row r="935" spans="2:27" x14ac:dyDescent="0.25">
      <c r="B935" s="5" t="s">
        <v>32</v>
      </c>
      <c r="C935" s="5">
        <v>927</v>
      </c>
      <c r="D935" s="5">
        <v>338</v>
      </c>
      <c r="E935" s="6">
        <v>62</v>
      </c>
      <c r="F935" s="6">
        <v>-0.19</v>
      </c>
      <c r="G935" s="6">
        <v>-0.7</v>
      </c>
      <c r="H935" s="6">
        <f t="shared" si="207"/>
        <v>-202.35</v>
      </c>
      <c r="I935" s="6">
        <v>202.35</v>
      </c>
      <c r="J935" s="6">
        <f t="shared" si="208"/>
        <v>17.222222222222221</v>
      </c>
      <c r="K935" s="6">
        <f t="shared" si="209"/>
        <v>5821.1111111111104</v>
      </c>
      <c r="L935" s="6">
        <f t="shared" si="210"/>
        <v>125.33112851851851</v>
      </c>
      <c r="M935" s="6">
        <f t="shared" si="211"/>
        <v>-73.025121481481477</v>
      </c>
      <c r="N935" s="6">
        <f t="shared" si="220"/>
        <v>-73.025121481481477</v>
      </c>
      <c r="O935" s="6">
        <v>425.08734604609049</v>
      </c>
      <c r="P935" s="6">
        <f t="shared" si="214"/>
        <v>-425087.34604609048</v>
      </c>
      <c r="Q935" s="6">
        <f t="shared" si="215"/>
        <v>-425.08734604609049</v>
      </c>
      <c r="R935" s="6">
        <v>425.08734604609049</v>
      </c>
      <c r="S935" s="6">
        <f t="shared" si="212"/>
        <v>-109.4599916068683</v>
      </c>
      <c r="T935" s="6">
        <f t="shared" si="213"/>
        <v>-3.9910978600994046E-2</v>
      </c>
      <c r="U935" s="6">
        <v>5.9959662096136256E-2</v>
      </c>
      <c r="V935" s="6">
        <v>0</v>
      </c>
      <c r="W935" s="6">
        <v>109.4599916068683</v>
      </c>
      <c r="X935" s="6">
        <f>SUM($V$8:V935)</f>
        <v>41935.164198253791</v>
      </c>
      <c r="Y935" s="6">
        <f>SUM($W$8:W935)</f>
        <v>41118.261317181205</v>
      </c>
      <c r="Z935" s="4">
        <f t="shared" si="216"/>
        <v>30838.695987885905</v>
      </c>
      <c r="AA935" s="6">
        <f t="shared" si="217"/>
        <v>83053.425515434996</v>
      </c>
    </row>
    <row r="936" spans="2:27" x14ac:dyDescent="0.25">
      <c r="B936" s="5" t="s">
        <v>32</v>
      </c>
      <c r="C936" s="5">
        <v>928</v>
      </c>
      <c r="D936" s="5">
        <v>339</v>
      </c>
      <c r="E936" s="6">
        <v>61.3</v>
      </c>
      <c r="F936" s="6">
        <v>-0.15</v>
      </c>
      <c r="G936" s="6">
        <v>-0.55000000000000004</v>
      </c>
      <c r="H936" s="6">
        <f t="shared" si="207"/>
        <v>-159.75</v>
      </c>
      <c r="I936" s="6">
        <v>159.75</v>
      </c>
      <c r="J936" s="6">
        <f t="shared" si="208"/>
        <v>17.027777777777779</v>
      </c>
      <c r="K936" s="6">
        <f t="shared" si="209"/>
        <v>5772.416666666667</v>
      </c>
      <c r="L936" s="6">
        <f t="shared" si="210"/>
        <v>122.51704691018519</v>
      </c>
      <c r="M936" s="6">
        <f t="shared" si="211"/>
        <v>-33.239203089814808</v>
      </c>
      <c r="N936" s="6">
        <f t="shared" si="220"/>
        <v>-33.239203089814808</v>
      </c>
      <c r="O936" s="6">
        <v>191.87052990236518</v>
      </c>
      <c r="P936" s="6">
        <f t="shared" si="214"/>
        <v>-191870.52990236518</v>
      </c>
      <c r="Q936" s="6">
        <f t="shared" si="215"/>
        <v>-191.87052990236518</v>
      </c>
      <c r="R936" s="6">
        <v>191.87052990236518</v>
      </c>
      <c r="S936" s="6">
        <f t="shared" si="212"/>
        <v>-49.459958819276352</v>
      </c>
      <c r="T936" s="6">
        <f t="shared" si="213"/>
        <v>-1.8067808232472723E-2</v>
      </c>
      <c r="U936" s="6">
        <v>0</v>
      </c>
      <c r="V936" s="6">
        <v>0</v>
      </c>
      <c r="W936" s="6">
        <v>49.459958819276352</v>
      </c>
      <c r="X936" s="6">
        <f>SUM($V$8:V936)</f>
        <v>41935.164198253791</v>
      </c>
      <c r="Y936" s="6">
        <f>SUM($W$8:W936)</f>
        <v>41167.721276000484</v>
      </c>
      <c r="Z936" s="4">
        <f t="shared" si="216"/>
        <v>30875.790957000361</v>
      </c>
      <c r="AA936" s="6">
        <f t="shared" si="217"/>
        <v>83102.885474254275</v>
      </c>
    </row>
    <row r="937" spans="2:27" x14ac:dyDescent="0.25">
      <c r="B937" s="5" t="s">
        <v>32</v>
      </c>
      <c r="C937" s="5">
        <v>929</v>
      </c>
      <c r="D937" s="5">
        <v>340</v>
      </c>
      <c r="E937" s="6">
        <v>60.9</v>
      </c>
      <c r="F937" s="6">
        <v>-0.11</v>
      </c>
      <c r="G937" s="6">
        <v>-0.4</v>
      </c>
      <c r="H937" s="6">
        <f t="shared" si="207"/>
        <v>-117.15</v>
      </c>
      <c r="I937" s="6">
        <v>117.15</v>
      </c>
      <c r="J937" s="6">
        <f t="shared" si="208"/>
        <v>16.916666666666668</v>
      </c>
      <c r="K937" s="6">
        <f t="shared" si="209"/>
        <v>5751.666666666667</v>
      </c>
      <c r="L937" s="6">
        <f t="shared" si="210"/>
        <v>120.9233461916667</v>
      </c>
      <c r="M937" s="6">
        <f t="shared" si="211"/>
        <v>7.7670961916666954</v>
      </c>
      <c r="N937" s="6">
        <f t="shared" si="220"/>
        <v>7.7670961916666954</v>
      </c>
      <c r="O937" s="6">
        <v>44.673748262402945</v>
      </c>
      <c r="P937" s="6">
        <f t="shared" si="214"/>
        <v>44673.748262402944</v>
      </c>
      <c r="Q937" s="6">
        <f t="shared" si="215"/>
        <v>44.673748262402945</v>
      </c>
      <c r="R937" s="6">
        <v>44.673748262402945</v>
      </c>
      <c r="S937" s="6">
        <f t="shared" si="212"/>
        <v>11.528308926603426</v>
      </c>
      <c r="T937" s="6">
        <f t="shared" si="213"/>
        <v>4.2191873358936116E-3</v>
      </c>
      <c r="U937" s="6">
        <v>0</v>
      </c>
      <c r="V937" s="6">
        <v>11.528308926603426</v>
      </c>
      <c r="W937" s="6">
        <v>0</v>
      </c>
      <c r="X937" s="6">
        <f>SUM($V$8:V937)</f>
        <v>41946.692507180393</v>
      </c>
      <c r="Y937" s="6">
        <f>SUM($W$8:W937)</f>
        <v>41167.721276000484</v>
      </c>
      <c r="Z937" s="4">
        <f t="shared" si="216"/>
        <v>30875.790957000361</v>
      </c>
      <c r="AA937" s="6">
        <f t="shared" si="217"/>
        <v>83114.413783180877</v>
      </c>
    </row>
    <row r="938" spans="2:27" x14ac:dyDescent="0.25">
      <c r="B938" s="5" t="s">
        <v>32</v>
      </c>
      <c r="C938" s="5">
        <v>930</v>
      </c>
      <c r="D938" s="5">
        <v>341</v>
      </c>
      <c r="E938" s="6">
        <v>60.5</v>
      </c>
      <c r="F938" s="6">
        <v>-0.1</v>
      </c>
      <c r="G938" s="6">
        <v>-0.35</v>
      </c>
      <c r="H938" s="6">
        <f t="shared" si="207"/>
        <v>-106.5</v>
      </c>
      <c r="I938" s="6">
        <v>106.5</v>
      </c>
      <c r="J938" s="6">
        <f t="shared" si="208"/>
        <v>16.805555555555557</v>
      </c>
      <c r="K938" s="6">
        <f t="shared" si="209"/>
        <v>5730.6944444444453</v>
      </c>
      <c r="L938" s="6">
        <f t="shared" si="210"/>
        <v>119.34007886574076</v>
      </c>
      <c r="M938" s="6">
        <f t="shared" si="211"/>
        <v>16.83382886574077</v>
      </c>
      <c r="N938" s="6">
        <f t="shared" si="220"/>
        <v>16.83382886574077</v>
      </c>
      <c r="O938" s="6">
        <v>96.469529559629166</v>
      </c>
      <c r="P938" s="6">
        <f t="shared" si="214"/>
        <v>96469.529559629169</v>
      </c>
      <c r="Q938" s="6">
        <f t="shared" si="215"/>
        <v>96.469529559629166</v>
      </c>
      <c r="R938" s="6">
        <v>96.469529559629166</v>
      </c>
      <c r="S938" s="6">
        <f t="shared" si="212"/>
        <v>24.921295136237539</v>
      </c>
      <c r="T938" s="6">
        <f t="shared" si="213"/>
        <v>9.1378082166204289E-3</v>
      </c>
      <c r="U938" s="6">
        <v>0</v>
      </c>
      <c r="V938" s="6">
        <v>24.921295136237539</v>
      </c>
      <c r="W938" s="6">
        <v>0</v>
      </c>
      <c r="X938" s="6">
        <f>SUM($V$8:V938)</f>
        <v>41971.613802316628</v>
      </c>
      <c r="Y938" s="6">
        <f>SUM($W$8:W938)</f>
        <v>41167.721276000484</v>
      </c>
      <c r="Z938" s="4">
        <f t="shared" si="216"/>
        <v>30875.790957000361</v>
      </c>
      <c r="AA938" s="6">
        <f t="shared" si="217"/>
        <v>83139.335078317119</v>
      </c>
    </row>
    <row r="939" spans="2:27" x14ac:dyDescent="0.25">
      <c r="B939" s="5" t="s">
        <v>32</v>
      </c>
      <c r="C939" s="5">
        <v>931</v>
      </c>
      <c r="D939" s="5">
        <v>342</v>
      </c>
      <c r="E939" s="6">
        <v>60.2</v>
      </c>
      <c r="F939" s="6">
        <v>-0.1</v>
      </c>
      <c r="G939" s="6">
        <v>-0.35</v>
      </c>
      <c r="H939" s="6">
        <f t="shared" si="207"/>
        <v>-106.5</v>
      </c>
      <c r="I939" s="6">
        <v>106.5</v>
      </c>
      <c r="J939" s="6">
        <f t="shared" si="208"/>
        <v>16.722222222222221</v>
      </c>
      <c r="K939" s="6">
        <f t="shared" si="209"/>
        <v>5719</v>
      </c>
      <c r="L939" s="6">
        <f t="shared" si="210"/>
        <v>118.15947528518518</v>
      </c>
      <c r="M939" s="6">
        <f t="shared" si="211"/>
        <v>15.653225285185187</v>
      </c>
      <c r="N939" s="6">
        <f t="shared" si="220"/>
        <v>15.653225285185187</v>
      </c>
      <c r="O939" s="6">
        <v>89.520795405974084</v>
      </c>
      <c r="P939" s="6">
        <f t="shared" si="214"/>
        <v>89520.795405974088</v>
      </c>
      <c r="Q939" s="6">
        <f t="shared" si="215"/>
        <v>89.520795405974084</v>
      </c>
      <c r="R939" s="6">
        <v>89.520795405974084</v>
      </c>
      <c r="S939" s="6">
        <f t="shared" si="212"/>
        <v>23.151072367489412</v>
      </c>
      <c r="T939" s="6">
        <f t="shared" si="213"/>
        <v>8.504475563567539E-3</v>
      </c>
      <c r="U939" s="6">
        <v>0</v>
      </c>
      <c r="V939" s="6">
        <v>23.151072367489412</v>
      </c>
      <c r="W939" s="6">
        <v>0</v>
      </c>
      <c r="X939" s="6">
        <f>SUM($V$8:V939)</f>
        <v>41994.764874684115</v>
      </c>
      <c r="Y939" s="6">
        <f>SUM($W$8:W939)</f>
        <v>41167.721276000484</v>
      </c>
      <c r="Z939" s="4">
        <f t="shared" si="216"/>
        <v>30875.790957000361</v>
      </c>
      <c r="AA939" s="6">
        <f t="shared" si="217"/>
        <v>83162.486150684592</v>
      </c>
    </row>
    <row r="940" spans="2:27" x14ac:dyDescent="0.25">
      <c r="B940" s="5" t="s">
        <v>32</v>
      </c>
      <c r="C940" s="5">
        <v>932</v>
      </c>
      <c r="D940" s="5">
        <v>343</v>
      </c>
      <c r="E940" s="6">
        <v>59.8</v>
      </c>
      <c r="F940" s="6">
        <v>-0.11</v>
      </c>
      <c r="G940" s="6">
        <v>-0.4</v>
      </c>
      <c r="H940" s="6">
        <f t="shared" si="207"/>
        <v>-117.15</v>
      </c>
      <c r="I940" s="6">
        <v>117.15</v>
      </c>
      <c r="J940" s="6">
        <f t="shared" si="208"/>
        <v>16.611111111111111</v>
      </c>
      <c r="K940" s="6">
        <f t="shared" si="209"/>
        <v>5697.6111111111113</v>
      </c>
      <c r="L940" s="6">
        <f t="shared" si="210"/>
        <v>116.5944663962963</v>
      </c>
      <c r="M940" s="6">
        <f t="shared" si="211"/>
        <v>3.4382163962962977</v>
      </c>
      <c r="N940" s="6">
        <f t="shared" si="220"/>
        <v>3.4382163962962977</v>
      </c>
      <c r="O940" s="6">
        <v>19.589619941942189</v>
      </c>
      <c r="P940" s="6">
        <f t="shared" si="214"/>
        <v>19589.61994194219</v>
      </c>
      <c r="Q940" s="6">
        <f t="shared" si="215"/>
        <v>19.589619941942189</v>
      </c>
      <c r="R940" s="6">
        <v>19.589619941942189</v>
      </c>
      <c r="S940" s="6">
        <f t="shared" si="212"/>
        <v>5.0715349405250336</v>
      </c>
      <c r="T940" s="6">
        <f t="shared" si="213"/>
        <v>1.8664554555794918E-3</v>
      </c>
      <c r="U940" s="6">
        <v>0</v>
      </c>
      <c r="V940" s="6">
        <v>5.0715349405250336</v>
      </c>
      <c r="W940" s="6">
        <v>0</v>
      </c>
      <c r="X940" s="6">
        <f>SUM($V$8:V940)</f>
        <v>41999.836409624637</v>
      </c>
      <c r="Y940" s="6">
        <f>SUM($W$8:W940)</f>
        <v>41167.721276000484</v>
      </c>
      <c r="Z940" s="4">
        <f t="shared" si="216"/>
        <v>30875.790957000361</v>
      </c>
      <c r="AA940" s="6">
        <f t="shared" si="217"/>
        <v>83167.557685625128</v>
      </c>
    </row>
    <row r="941" spans="2:27" x14ac:dyDescent="0.25">
      <c r="B941" s="5" t="s">
        <v>32</v>
      </c>
      <c r="C941" s="5">
        <v>933</v>
      </c>
      <c r="D941" s="5">
        <v>344</v>
      </c>
      <c r="E941" s="6">
        <v>59.4</v>
      </c>
      <c r="F941" s="6">
        <v>-0.17</v>
      </c>
      <c r="G941" s="6">
        <v>-0.6</v>
      </c>
      <c r="H941" s="6">
        <f t="shared" si="207"/>
        <v>-181.05</v>
      </c>
      <c r="I941" s="6">
        <v>181.05</v>
      </c>
      <c r="J941" s="6">
        <f t="shared" si="208"/>
        <v>16.5</v>
      </c>
      <c r="K941" s="6">
        <f t="shared" si="209"/>
        <v>5676</v>
      </c>
      <c r="L941" s="6">
        <f t="shared" si="210"/>
        <v>115.03989089999999</v>
      </c>
      <c r="M941" s="6">
        <f t="shared" si="211"/>
        <v>-62.016359100000017</v>
      </c>
      <c r="N941" s="6">
        <f t="shared" si="220"/>
        <v>-62.016359100000017</v>
      </c>
      <c r="O941" s="6">
        <v>352.00485425160008</v>
      </c>
      <c r="P941" s="6">
        <f t="shared" si="214"/>
        <v>-352004.8542516001</v>
      </c>
      <c r="Q941" s="6">
        <f t="shared" si="215"/>
        <v>-352.00485425160008</v>
      </c>
      <c r="R941" s="6">
        <v>352.00485425160008</v>
      </c>
      <c r="S941" s="6">
        <f t="shared" si="212"/>
        <v>-91.227924726873027</v>
      </c>
      <c r="T941" s="6">
        <f t="shared" si="213"/>
        <v>-3.3636019406264012E-2</v>
      </c>
      <c r="U941" s="6">
        <v>4.1107813681000034E-2</v>
      </c>
      <c r="V941" s="6">
        <v>0</v>
      </c>
      <c r="W941" s="6">
        <v>91.227924726873027</v>
      </c>
      <c r="X941" s="6">
        <f>SUM($V$8:V941)</f>
        <v>41999.836409624637</v>
      </c>
      <c r="Y941" s="6">
        <f>SUM($W$8:W941)</f>
        <v>41258.949200727358</v>
      </c>
      <c r="Z941" s="4">
        <f t="shared" si="216"/>
        <v>30944.211900545517</v>
      </c>
      <c r="AA941" s="6">
        <f t="shared" si="217"/>
        <v>83258.785610352003</v>
      </c>
    </row>
    <row r="942" spans="2:27" x14ac:dyDescent="0.25">
      <c r="B942" s="5" t="s">
        <v>32</v>
      </c>
      <c r="C942" s="5">
        <v>934</v>
      </c>
      <c r="D942" s="5">
        <v>345</v>
      </c>
      <c r="E942" s="6">
        <v>58.6</v>
      </c>
      <c r="F942" s="6">
        <v>-0.26</v>
      </c>
      <c r="G942" s="6">
        <v>-0.95</v>
      </c>
      <c r="H942" s="6">
        <f t="shared" si="207"/>
        <v>-276.90000000000003</v>
      </c>
      <c r="I942" s="6">
        <v>276.90000000000003</v>
      </c>
      <c r="J942" s="6">
        <f t="shared" si="208"/>
        <v>16.277777777777779</v>
      </c>
      <c r="K942" s="6">
        <f t="shared" si="209"/>
        <v>5615.8333333333339</v>
      </c>
      <c r="L942" s="6">
        <f t="shared" si="210"/>
        <v>111.96204008518519</v>
      </c>
      <c r="M942" s="6">
        <f t="shared" si="211"/>
        <v>-160.94420991481485</v>
      </c>
      <c r="N942" s="6">
        <f t="shared" si="220"/>
        <v>-160.94420991481485</v>
      </c>
      <c r="O942" s="6">
        <v>903.83585884661454</v>
      </c>
      <c r="P942" s="6">
        <f t="shared" si="214"/>
        <v>-903835.85884661449</v>
      </c>
      <c r="Q942" s="6">
        <f t="shared" si="215"/>
        <v>-903.83585884661454</v>
      </c>
      <c r="R942" s="6">
        <v>903.83585884661454</v>
      </c>
      <c r="S942" s="6">
        <f t="shared" si="212"/>
        <v>-234.4951922674272</v>
      </c>
      <c r="T942" s="6">
        <f t="shared" si="213"/>
        <v>-8.6617603139467231E-2</v>
      </c>
      <c r="U942" s="6">
        <v>0.1949949304087818</v>
      </c>
      <c r="V942" s="6">
        <v>0</v>
      </c>
      <c r="W942" s="6">
        <v>234.4951922674272</v>
      </c>
      <c r="X942" s="6">
        <f>SUM($V$8:V942)</f>
        <v>41999.836409624637</v>
      </c>
      <c r="Y942" s="6">
        <f>SUM($W$8:W942)</f>
        <v>41493.444392994788</v>
      </c>
      <c r="Z942" s="4">
        <f t="shared" si="216"/>
        <v>31120.083294746091</v>
      </c>
      <c r="AA942" s="6">
        <f t="shared" si="217"/>
        <v>83493.280802619425</v>
      </c>
    </row>
    <row r="943" spans="2:27" x14ac:dyDescent="0.25">
      <c r="B943" s="5" t="s">
        <v>32</v>
      </c>
      <c r="C943" s="5">
        <v>935</v>
      </c>
      <c r="D943" s="5">
        <v>346</v>
      </c>
      <c r="E943" s="6">
        <v>57.5</v>
      </c>
      <c r="F943" s="6">
        <v>-0.28000000000000003</v>
      </c>
      <c r="G943" s="6">
        <v>-1</v>
      </c>
      <c r="H943" s="6">
        <f t="shared" si="207"/>
        <v>-298.20000000000005</v>
      </c>
      <c r="I943" s="6">
        <v>298.20000000000005</v>
      </c>
      <c r="J943" s="6">
        <f t="shared" si="208"/>
        <v>15.972222222222221</v>
      </c>
      <c r="K943" s="6">
        <f t="shared" si="209"/>
        <v>5526.3888888888887</v>
      </c>
      <c r="L943" s="6">
        <f t="shared" si="210"/>
        <v>107.79813831018517</v>
      </c>
      <c r="M943" s="6">
        <f t="shared" si="211"/>
        <v>-186.40811168981492</v>
      </c>
      <c r="N943" s="6">
        <f t="shared" si="220"/>
        <v>-186.40811168981492</v>
      </c>
      <c r="O943" s="6">
        <v>1030.1637172413521</v>
      </c>
      <c r="P943" s="6">
        <f t="shared" si="214"/>
        <v>-1030163.7172413521</v>
      </c>
      <c r="Q943" s="6">
        <f t="shared" si="215"/>
        <v>-1030.1637172413521</v>
      </c>
      <c r="R943" s="6">
        <v>1030.1637172413521</v>
      </c>
      <c r="S943" s="6">
        <f t="shared" si="212"/>
        <v>-267.55640989462898</v>
      </c>
      <c r="T943" s="6">
        <f t="shared" si="213"/>
        <v>-9.9010179490418834E-2</v>
      </c>
      <c r="U943" s="6">
        <v>0.23097904906009778</v>
      </c>
      <c r="V943" s="6">
        <v>0</v>
      </c>
      <c r="W943" s="6">
        <v>267.55640989462898</v>
      </c>
      <c r="X943" s="6">
        <f>SUM($V$8:V943)</f>
        <v>41999.836409624637</v>
      </c>
      <c r="Y943" s="6">
        <f>SUM($W$8:W943)</f>
        <v>41761.000802889415</v>
      </c>
      <c r="Z943" s="4">
        <f t="shared" si="216"/>
        <v>31320.750602167063</v>
      </c>
      <c r="AA943" s="6">
        <f t="shared" si="217"/>
        <v>83760.837212514045</v>
      </c>
    </row>
    <row r="944" spans="2:27" x14ac:dyDescent="0.25">
      <c r="B944" s="5" t="s">
        <v>32</v>
      </c>
      <c r="C944" s="5">
        <v>936</v>
      </c>
      <c r="D944" s="5">
        <v>347</v>
      </c>
      <c r="E944" s="6">
        <v>56.6</v>
      </c>
      <c r="F944" s="6">
        <v>-0.21</v>
      </c>
      <c r="G944" s="6">
        <v>-0.75</v>
      </c>
      <c r="H944" s="6">
        <f t="shared" si="207"/>
        <v>-223.65</v>
      </c>
      <c r="I944" s="6">
        <v>223.65</v>
      </c>
      <c r="J944" s="6">
        <f t="shared" si="208"/>
        <v>15.722222222222221</v>
      </c>
      <c r="K944" s="6">
        <f t="shared" si="209"/>
        <v>5455.6111111111104</v>
      </c>
      <c r="L944" s="6">
        <f t="shared" si="210"/>
        <v>104.44999741851851</v>
      </c>
      <c r="M944" s="6">
        <f t="shared" si="211"/>
        <v>-115.20625258148149</v>
      </c>
      <c r="N944" s="6">
        <f t="shared" si="220"/>
        <v>-115.20625258148149</v>
      </c>
      <c r="O944" s="6">
        <v>628.5205116530035</v>
      </c>
      <c r="P944" s="6">
        <f t="shared" si="214"/>
        <v>-628520.51165300352</v>
      </c>
      <c r="Q944" s="6">
        <f t="shared" si="215"/>
        <v>-628.5205116530035</v>
      </c>
      <c r="R944" s="6">
        <v>628.5205116530035</v>
      </c>
      <c r="S944" s="6">
        <f t="shared" si="212"/>
        <v>-163.41533302978092</v>
      </c>
      <c r="T944" s="6">
        <f t="shared" si="213"/>
        <v>-6.0582393762108944E-2</v>
      </c>
      <c r="U944" s="6">
        <v>0.12011816382722321</v>
      </c>
      <c r="V944" s="6">
        <v>0</v>
      </c>
      <c r="W944" s="6">
        <v>163.41533302978092</v>
      </c>
      <c r="X944" s="6">
        <f>SUM($V$8:V944)</f>
        <v>41999.836409624637</v>
      </c>
      <c r="Y944" s="6">
        <f>SUM($W$8:W944)</f>
        <v>41924.416135919193</v>
      </c>
      <c r="Z944" s="4">
        <f t="shared" si="216"/>
        <v>31443.312101939395</v>
      </c>
      <c r="AA944" s="6">
        <f t="shared" si="217"/>
        <v>83924.25254554383</v>
      </c>
    </row>
    <row r="945" spans="2:27" x14ac:dyDescent="0.25">
      <c r="B945" s="5" t="s">
        <v>32</v>
      </c>
      <c r="C945" s="5">
        <v>937</v>
      </c>
      <c r="D945" s="5">
        <v>348</v>
      </c>
      <c r="E945" s="6">
        <v>56</v>
      </c>
      <c r="F945" s="6">
        <v>-0.15</v>
      </c>
      <c r="G945" s="6">
        <v>-0.55000000000000004</v>
      </c>
      <c r="H945" s="6">
        <f t="shared" si="207"/>
        <v>-159.75</v>
      </c>
      <c r="I945" s="6">
        <v>159.75</v>
      </c>
      <c r="J945" s="6">
        <f t="shared" si="208"/>
        <v>15.555555555555555</v>
      </c>
      <c r="K945" s="6">
        <f t="shared" si="209"/>
        <v>5413.333333333333</v>
      </c>
      <c r="L945" s="6">
        <f t="shared" si="210"/>
        <v>102.2472474074074</v>
      </c>
      <c r="M945" s="6">
        <f t="shared" si="211"/>
        <v>-53.509002592592594</v>
      </c>
      <c r="N945" s="6">
        <f t="shared" si="220"/>
        <v>-53.509002592592594</v>
      </c>
      <c r="O945" s="6">
        <v>289.66206736790122</v>
      </c>
      <c r="P945" s="6">
        <f t="shared" si="214"/>
        <v>-289662.06736790121</v>
      </c>
      <c r="Q945" s="6">
        <f t="shared" si="215"/>
        <v>-289.66206736790122</v>
      </c>
      <c r="R945" s="6">
        <v>289.66206736790122</v>
      </c>
      <c r="S945" s="6">
        <f t="shared" si="212"/>
        <v>-75.392599201034287</v>
      </c>
      <c r="T945" s="6">
        <f t="shared" si="213"/>
        <v>-2.8000666512230449E-2</v>
      </c>
      <c r="U945" s="6">
        <v>2.6412935379972573E-2</v>
      </c>
      <c r="V945" s="6">
        <v>0</v>
      </c>
      <c r="W945" s="6">
        <v>75.392599201034287</v>
      </c>
      <c r="X945" s="6">
        <f>SUM($V$8:V945)</f>
        <v>41999.836409624637</v>
      </c>
      <c r="Y945" s="6">
        <f>SUM($W$8:W945)</f>
        <v>41999.808735120227</v>
      </c>
      <c r="Z945" s="4">
        <f t="shared" si="216"/>
        <v>31499.85655134017</v>
      </c>
      <c r="AA945" s="6">
        <f t="shared" si="217"/>
        <v>83999.645144744864</v>
      </c>
    </row>
    <row r="946" spans="2:27" x14ac:dyDescent="0.25">
      <c r="B946" s="5" t="s">
        <v>32</v>
      </c>
      <c r="C946" s="5">
        <v>938</v>
      </c>
      <c r="D946" s="5">
        <v>349</v>
      </c>
      <c r="E946" s="6">
        <v>55.5</v>
      </c>
      <c r="F946" s="6">
        <v>-0.14000000000000001</v>
      </c>
      <c r="G946" s="6">
        <v>-0.5</v>
      </c>
      <c r="H946" s="6">
        <f t="shared" si="207"/>
        <v>-149.10000000000002</v>
      </c>
      <c r="I946" s="6">
        <v>149.10000000000002</v>
      </c>
      <c r="J946" s="6">
        <f t="shared" si="208"/>
        <v>15.416666666666666</v>
      </c>
      <c r="K946" s="6">
        <f t="shared" si="209"/>
        <v>5380.4166666666661</v>
      </c>
      <c r="L946" s="6">
        <f t="shared" si="210"/>
        <v>100.42955479166666</v>
      </c>
      <c r="M946" s="6">
        <f t="shared" si="211"/>
        <v>-44.676695208333356</v>
      </c>
      <c r="N946" s="6">
        <f t="shared" si="220"/>
        <v>-44.676695208333356</v>
      </c>
      <c r="O946" s="6">
        <v>240.37923551050358</v>
      </c>
      <c r="P946" s="6">
        <f t="shared" si="214"/>
        <v>-240379.23551050358</v>
      </c>
      <c r="Q946" s="6">
        <f t="shared" si="215"/>
        <v>-240.37923551050358</v>
      </c>
      <c r="R946" s="6">
        <v>240.37923551050358</v>
      </c>
      <c r="S946" s="6">
        <f t="shared" si="212"/>
        <v>-62.632145252458983</v>
      </c>
      <c r="T946" s="6">
        <f t="shared" si="213"/>
        <v>-2.3303431442546041E-2</v>
      </c>
      <c r="U946" s="6">
        <v>1.3051912207778783E-2</v>
      </c>
      <c r="V946" s="6">
        <v>0</v>
      </c>
      <c r="W946" s="6">
        <v>62.632145252458983</v>
      </c>
      <c r="X946" s="6">
        <f>SUM($V$8:V946)</f>
        <v>41999.836409624637</v>
      </c>
      <c r="Y946" s="6">
        <f>SUM($W$8:W946)</f>
        <v>42062.440880372684</v>
      </c>
      <c r="Z946" s="4">
        <f t="shared" si="216"/>
        <v>31546.830660279513</v>
      </c>
      <c r="AA946" s="6">
        <f t="shared" si="217"/>
        <v>84062.277289997321</v>
      </c>
    </row>
    <row r="947" spans="2:27" x14ac:dyDescent="0.25">
      <c r="B947" s="5" t="s">
        <v>32</v>
      </c>
      <c r="C947" s="5">
        <v>939</v>
      </c>
      <c r="D947" s="5">
        <v>350</v>
      </c>
      <c r="E947" s="6">
        <v>55</v>
      </c>
      <c r="F947" s="6">
        <v>-0.15</v>
      </c>
      <c r="G947" s="6">
        <v>-0.55000000000000004</v>
      </c>
      <c r="H947" s="6">
        <f t="shared" si="207"/>
        <v>-159.75</v>
      </c>
      <c r="I947" s="6">
        <v>159.75</v>
      </c>
      <c r="J947" s="6">
        <f t="shared" si="208"/>
        <v>15.277777777777779</v>
      </c>
      <c r="K947" s="6">
        <f t="shared" si="209"/>
        <v>5347.2222222222226</v>
      </c>
      <c r="L947" s="6">
        <f t="shared" si="210"/>
        <v>98.628164351851865</v>
      </c>
      <c r="M947" s="6">
        <f t="shared" si="211"/>
        <v>-57.128085648148129</v>
      </c>
      <c r="N947" s="6">
        <f t="shared" si="220"/>
        <v>-57.128085648148129</v>
      </c>
      <c r="O947" s="6">
        <v>305.47656909079211</v>
      </c>
      <c r="P947" s="6">
        <f t="shared" si="214"/>
        <v>-305476.56909079209</v>
      </c>
      <c r="Q947" s="6">
        <f t="shared" si="215"/>
        <v>-305.47656909079211</v>
      </c>
      <c r="R947" s="6">
        <v>305.47656909079211</v>
      </c>
      <c r="S947" s="6">
        <f t="shared" si="212"/>
        <v>-79.678471771181592</v>
      </c>
      <c r="T947" s="6">
        <f t="shared" si="213"/>
        <v>-2.9699110883827012E-2</v>
      </c>
      <c r="U947" s="6">
        <v>3.1465930650220034E-2</v>
      </c>
      <c r="V947" s="6">
        <v>0</v>
      </c>
      <c r="W947" s="6">
        <v>79.678471771181592</v>
      </c>
      <c r="X947" s="6">
        <f>SUM($V$8:V947)</f>
        <v>41999.836409624637</v>
      </c>
      <c r="Y947" s="6">
        <f>SUM($W$8:W947)</f>
        <v>42142.119352143862</v>
      </c>
      <c r="Z947" s="4">
        <f t="shared" si="216"/>
        <v>31606.589514107895</v>
      </c>
      <c r="AA947" s="6">
        <f t="shared" si="217"/>
        <v>84141.955761768506</v>
      </c>
    </row>
    <row r="948" spans="2:27" x14ac:dyDescent="0.25">
      <c r="B948" s="5" t="s">
        <v>32</v>
      </c>
      <c r="C948" s="5">
        <v>940</v>
      </c>
      <c r="D948" s="5">
        <v>351</v>
      </c>
      <c r="E948" s="6">
        <v>54.4</v>
      </c>
      <c r="F948" s="6">
        <v>-0.13</v>
      </c>
      <c r="G948" s="6">
        <v>-0.45</v>
      </c>
      <c r="H948" s="6">
        <f t="shared" si="207"/>
        <v>-138.45000000000002</v>
      </c>
      <c r="I948" s="6">
        <v>138.45000000000002</v>
      </c>
      <c r="J948" s="6">
        <f t="shared" si="208"/>
        <v>15.111111111111111</v>
      </c>
      <c r="K948" s="6">
        <f t="shared" si="209"/>
        <v>5304</v>
      </c>
      <c r="L948" s="6">
        <f t="shared" si="210"/>
        <v>96.48801469629629</v>
      </c>
      <c r="M948" s="6">
        <f t="shared" si="211"/>
        <v>-37.968235303703722</v>
      </c>
      <c r="N948" s="6">
        <f t="shared" si="220"/>
        <v>-37.968235303703722</v>
      </c>
      <c r="O948" s="6">
        <v>201.38352005084454</v>
      </c>
      <c r="P948" s="6">
        <f t="shared" si="214"/>
        <v>-201383.52005084453</v>
      </c>
      <c r="Q948" s="6">
        <f t="shared" si="215"/>
        <v>-201.38352005084454</v>
      </c>
      <c r="R948" s="6">
        <v>201.38352005084454</v>
      </c>
      <c r="S948" s="6">
        <f t="shared" si="212"/>
        <v>-52.583474679942739</v>
      </c>
      <c r="T948" s="6">
        <f t="shared" si="213"/>
        <v>-1.9634893204957343E-2</v>
      </c>
      <c r="U948" s="6">
        <v>2.9827416807901579E-3</v>
      </c>
      <c r="V948" s="6">
        <v>0</v>
      </c>
      <c r="W948" s="6">
        <v>52.583474679942739</v>
      </c>
      <c r="X948" s="6">
        <f>SUM($V$8:V948)</f>
        <v>41999.836409624637</v>
      </c>
      <c r="Y948" s="6">
        <f>SUM($W$8:W948)</f>
        <v>42194.702826823806</v>
      </c>
      <c r="Z948" s="4">
        <f t="shared" si="216"/>
        <v>31646.027120117855</v>
      </c>
      <c r="AA948" s="6">
        <f t="shared" si="217"/>
        <v>84194.539236448443</v>
      </c>
    </row>
    <row r="949" spans="2:27" x14ac:dyDescent="0.25">
      <c r="B949" s="5" t="s">
        <v>32</v>
      </c>
      <c r="C949" s="5">
        <v>941</v>
      </c>
      <c r="D949" s="5">
        <v>352</v>
      </c>
      <c r="E949" s="6">
        <v>54.1</v>
      </c>
      <c r="F949" s="6">
        <v>-0.06</v>
      </c>
      <c r="G949" s="6">
        <v>-0.2</v>
      </c>
      <c r="H949" s="6">
        <f t="shared" si="207"/>
        <v>-63.9</v>
      </c>
      <c r="I949" s="6">
        <v>63.9</v>
      </c>
      <c r="J949" s="6">
        <f t="shared" si="208"/>
        <v>15.027777777777779</v>
      </c>
      <c r="K949" s="6">
        <f t="shared" si="209"/>
        <v>5289.7777777777783</v>
      </c>
      <c r="L949" s="6">
        <f t="shared" si="210"/>
        <v>95.426743043518528</v>
      </c>
      <c r="M949" s="6">
        <f t="shared" si="211"/>
        <v>35.520493043518528</v>
      </c>
      <c r="N949" s="6">
        <f t="shared" si="220"/>
        <v>35.520493043518528</v>
      </c>
      <c r="O949" s="6">
        <v>187.89551475731446</v>
      </c>
      <c r="P949" s="6">
        <f t="shared" si="214"/>
        <v>187895.51475731446</v>
      </c>
      <c r="Q949" s="6">
        <f t="shared" si="215"/>
        <v>187.89551475731446</v>
      </c>
      <c r="R949" s="6">
        <v>187.89551475731446</v>
      </c>
      <c r="S949" s="6">
        <f t="shared" si="212"/>
        <v>49.113799829620255</v>
      </c>
      <c r="T949" s="6">
        <f t="shared" si="213"/>
        <v>1.8372005887381859E-2</v>
      </c>
      <c r="U949" s="6">
        <v>0</v>
      </c>
      <c r="V949" s="6">
        <v>49.113799829620255</v>
      </c>
      <c r="W949" s="6">
        <v>0</v>
      </c>
      <c r="X949" s="6">
        <f>SUM($V$8:V949)</f>
        <v>42048.950209454255</v>
      </c>
      <c r="Y949" s="6">
        <f>SUM($W$8:W949)</f>
        <v>42194.702826823806</v>
      </c>
      <c r="Z949" s="4">
        <f t="shared" si="216"/>
        <v>31646.027120117855</v>
      </c>
      <c r="AA949" s="6">
        <f t="shared" si="217"/>
        <v>84243.653036278061</v>
      </c>
    </row>
    <row r="950" spans="2:27" x14ac:dyDescent="0.25">
      <c r="B950" s="5" t="s">
        <v>32</v>
      </c>
      <c r="C950" s="5">
        <v>942</v>
      </c>
      <c r="D950" s="5">
        <v>353</v>
      </c>
      <c r="E950" s="6">
        <v>54</v>
      </c>
      <c r="F950" s="6">
        <v>-0.03</v>
      </c>
      <c r="G950" s="6">
        <v>-0.1</v>
      </c>
      <c r="H950" s="6">
        <f t="shared" si="207"/>
        <v>-31.95</v>
      </c>
      <c r="I950" s="6">
        <v>31.95</v>
      </c>
      <c r="J950" s="6">
        <f t="shared" si="208"/>
        <v>15</v>
      </c>
      <c r="K950" s="6">
        <f t="shared" si="209"/>
        <v>5295</v>
      </c>
      <c r="L950" s="6">
        <f t="shared" si="210"/>
        <v>95.074290000000005</v>
      </c>
      <c r="M950" s="6">
        <f t="shared" si="211"/>
        <v>67.118040000000008</v>
      </c>
      <c r="N950" s="6">
        <f t="shared" si="220"/>
        <v>67.118040000000008</v>
      </c>
      <c r="O950" s="6">
        <v>355.39002180000006</v>
      </c>
      <c r="P950" s="6">
        <f t="shared" si="214"/>
        <v>355390.02180000005</v>
      </c>
      <c r="Q950" s="6">
        <f t="shared" si="215"/>
        <v>355.39002180000006</v>
      </c>
      <c r="R950" s="6">
        <v>355.39002180000006</v>
      </c>
      <c r="S950" s="6">
        <f t="shared" si="212"/>
        <v>92.993722371000004</v>
      </c>
      <c r="T950" s="6">
        <f t="shared" si="213"/>
        <v>3.4847966026500012E-2</v>
      </c>
      <c r="U950" s="6">
        <v>0</v>
      </c>
      <c r="V950" s="6">
        <v>92.993722371000004</v>
      </c>
      <c r="W950" s="6">
        <v>0</v>
      </c>
      <c r="X950" s="6">
        <f>SUM($V$8:V950)</f>
        <v>42141.943931825255</v>
      </c>
      <c r="Y950" s="6">
        <f>SUM($W$8:W950)</f>
        <v>42194.702826823806</v>
      </c>
      <c r="Z950" s="4">
        <f t="shared" si="216"/>
        <v>31646.027120117855</v>
      </c>
      <c r="AA950" s="6">
        <f t="shared" si="217"/>
        <v>84336.646758649062</v>
      </c>
    </row>
    <row r="951" spans="2:27" x14ac:dyDescent="0.25">
      <c r="B951" s="5" t="s">
        <v>32</v>
      </c>
      <c r="C951" s="5">
        <v>943</v>
      </c>
      <c r="D951" s="5">
        <v>354</v>
      </c>
      <c r="E951" s="6">
        <v>53.9</v>
      </c>
      <c r="F951" s="6">
        <v>-0.01</v>
      </c>
      <c r="G951" s="6">
        <v>-0.05</v>
      </c>
      <c r="H951" s="6">
        <f t="shared" si="207"/>
        <v>-10.65</v>
      </c>
      <c r="I951" s="6">
        <v>10.65</v>
      </c>
      <c r="J951" s="6">
        <f t="shared" si="208"/>
        <v>14.972222222222221</v>
      </c>
      <c r="K951" s="6">
        <f t="shared" si="209"/>
        <v>5300.1666666666661</v>
      </c>
      <c r="L951" s="6">
        <f t="shared" si="210"/>
        <v>94.722489043518507</v>
      </c>
      <c r="M951" s="6">
        <f t="shared" si="211"/>
        <v>88.066239043518507</v>
      </c>
      <c r="N951" s="6">
        <f t="shared" si="220"/>
        <v>88.066239043518507</v>
      </c>
      <c r="O951" s="6">
        <v>466.76574463715525</v>
      </c>
      <c r="P951" s="6">
        <f t="shared" si="214"/>
        <v>466765.74463715527</v>
      </c>
      <c r="Q951" s="6">
        <f t="shared" si="215"/>
        <v>466.76574463715525</v>
      </c>
      <c r="R951" s="6">
        <v>466.76574463715525</v>
      </c>
      <c r="S951" s="6">
        <f t="shared" si="212"/>
        <v>122.26669366467705</v>
      </c>
      <c r="T951" s="6">
        <f t="shared" si="213"/>
        <v>4.5898631555986932E-2</v>
      </c>
      <c r="U951" s="6">
        <v>0</v>
      </c>
      <c r="V951" s="6">
        <v>122.26669366467705</v>
      </c>
      <c r="W951" s="6">
        <v>0</v>
      </c>
      <c r="X951" s="6">
        <f>SUM($V$8:V951)</f>
        <v>42264.210625489934</v>
      </c>
      <c r="Y951" s="6">
        <f>SUM($W$8:W951)</f>
        <v>42194.702826823806</v>
      </c>
      <c r="Z951" s="4">
        <f t="shared" si="216"/>
        <v>31646.027120117855</v>
      </c>
      <c r="AA951" s="6">
        <f t="shared" si="217"/>
        <v>84458.913452313747</v>
      </c>
    </row>
    <row r="952" spans="2:27" x14ac:dyDescent="0.25">
      <c r="B952" s="5" t="s">
        <v>32</v>
      </c>
      <c r="C952" s="5">
        <v>944</v>
      </c>
      <c r="D952" s="5">
        <v>355</v>
      </c>
      <c r="E952" s="6">
        <v>53.9</v>
      </c>
      <c r="F952" s="6">
        <v>0.01</v>
      </c>
      <c r="G952" s="6">
        <v>0.05</v>
      </c>
      <c r="H952" s="6">
        <f t="shared" si="207"/>
        <v>10.65</v>
      </c>
      <c r="I952" s="6">
        <v>10.65</v>
      </c>
      <c r="J952" s="6">
        <f t="shared" si="208"/>
        <v>14.972222222222221</v>
      </c>
      <c r="K952" s="6">
        <f t="shared" si="209"/>
        <v>5315.1388888888887</v>
      </c>
      <c r="L952" s="6">
        <f t="shared" si="210"/>
        <v>94.722489043518507</v>
      </c>
      <c r="M952" s="6">
        <f t="shared" si="211"/>
        <v>109.3662390435185</v>
      </c>
      <c r="N952" s="6">
        <f t="shared" ref="N952:N957" si="221">H952-$I$3-L952</f>
        <v>-88.066239043518507</v>
      </c>
      <c r="O952" s="6">
        <v>468.08429193839021</v>
      </c>
      <c r="P952" s="6">
        <f t="shared" si="214"/>
        <v>-468084.29193839023</v>
      </c>
      <c r="Q952" s="6">
        <f t="shared" si="215"/>
        <v>-468.08429193839021</v>
      </c>
      <c r="R952" s="6">
        <v>468.08429193839021</v>
      </c>
      <c r="S952" s="6">
        <f t="shared" si="212"/>
        <v>-122.74210321940012</v>
      </c>
      <c r="T952" s="6">
        <f t="shared" si="213"/>
        <v>-4.6158312121702363E-2</v>
      </c>
      <c r="U952" s="6">
        <v>0.1830917542710806</v>
      </c>
      <c r="V952" s="6">
        <v>0</v>
      </c>
      <c r="W952" s="6">
        <v>122.74210321940012</v>
      </c>
      <c r="X952" s="6">
        <f>SUM($V$8:V952)</f>
        <v>42264.210625489934</v>
      </c>
      <c r="Y952" s="6">
        <f>SUM($W$8:W952)</f>
        <v>42317.44493004321</v>
      </c>
      <c r="Z952" s="4">
        <f t="shared" si="216"/>
        <v>31738.083697532405</v>
      </c>
      <c r="AA952" s="6">
        <f t="shared" si="217"/>
        <v>84581.655555533143</v>
      </c>
    </row>
    <row r="953" spans="2:27" x14ac:dyDescent="0.25">
      <c r="B953" s="5" t="s">
        <v>32</v>
      </c>
      <c r="C953" s="5">
        <v>945</v>
      </c>
      <c r="D953" s="5">
        <v>356</v>
      </c>
      <c r="E953" s="6">
        <v>54</v>
      </c>
      <c r="F953" s="6">
        <v>0.04</v>
      </c>
      <c r="G953" s="6">
        <v>0.15</v>
      </c>
      <c r="H953" s="6">
        <f t="shared" si="207"/>
        <v>42.6</v>
      </c>
      <c r="I953" s="6">
        <v>42.6</v>
      </c>
      <c r="J953" s="6">
        <f t="shared" si="208"/>
        <v>15</v>
      </c>
      <c r="K953" s="6">
        <f t="shared" si="209"/>
        <v>5340</v>
      </c>
      <c r="L953" s="6">
        <f t="shared" si="210"/>
        <v>95.074290000000005</v>
      </c>
      <c r="M953" s="6">
        <f t="shared" si="211"/>
        <v>141.66804000000002</v>
      </c>
      <c r="N953" s="6">
        <f t="shared" si="221"/>
        <v>-56.468040000000002</v>
      </c>
      <c r="O953" s="6">
        <v>301.53933360000002</v>
      </c>
      <c r="P953" s="6">
        <f t="shared" si="214"/>
        <v>-301539.33360000001</v>
      </c>
      <c r="Q953" s="6">
        <f t="shared" si="215"/>
        <v>-301.53933360000002</v>
      </c>
      <c r="R953" s="6">
        <v>301.53933360000002</v>
      </c>
      <c r="S953" s="6">
        <f t="shared" si="212"/>
        <v>-79.154075070000005</v>
      </c>
      <c r="T953" s="6">
        <f t="shared" si="213"/>
        <v>-2.9818889656000002E-2</v>
      </c>
      <c r="U953" s="6">
        <v>0.13707748849999998</v>
      </c>
      <c r="V953" s="6">
        <v>0</v>
      </c>
      <c r="W953" s="6">
        <v>79.154075070000005</v>
      </c>
      <c r="X953" s="6">
        <f>SUM($V$8:V953)</f>
        <v>42264.210625489934</v>
      </c>
      <c r="Y953" s="6">
        <f>SUM($W$8:W953)</f>
        <v>42396.59900511321</v>
      </c>
      <c r="Z953" s="4">
        <f t="shared" si="216"/>
        <v>31797.449253834908</v>
      </c>
      <c r="AA953" s="6">
        <f t="shared" si="217"/>
        <v>84660.809630603151</v>
      </c>
    </row>
    <row r="954" spans="2:27" x14ac:dyDescent="0.25">
      <c r="B954" s="5" t="s">
        <v>32</v>
      </c>
      <c r="C954" s="5">
        <v>946</v>
      </c>
      <c r="D954" s="5">
        <v>357</v>
      </c>
      <c r="E954" s="6">
        <v>54.2</v>
      </c>
      <c r="F954" s="6">
        <v>0.14000000000000001</v>
      </c>
      <c r="G954" s="6">
        <v>0.5</v>
      </c>
      <c r="H954" s="6">
        <f t="shared" si="207"/>
        <v>149.10000000000002</v>
      </c>
      <c r="I954" s="6">
        <v>149.10000000000002</v>
      </c>
      <c r="J954" s="6">
        <f t="shared" si="208"/>
        <v>15.055555555555555</v>
      </c>
      <c r="K954" s="6">
        <f t="shared" si="209"/>
        <v>5374.833333333333</v>
      </c>
      <c r="L954" s="6">
        <f t="shared" si="210"/>
        <v>95.779848174074075</v>
      </c>
      <c r="M954" s="6">
        <f t="shared" si="211"/>
        <v>248.87359817407412</v>
      </c>
      <c r="N954" s="6">
        <f t="shared" si="221"/>
        <v>49.326401825925942</v>
      </c>
      <c r="O954" s="6">
        <v>265.12118874738093</v>
      </c>
      <c r="P954" s="6">
        <f t="shared" si="214"/>
        <v>265121.18874738092</v>
      </c>
      <c r="Q954" s="6">
        <f t="shared" si="215"/>
        <v>265.12118874738093</v>
      </c>
      <c r="R954" s="6">
        <v>265.12118874738093</v>
      </c>
      <c r="S954" s="6">
        <f t="shared" si="212"/>
        <v>69.667956820839535</v>
      </c>
      <c r="T954" s="6">
        <f t="shared" si="213"/>
        <v>2.6291184550781943E-2</v>
      </c>
      <c r="U954" s="6">
        <v>0</v>
      </c>
      <c r="V954" s="6">
        <v>69.667956820839535</v>
      </c>
      <c r="W954" s="6">
        <v>0</v>
      </c>
      <c r="X954" s="6">
        <f>SUM($V$8:V954)</f>
        <v>42333.878582310776</v>
      </c>
      <c r="Y954" s="6">
        <f>SUM($W$8:W954)</f>
        <v>42396.59900511321</v>
      </c>
      <c r="Z954" s="4">
        <f t="shared" si="216"/>
        <v>31797.449253834908</v>
      </c>
      <c r="AA954" s="6">
        <f t="shared" si="217"/>
        <v>84730.477587423986</v>
      </c>
    </row>
    <row r="955" spans="2:27" x14ac:dyDescent="0.25">
      <c r="B955" s="5" t="s">
        <v>32</v>
      </c>
      <c r="C955" s="5">
        <v>947</v>
      </c>
      <c r="D955" s="5">
        <v>358</v>
      </c>
      <c r="E955" s="6">
        <v>55</v>
      </c>
      <c r="F955" s="6">
        <v>0.22</v>
      </c>
      <c r="G955" s="6">
        <v>0.8</v>
      </c>
      <c r="H955" s="6">
        <f t="shared" si="207"/>
        <v>234.3</v>
      </c>
      <c r="I955" s="6">
        <v>234.3</v>
      </c>
      <c r="J955" s="6">
        <f t="shared" si="208"/>
        <v>15.277777777777779</v>
      </c>
      <c r="K955" s="6">
        <f t="shared" si="209"/>
        <v>5469.4444444444443</v>
      </c>
      <c r="L955" s="6">
        <f t="shared" si="210"/>
        <v>98.628164351851865</v>
      </c>
      <c r="M955" s="6">
        <f t="shared" si="211"/>
        <v>336.92191435185191</v>
      </c>
      <c r="N955" s="6">
        <f t="shared" si="221"/>
        <v>131.67808564814814</v>
      </c>
      <c r="O955" s="6">
        <v>720.20597400334361</v>
      </c>
      <c r="P955" s="6">
        <f t="shared" si="214"/>
        <v>720205.97400334361</v>
      </c>
      <c r="Q955" s="6">
        <f t="shared" si="215"/>
        <v>720.20597400334361</v>
      </c>
      <c r="R955" s="6">
        <v>720.20597400334361</v>
      </c>
      <c r="S955" s="6">
        <f t="shared" si="212"/>
        <v>189.45418260587957</v>
      </c>
      <c r="T955" s="6">
        <f t="shared" si="213"/>
        <v>7.1620482970332508E-2</v>
      </c>
      <c r="U955" s="6">
        <v>0</v>
      </c>
      <c r="V955" s="6">
        <v>189.45418260587957</v>
      </c>
      <c r="W955" s="6">
        <v>0</v>
      </c>
      <c r="X955" s="6">
        <f>SUM($V$8:V955)</f>
        <v>42523.332764916653</v>
      </c>
      <c r="Y955" s="6">
        <f>SUM($W$8:W955)</f>
        <v>42396.59900511321</v>
      </c>
      <c r="Z955" s="4">
        <f t="shared" si="216"/>
        <v>31797.449253834908</v>
      </c>
      <c r="AA955" s="6">
        <f t="shared" si="217"/>
        <v>84919.931770029856</v>
      </c>
    </row>
    <row r="956" spans="2:27" x14ac:dyDescent="0.25">
      <c r="B956" s="5" t="s">
        <v>32</v>
      </c>
      <c r="C956" s="5">
        <v>948</v>
      </c>
      <c r="D956" s="5">
        <v>359</v>
      </c>
      <c r="E956" s="6">
        <v>55.8</v>
      </c>
      <c r="F956" s="6">
        <v>0.17</v>
      </c>
      <c r="G956" s="6">
        <v>0.6</v>
      </c>
      <c r="H956" s="6">
        <f t="shared" si="207"/>
        <v>181.05</v>
      </c>
      <c r="I956" s="6">
        <v>181.05</v>
      </c>
      <c r="J956" s="6">
        <f t="shared" si="208"/>
        <v>15.5</v>
      </c>
      <c r="K956" s="6">
        <f t="shared" si="209"/>
        <v>5564.5</v>
      </c>
      <c r="L956" s="6">
        <f t="shared" si="210"/>
        <v>101.51821409999999</v>
      </c>
      <c r="M956" s="6">
        <f t="shared" si="211"/>
        <v>286.56196410000001</v>
      </c>
      <c r="N956" s="6">
        <f t="shared" si="221"/>
        <v>75.538035900000011</v>
      </c>
      <c r="O956" s="6">
        <v>420.33140076555009</v>
      </c>
      <c r="P956" s="6">
        <f t="shared" si="214"/>
        <v>420331.40076555009</v>
      </c>
      <c r="Q956" s="6">
        <f t="shared" si="215"/>
        <v>420.33140076555009</v>
      </c>
      <c r="R956" s="6">
        <v>420.33140076555009</v>
      </c>
      <c r="S956" s="6">
        <f t="shared" si="212"/>
        <v>110.68726886826151</v>
      </c>
      <c r="T956" s="6">
        <f t="shared" si="213"/>
        <v>4.1916381354120132E-2</v>
      </c>
      <c r="U956" s="6">
        <v>0</v>
      </c>
      <c r="V956" s="6">
        <v>110.68726886826151</v>
      </c>
      <c r="W956" s="6">
        <v>0</v>
      </c>
      <c r="X956" s="6">
        <f>SUM($V$8:V956)</f>
        <v>42634.020033784916</v>
      </c>
      <c r="Y956" s="6">
        <f>SUM($W$8:W956)</f>
        <v>42396.59900511321</v>
      </c>
      <c r="Z956" s="4">
        <f t="shared" si="216"/>
        <v>31797.449253834908</v>
      </c>
      <c r="AA956" s="6">
        <f t="shared" si="217"/>
        <v>85030.619038898119</v>
      </c>
    </row>
    <row r="957" spans="2:27" x14ac:dyDescent="0.25">
      <c r="B957" s="5" t="s">
        <v>32</v>
      </c>
      <c r="C957" s="5">
        <v>949</v>
      </c>
      <c r="D957" s="5">
        <v>360</v>
      </c>
      <c r="E957" s="6">
        <v>56.2</v>
      </c>
      <c r="F957" s="6">
        <v>0.04</v>
      </c>
      <c r="G957" s="6">
        <v>0.15</v>
      </c>
      <c r="H957" s="6">
        <f t="shared" si="207"/>
        <v>42.6</v>
      </c>
      <c r="I957" s="6">
        <v>42.6</v>
      </c>
      <c r="J957" s="6">
        <f t="shared" si="208"/>
        <v>15.611111111111111</v>
      </c>
      <c r="K957" s="6">
        <f t="shared" si="209"/>
        <v>5620</v>
      </c>
      <c r="L957" s="6">
        <f t="shared" si="210"/>
        <v>102.97888906296296</v>
      </c>
      <c r="M957" s="6">
        <f t="shared" si="211"/>
        <v>149.57263906296296</v>
      </c>
      <c r="N957" s="6">
        <f t="shared" si="221"/>
        <v>-64.372639062962961</v>
      </c>
      <c r="O957" s="6">
        <v>361.77423153385183</v>
      </c>
      <c r="P957" s="6">
        <f t="shared" si="214"/>
        <v>-361774.23153385182</v>
      </c>
      <c r="Q957" s="6">
        <f t="shared" si="215"/>
        <v>-361.77423153385183</v>
      </c>
      <c r="R957" s="6">
        <v>361.77423153385183</v>
      </c>
      <c r="S957" s="6">
        <f t="shared" si="212"/>
        <v>-95.367707146007064</v>
      </c>
      <c r="T957" s="6">
        <f t="shared" si="213"/>
        <v>-3.6177423153385187E-2</v>
      </c>
      <c r="U957" s="6">
        <v>0.15660502959273667</v>
      </c>
      <c r="V957" s="6">
        <v>0</v>
      </c>
      <c r="W957" s="6">
        <v>95.367707146007064</v>
      </c>
      <c r="X957" s="6">
        <f>SUM($V$8:V957)</f>
        <v>42634.020033784916</v>
      </c>
      <c r="Y957" s="6">
        <f>SUM($W$8:W957)</f>
        <v>42491.966712259215</v>
      </c>
      <c r="Z957" s="4">
        <f t="shared" si="216"/>
        <v>31868.975034194409</v>
      </c>
      <c r="AA957" s="6">
        <f t="shared" si="217"/>
        <v>85125.986746044131</v>
      </c>
    </row>
    <row r="958" spans="2:27" x14ac:dyDescent="0.25">
      <c r="B958" s="5" t="s">
        <v>32</v>
      </c>
      <c r="C958" s="5">
        <v>950</v>
      </c>
      <c r="D958" s="5">
        <v>361</v>
      </c>
      <c r="E958" s="6">
        <v>56.1</v>
      </c>
      <c r="F958" s="6">
        <v>-0.15</v>
      </c>
      <c r="G958" s="6">
        <v>-0.55000000000000004</v>
      </c>
      <c r="H958" s="6">
        <f t="shared" si="207"/>
        <v>-159.75</v>
      </c>
      <c r="I958" s="6">
        <v>159.75</v>
      </c>
      <c r="J958" s="6">
        <f t="shared" si="208"/>
        <v>15.583333333333334</v>
      </c>
      <c r="K958" s="6">
        <f t="shared" si="209"/>
        <v>5625.5833333333339</v>
      </c>
      <c r="L958" s="6">
        <f t="shared" si="210"/>
        <v>102.61274219166667</v>
      </c>
      <c r="M958" s="6">
        <f t="shared" si="211"/>
        <v>-53.143507808333325</v>
      </c>
      <c r="N958" s="6">
        <f t="shared" ref="N958:N966" si="222">H958+$I$3+L958</f>
        <v>-53.143507808333325</v>
      </c>
      <c r="O958" s="6">
        <v>298.9632318014298</v>
      </c>
      <c r="P958" s="6">
        <f t="shared" si="214"/>
        <v>-298963.23180142982</v>
      </c>
      <c r="Q958" s="6">
        <f t="shared" si="215"/>
        <v>-298.9632318014298</v>
      </c>
      <c r="R958" s="6">
        <v>298.9632318014298</v>
      </c>
      <c r="S958" s="6">
        <f t="shared" si="212"/>
        <v>-78.89307505871065</v>
      </c>
      <c r="T958" s="6">
        <f t="shared" si="213"/>
        <v>-2.9979368522310042E-2</v>
      </c>
      <c r="U958" s="6">
        <v>2.687740857331385E-2</v>
      </c>
      <c r="V958" s="6">
        <v>0</v>
      </c>
      <c r="W958" s="6">
        <v>78.89307505871065</v>
      </c>
      <c r="X958" s="6">
        <f>SUM($V$8:V958)</f>
        <v>42634.020033784916</v>
      </c>
      <c r="Y958" s="6">
        <f>SUM($W$8:W958)</f>
        <v>42570.859787317924</v>
      </c>
      <c r="Z958" s="4">
        <f t="shared" si="216"/>
        <v>31928.144840488443</v>
      </c>
      <c r="AA958" s="6">
        <f t="shared" si="217"/>
        <v>85204.879821102833</v>
      </c>
    </row>
    <row r="959" spans="2:27" x14ac:dyDescent="0.25">
      <c r="B959" s="5" t="s">
        <v>32</v>
      </c>
      <c r="C959" s="5">
        <v>951</v>
      </c>
      <c r="D959" s="5">
        <v>362</v>
      </c>
      <c r="E959" s="6">
        <v>55.1</v>
      </c>
      <c r="F959" s="6">
        <v>-0.47</v>
      </c>
      <c r="G959" s="6">
        <v>-1.7</v>
      </c>
      <c r="H959" s="6">
        <f t="shared" si="207"/>
        <v>-500.54999999999995</v>
      </c>
      <c r="I959" s="6">
        <v>500.54999999999995</v>
      </c>
      <c r="J959" s="6">
        <f t="shared" si="208"/>
        <v>15.305555555555555</v>
      </c>
      <c r="K959" s="6">
        <f t="shared" si="209"/>
        <v>5540.6111111111113</v>
      </c>
      <c r="L959" s="6">
        <f t="shared" si="210"/>
        <v>98.987138265740725</v>
      </c>
      <c r="M959" s="6">
        <f t="shared" si="211"/>
        <v>-397.56911173425925</v>
      </c>
      <c r="N959" s="6">
        <f t="shared" si="222"/>
        <v>-397.56911173425925</v>
      </c>
      <c r="O959" s="6">
        <v>2202.7758379094116</v>
      </c>
      <c r="P959" s="6">
        <f t="shared" si="214"/>
        <v>-2202775.8379094116</v>
      </c>
      <c r="Q959" s="6">
        <f t="shared" si="215"/>
        <v>-2202.7758379094116</v>
      </c>
      <c r="R959" s="6">
        <v>2202.7758379094116</v>
      </c>
      <c r="S959" s="6">
        <f t="shared" si="212"/>
        <v>-581.89995051440292</v>
      </c>
      <c r="T959" s="6">
        <f t="shared" si="213"/>
        <v>-0.22150134814533526</v>
      </c>
      <c r="U959" s="6">
        <v>0.55656263813455886</v>
      </c>
      <c r="V959" s="6">
        <v>0</v>
      </c>
      <c r="W959" s="6">
        <v>581.89995051440292</v>
      </c>
      <c r="X959" s="6">
        <f>SUM($V$8:V959)</f>
        <v>42634.020033784916</v>
      </c>
      <c r="Y959" s="6">
        <f>SUM($W$8:W959)</f>
        <v>43152.759737832326</v>
      </c>
      <c r="Z959" s="4">
        <f t="shared" si="216"/>
        <v>32364.569803374245</v>
      </c>
      <c r="AA959" s="6">
        <f t="shared" si="217"/>
        <v>85786.779771617235</v>
      </c>
    </row>
    <row r="960" spans="2:27" x14ac:dyDescent="0.25">
      <c r="B960" s="5" t="s">
        <v>32</v>
      </c>
      <c r="C960" s="5">
        <v>952</v>
      </c>
      <c r="D960" s="5">
        <v>363</v>
      </c>
      <c r="E960" s="6">
        <v>52.7</v>
      </c>
      <c r="F960" s="6">
        <v>-0.93</v>
      </c>
      <c r="G960" s="6">
        <v>-3.35</v>
      </c>
      <c r="H960" s="6">
        <f t="shared" si="207"/>
        <v>-990.45</v>
      </c>
      <c r="I960" s="6">
        <v>990.45</v>
      </c>
      <c r="J960" s="6">
        <f t="shared" si="208"/>
        <v>14.638888888888889</v>
      </c>
      <c r="K960" s="6">
        <f t="shared" si="209"/>
        <v>5313.916666666667</v>
      </c>
      <c r="L960" s="6">
        <f t="shared" si="210"/>
        <v>90.551740354629629</v>
      </c>
      <c r="M960" s="6">
        <f t="shared" si="211"/>
        <v>-895.90450964537047</v>
      </c>
      <c r="N960" s="6">
        <f t="shared" si="222"/>
        <v>-895.90450964537047</v>
      </c>
      <c r="O960" s="6">
        <v>4760.761905546362</v>
      </c>
      <c r="P960" s="6">
        <f t="shared" si="214"/>
        <v>-4760761.9055463616</v>
      </c>
      <c r="Q960" s="6">
        <f t="shared" si="215"/>
        <v>-4760.761905546362</v>
      </c>
      <c r="R960" s="6">
        <v>4760.761905546362</v>
      </c>
      <c r="S960" s="6">
        <f t="shared" si="212"/>
        <v>-1258.9570372444823</v>
      </c>
      <c r="T960" s="6">
        <f t="shared" si="213"/>
        <v>-0.48004349214259151</v>
      </c>
      <c r="U960" s="6">
        <v>1.2693777259330172</v>
      </c>
      <c r="V960" s="6">
        <v>0</v>
      </c>
      <c r="W960" s="6">
        <v>1258.9570372444823</v>
      </c>
      <c r="X960" s="6">
        <f>SUM($V$8:V960)</f>
        <v>42634.020033784916</v>
      </c>
      <c r="Y960" s="6">
        <f>SUM($W$8:W960)</f>
        <v>44411.716775076806</v>
      </c>
      <c r="Z960" s="4">
        <f t="shared" si="216"/>
        <v>33308.787581307603</v>
      </c>
      <c r="AA960" s="6">
        <f t="shared" si="217"/>
        <v>87045.736808861722</v>
      </c>
    </row>
    <row r="961" spans="2:27" x14ac:dyDescent="0.25">
      <c r="B961" s="5" t="s">
        <v>32</v>
      </c>
      <c r="C961" s="5">
        <v>953</v>
      </c>
      <c r="D961" s="5">
        <v>364</v>
      </c>
      <c r="E961" s="6">
        <v>48.4</v>
      </c>
      <c r="F961" s="6">
        <v>-1.33</v>
      </c>
      <c r="G961" s="6">
        <v>-4.8</v>
      </c>
      <c r="H961" s="6">
        <f t="shared" si="207"/>
        <v>-1416.45</v>
      </c>
      <c r="I961" s="6">
        <v>1416.45</v>
      </c>
      <c r="J961" s="6">
        <f t="shared" si="208"/>
        <v>13.444444444444445</v>
      </c>
      <c r="K961" s="6">
        <f t="shared" si="209"/>
        <v>4893.7777777777783</v>
      </c>
      <c r="L961" s="6">
        <f t="shared" si="210"/>
        <v>76.377650474074073</v>
      </c>
      <c r="M961" s="6">
        <f t="shared" si="211"/>
        <v>-1336.0785995259259</v>
      </c>
      <c r="N961" s="6">
        <f t="shared" si="222"/>
        <v>-1336.0785995259259</v>
      </c>
      <c r="O961" s="6">
        <v>6538.4717597244316</v>
      </c>
      <c r="P961" s="6">
        <f t="shared" si="214"/>
        <v>-6538471.7597244317</v>
      </c>
      <c r="Q961" s="6">
        <f t="shared" si="215"/>
        <v>-6538.4717597244316</v>
      </c>
      <c r="R961" s="6">
        <v>6538.4717597244316</v>
      </c>
      <c r="S961" s="6">
        <f t="shared" si="212"/>
        <v>-1730.8787741714955</v>
      </c>
      <c r="T961" s="6">
        <f t="shared" si="213"/>
        <v>-0.66111214459435919</v>
      </c>
      <c r="U961" s="6">
        <v>1.767380842979009</v>
      </c>
      <c r="V961" s="6">
        <v>0</v>
      </c>
      <c r="W961" s="6">
        <v>1730.8787741714955</v>
      </c>
      <c r="X961" s="6">
        <f>SUM($V$8:V961)</f>
        <v>42634.020033784916</v>
      </c>
      <c r="Y961" s="6">
        <f>SUM($W$8:W961)</f>
        <v>46142.595549248304</v>
      </c>
      <c r="Z961" s="4">
        <f t="shared" si="216"/>
        <v>34606.946661936228</v>
      </c>
      <c r="AA961" s="6">
        <f t="shared" si="217"/>
        <v>88776.615583033214</v>
      </c>
    </row>
    <row r="962" spans="2:27" x14ac:dyDescent="0.25">
      <c r="B962" s="5" t="s">
        <v>32</v>
      </c>
      <c r="C962" s="5">
        <v>954</v>
      </c>
      <c r="D962" s="5">
        <v>365</v>
      </c>
      <c r="E962" s="6">
        <v>43.1</v>
      </c>
      <c r="F962" s="6">
        <v>-1.47</v>
      </c>
      <c r="G962" s="6">
        <v>-5.3</v>
      </c>
      <c r="H962" s="6">
        <f t="shared" si="207"/>
        <v>-1565.55</v>
      </c>
      <c r="I962" s="6">
        <v>1565.55</v>
      </c>
      <c r="J962" s="6">
        <f t="shared" si="208"/>
        <v>11.972222222222221</v>
      </c>
      <c r="K962" s="6">
        <f t="shared" si="209"/>
        <v>4369.8611111111104</v>
      </c>
      <c r="L962" s="6">
        <f t="shared" si="210"/>
        <v>60.566170043518511</v>
      </c>
      <c r="M962" s="6">
        <f t="shared" si="211"/>
        <v>-1500.9900799564814</v>
      </c>
      <c r="N962" s="6">
        <f t="shared" si="222"/>
        <v>-1500.9900799564814</v>
      </c>
      <c r="O962" s="6">
        <v>6559.1181785653835</v>
      </c>
      <c r="P962" s="6">
        <f t="shared" si="214"/>
        <v>-6559118.1785653839</v>
      </c>
      <c r="Q962" s="6">
        <f t="shared" si="215"/>
        <v>-6559.1181785653835</v>
      </c>
      <c r="R962" s="6">
        <v>6559.1181785653835</v>
      </c>
      <c r="S962" s="6">
        <f t="shared" si="212"/>
        <v>-1738.1663173198269</v>
      </c>
      <c r="T962" s="6">
        <f t="shared" si="213"/>
        <v>-0.66502170421565687</v>
      </c>
      <c r="U962" s="6">
        <v>1.7783469397924681</v>
      </c>
      <c r="V962" s="6">
        <v>0</v>
      </c>
      <c r="W962" s="6">
        <v>1738.1663173198269</v>
      </c>
      <c r="X962" s="6">
        <f>SUM($V$8:V962)</f>
        <v>42634.020033784916</v>
      </c>
      <c r="Y962" s="6">
        <f>SUM($W$8:W962)</f>
        <v>47880.761866568129</v>
      </c>
      <c r="Z962" s="4">
        <f t="shared" si="216"/>
        <v>35910.571399926099</v>
      </c>
      <c r="AA962" s="6">
        <f t="shared" si="217"/>
        <v>90514.781900353046</v>
      </c>
    </row>
    <row r="963" spans="2:27" x14ac:dyDescent="0.25">
      <c r="B963" s="5" t="s">
        <v>32</v>
      </c>
      <c r="C963" s="5">
        <v>955</v>
      </c>
      <c r="D963" s="5">
        <v>366</v>
      </c>
      <c r="E963" s="6">
        <v>37.799999999999997</v>
      </c>
      <c r="F963" s="6">
        <v>-1.47</v>
      </c>
      <c r="G963" s="6">
        <v>-5.3</v>
      </c>
      <c r="H963" s="6">
        <f t="shared" si="207"/>
        <v>-1565.55</v>
      </c>
      <c r="I963" s="6">
        <v>1565.55</v>
      </c>
      <c r="J963" s="6">
        <f t="shared" si="208"/>
        <v>10.5</v>
      </c>
      <c r="K963" s="6">
        <f t="shared" si="209"/>
        <v>3843</v>
      </c>
      <c r="L963" s="6">
        <f t="shared" si="210"/>
        <v>46.586402100000001</v>
      </c>
      <c r="M963" s="6">
        <f t="shared" si="211"/>
        <v>-1514.9698478999999</v>
      </c>
      <c r="N963" s="6">
        <f t="shared" si="222"/>
        <v>-1514.9698478999999</v>
      </c>
      <c r="O963" s="6">
        <v>5822.0291254796994</v>
      </c>
      <c r="P963" s="6">
        <f t="shared" si="214"/>
        <v>-5822029.1254796991</v>
      </c>
      <c r="Q963" s="6">
        <f t="shared" si="215"/>
        <v>-5822.0291254796994</v>
      </c>
      <c r="R963" s="6">
        <v>5822.0291254796994</v>
      </c>
      <c r="S963" s="6">
        <f t="shared" si="212"/>
        <v>-1544.4549485647535</v>
      </c>
      <c r="T963" s="6">
        <f t="shared" si="213"/>
        <v>-0.59190629442376941</v>
      </c>
      <c r="U963" s="6">
        <v>1.5788603595082502</v>
      </c>
      <c r="V963" s="6">
        <v>0</v>
      </c>
      <c r="W963" s="6">
        <v>1544.4549485647535</v>
      </c>
      <c r="X963" s="6">
        <f>SUM($V$8:V963)</f>
        <v>42634.020033784916</v>
      </c>
      <c r="Y963" s="6">
        <f>SUM($W$8:W963)</f>
        <v>49425.216815132881</v>
      </c>
      <c r="Z963" s="4">
        <f t="shared" si="216"/>
        <v>37068.91261134966</v>
      </c>
      <c r="AA963" s="6">
        <f t="shared" si="217"/>
        <v>92059.23684891779</v>
      </c>
    </row>
    <row r="964" spans="2:27" x14ac:dyDescent="0.25">
      <c r="B964" s="5" t="s">
        <v>32</v>
      </c>
      <c r="C964" s="5">
        <v>956</v>
      </c>
      <c r="D964" s="5">
        <v>367</v>
      </c>
      <c r="E964" s="6">
        <v>32.5</v>
      </c>
      <c r="F964" s="6">
        <v>-1.47</v>
      </c>
      <c r="G964" s="6">
        <v>-5.3</v>
      </c>
      <c r="H964" s="6">
        <f t="shared" si="207"/>
        <v>-1565.55</v>
      </c>
      <c r="I964" s="6">
        <v>1565.55</v>
      </c>
      <c r="J964" s="6">
        <f t="shared" si="208"/>
        <v>9.0277777777777786</v>
      </c>
      <c r="K964" s="6">
        <f t="shared" si="209"/>
        <v>3313.1944444444448</v>
      </c>
      <c r="L964" s="6">
        <f t="shared" si="210"/>
        <v>34.438346643518521</v>
      </c>
      <c r="M964" s="6">
        <f t="shared" si="211"/>
        <v>-1527.1179033564813</v>
      </c>
      <c r="N964" s="6">
        <f t="shared" si="222"/>
        <v>-1527.1179033564813</v>
      </c>
      <c r="O964" s="6">
        <v>5059.6385534123428</v>
      </c>
      <c r="P964" s="6">
        <f t="shared" si="214"/>
        <v>-5059638.5534123424</v>
      </c>
      <c r="Q964" s="6">
        <f t="shared" si="215"/>
        <v>-5059.6385534123428</v>
      </c>
      <c r="R964" s="6">
        <v>5059.6385534123428</v>
      </c>
      <c r="S964" s="6">
        <f t="shared" si="212"/>
        <v>-1343.6151269617221</v>
      </c>
      <c r="T964" s="6">
        <f t="shared" si="213"/>
        <v>-0.51580204141731378</v>
      </c>
      <c r="U964" s="6">
        <v>1.3723749779444006</v>
      </c>
      <c r="V964" s="6">
        <v>0</v>
      </c>
      <c r="W964" s="6">
        <v>1343.6151269617221</v>
      </c>
      <c r="X964" s="6">
        <f>SUM($V$8:V964)</f>
        <v>42634.020033784916</v>
      </c>
      <c r="Y964" s="6">
        <f>SUM($W$8:W964)</f>
        <v>50768.831942094606</v>
      </c>
      <c r="Z964" s="4">
        <f t="shared" si="216"/>
        <v>38076.623956570955</v>
      </c>
      <c r="AA964" s="6">
        <f t="shared" si="217"/>
        <v>93402.851975879516</v>
      </c>
    </row>
    <row r="965" spans="2:27" x14ac:dyDescent="0.25">
      <c r="B965" s="5" t="s">
        <v>32</v>
      </c>
      <c r="C965" s="5">
        <v>957</v>
      </c>
      <c r="D965" s="5">
        <v>368</v>
      </c>
      <c r="E965" s="6">
        <v>27.2</v>
      </c>
      <c r="F965" s="6">
        <v>-1.03</v>
      </c>
      <c r="G965" s="6">
        <v>-3.7</v>
      </c>
      <c r="H965" s="6">
        <f t="shared" si="207"/>
        <v>-1096.95</v>
      </c>
      <c r="I965" s="6">
        <v>1096.95</v>
      </c>
      <c r="J965" s="6">
        <f t="shared" si="208"/>
        <v>7.5555555555555554</v>
      </c>
      <c r="K965" s="6">
        <f t="shared" si="209"/>
        <v>2780.4444444444443</v>
      </c>
      <c r="L965" s="6">
        <f t="shared" si="210"/>
        <v>24.122003674074072</v>
      </c>
      <c r="M965" s="6">
        <f t="shared" si="211"/>
        <v>-1068.834246325926</v>
      </c>
      <c r="N965" s="6">
        <f t="shared" si="222"/>
        <v>-1068.834246325926</v>
      </c>
      <c r="O965" s="6">
        <v>2971.8342422288856</v>
      </c>
      <c r="P965" s="6">
        <f t="shared" si="214"/>
        <v>-2971834.2422288856</v>
      </c>
      <c r="Q965" s="6">
        <f t="shared" si="215"/>
        <v>-2971.8342422288856</v>
      </c>
      <c r="R965" s="6">
        <v>2971.8342422288856</v>
      </c>
      <c r="S965" s="6">
        <f t="shared" si="212"/>
        <v>-790.01260272584545</v>
      </c>
      <c r="T965" s="6">
        <f t="shared" si="213"/>
        <v>-0.30378750031673052</v>
      </c>
      <c r="U965" s="6">
        <v>0.79774851173024608</v>
      </c>
      <c r="V965" s="6">
        <v>0</v>
      </c>
      <c r="W965" s="6">
        <v>790.01260272584545</v>
      </c>
      <c r="X965" s="6">
        <f>SUM($V$8:V965)</f>
        <v>42634.020033784916</v>
      </c>
      <c r="Y965" s="6">
        <f>SUM($W$8:W965)</f>
        <v>51558.844544820451</v>
      </c>
      <c r="Z965" s="4">
        <f t="shared" si="216"/>
        <v>38669.133408615337</v>
      </c>
      <c r="AA965" s="6">
        <f t="shared" si="217"/>
        <v>94192.864578605368</v>
      </c>
    </row>
    <row r="966" spans="2:27" x14ac:dyDescent="0.25">
      <c r="B966" s="5" t="s">
        <v>32</v>
      </c>
      <c r="C966" s="5">
        <v>958</v>
      </c>
      <c r="D966" s="5">
        <v>369</v>
      </c>
      <c r="E966" s="6">
        <v>25.1</v>
      </c>
      <c r="F966" s="6">
        <v>-0.17</v>
      </c>
      <c r="G966" s="6">
        <v>-0.6</v>
      </c>
      <c r="H966" s="6">
        <f t="shared" si="207"/>
        <v>-181.05</v>
      </c>
      <c r="I966" s="6">
        <v>181.05</v>
      </c>
      <c r="J966" s="6">
        <f t="shared" si="208"/>
        <v>6.9722222222222223</v>
      </c>
      <c r="K966" s="6">
        <f t="shared" si="209"/>
        <v>2572.75</v>
      </c>
      <c r="L966" s="6">
        <f t="shared" si="210"/>
        <v>20.541067710185185</v>
      </c>
      <c r="M966" s="6">
        <f t="shared" si="211"/>
        <v>-156.51518228981482</v>
      </c>
      <c r="N966" s="6">
        <f t="shared" si="222"/>
        <v>-156.51518228981482</v>
      </c>
      <c r="O966" s="6">
        <v>402.67443523612104</v>
      </c>
      <c r="P966" s="6">
        <f t="shared" si="214"/>
        <v>-402674.43523612106</v>
      </c>
      <c r="Q966" s="6">
        <f t="shared" si="215"/>
        <v>-402.67443523612104</v>
      </c>
      <c r="R966" s="6">
        <v>402.67443523612104</v>
      </c>
      <c r="S966" s="6">
        <f t="shared" si="212"/>
        <v>-107.15614137672333</v>
      </c>
      <c r="T966" s="6">
        <f t="shared" si="213"/>
        <v>-4.1274129611702404E-2</v>
      </c>
      <c r="U966" s="6">
        <v>8.6166709006561412E-2</v>
      </c>
      <c r="V966" s="6">
        <v>0</v>
      </c>
      <c r="W966" s="6">
        <v>107.15614137672333</v>
      </c>
      <c r="X966" s="6">
        <f>SUM($V$8:V966)</f>
        <v>42634.020033784916</v>
      </c>
      <c r="Y966" s="6">
        <f>SUM($W$8:W966)</f>
        <v>51666.000686197178</v>
      </c>
      <c r="Z966" s="4">
        <f t="shared" si="216"/>
        <v>38749.50051464788</v>
      </c>
      <c r="AA966" s="6">
        <f t="shared" si="217"/>
        <v>94300.020719982102</v>
      </c>
    </row>
    <row r="967" spans="2:27" x14ac:dyDescent="0.25">
      <c r="B967" s="5" t="s">
        <v>32</v>
      </c>
      <c r="C967" s="5">
        <v>959</v>
      </c>
      <c r="D967" s="5">
        <v>370</v>
      </c>
      <c r="E967" s="6">
        <v>26</v>
      </c>
      <c r="F967" s="6">
        <v>0.57999999999999996</v>
      </c>
      <c r="G967" s="6">
        <v>2.1</v>
      </c>
      <c r="H967" s="6">
        <f t="shared" si="207"/>
        <v>617.69999999999993</v>
      </c>
      <c r="I967" s="6">
        <v>617.69999999999993</v>
      </c>
      <c r="J967" s="6">
        <f t="shared" si="208"/>
        <v>7.2222222222222223</v>
      </c>
      <c r="K967" s="6">
        <f t="shared" si="209"/>
        <v>2672.2222222222222</v>
      </c>
      <c r="L967" s="6">
        <f t="shared" si="210"/>
        <v>22.040541851851852</v>
      </c>
      <c r="M967" s="6">
        <f t="shared" si="211"/>
        <v>643.73429185185171</v>
      </c>
      <c r="N967" s="6">
        <f t="shared" ref="N967:N974" si="223">H967-$I$3-L967</f>
        <v>591.66570814814816</v>
      </c>
      <c r="O967" s="6">
        <v>1581.0622534403292</v>
      </c>
      <c r="P967" s="6">
        <f t="shared" si="214"/>
        <v>1581062.2534403291</v>
      </c>
      <c r="Q967" s="6">
        <f t="shared" si="215"/>
        <v>1581.0622534403292</v>
      </c>
      <c r="R967" s="6">
        <v>1581.0622534403292</v>
      </c>
      <c r="S967" s="6">
        <f t="shared" si="212"/>
        <v>421.17741695813214</v>
      </c>
      <c r="T967" s="6">
        <f t="shared" si="213"/>
        <v>0.1624980649369227</v>
      </c>
      <c r="U967" s="6">
        <v>0</v>
      </c>
      <c r="V967" s="6">
        <v>421.17741695813214</v>
      </c>
      <c r="W967" s="6">
        <v>0</v>
      </c>
      <c r="X967" s="6">
        <f>SUM($V$8:V967)</f>
        <v>43055.19745074305</v>
      </c>
      <c r="Y967" s="6">
        <f>SUM($W$8:W967)</f>
        <v>51666.000686197178</v>
      </c>
      <c r="Z967" s="4">
        <f t="shared" si="216"/>
        <v>38749.50051464788</v>
      </c>
      <c r="AA967" s="6">
        <f t="shared" si="217"/>
        <v>94721.19813694022</v>
      </c>
    </row>
    <row r="968" spans="2:27" x14ac:dyDescent="0.25">
      <c r="B968" s="5" t="s">
        <v>32</v>
      </c>
      <c r="C968" s="5">
        <v>960</v>
      </c>
      <c r="D968" s="5">
        <v>371</v>
      </c>
      <c r="E968" s="6">
        <v>29.3</v>
      </c>
      <c r="F968" s="6">
        <v>1.19</v>
      </c>
      <c r="G968" s="6">
        <v>4.3</v>
      </c>
      <c r="H968" s="6">
        <f t="shared" ref="H968:H1031" si="224">$C$3*F968</f>
        <v>1267.3499999999999</v>
      </c>
      <c r="I968" s="6">
        <v>1267.3499999999999</v>
      </c>
      <c r="J968" s="6">
        <f t="shared" ref="J968:J1031" si="225">(E968*1000)/3600</f>
        <v>8.1388888888888893</v>
      </c>
      <c r="K968" s="6">
        <f t="shared" ref="K968:K1031" si="226">J968*D968</f>
        <v>3019.5277777777778</v>
      </c>
      <c r="L968" s="6">
        <f t="shared" ref="L968:L1031" si="227">(0.5*$G$3*$D$3*J968^2*$H$3)</f>
        <v>27.990510021296299</v>
      </c>
      <c r="M968" s="6">
        <f t="shared" ref="M968:M1031" si="228">H968+$I$3+L968</f>
        <v>1299.3342600212964</v>
      </c>
      <c r="N968" s="6">
        <f t="shared" si="223"/>
        <v>1235.3657399787035</v>
      </c>
      <c r="O968" s="6">
        <v>3730.2211675806943</v>
      </c>
      <c r="P968" s="6">
        <f t="shared" si="214"/>
        <v>3730221.1675806944</v>
      </c>
      <c r="Q968" s="6">
        <f t="shared" si="215"/>
        <v>3730.2211675806943</v>
      </c>
      <c r="R968" s="6">
        <v>3730.2211675806943</v>
      </c>
      <c r="S968" s="6">
        <f t="shared" ref="S968:S1031" si="229">(P968*(C968/3600))/1000</f>
        <v>994.72564468818518</v>
      </c>
      <c r="T968" s="6">
        <f t="shared" ref="T968:T1031" si="230">(Q968*(D968/3600))/1000</f>
        <v>0.38442001477012155</v>
      </c>
      <c r="U968" s="6">
        <v>0</v>
      </c>
      <c r="V968" s="6">
        <v>994.72564468818518</v>
      </c>
      <c r="W968" s="6">
        <v>0</v>
      </c>
      <c r="X968" s="6">
        <f>SUM($V$8:V968)</f>
        <v>44049.923095431237</v>
      </c>
      <c r="Y968" s="6">
        <f>SUM($W$8:W968)</f>
        <v>51666.000686197178</v>
      </c>
      <c r="Z968" s="4">
        <f t="shared" si="216"/>
        <v>38749.50051464788</v>
      </c>
      <c r="AA968" s="6">
        <f t="shared" si="217"/>
        <v>95715.923781628415</v>
      </c>
    </row>
    <row r="969" spans="2:27" x14ac:dyDescent="0.25">
      <c r="B969" s="5" t="s">
        <v>32</v>
      </c>
      <c r="C969" s="5">
        <v>961</v>
      </c>
      <c r="D969" s="5">
        <v>372</v>
      </c>
      <c r="E969" s="6">
        <v>34.6</v>
      </c>
      <c r="F969" s="6">
        <v>1.54</v>
      </c>
      <c r="G969" s="6">
        <v>5.55</v>
      </c>
      <c r="H969" s="6">
        <f t="shared" si="224"/>
        <v>1640.1000000000001</v>
      </c>
      <c r="I969" s="6">
        <v>1640.1000000000001</v>
      </c>
      <c r="J969" s="6">
        <f t="shared" si="225"/>
        <v>9.6111111111111107</v>
      </c>
      <c r="K969" s="6">
        <f t="shared" si="226"/>
        <v>3575.333333333333</v>
      </c>
      <c r="L969" s="6">
        <f t="shared" si="227"/>
        <v>39.032625862962966</v>
      </c>
      <c r="M969" s="6">
        <f t="shared" si="228"/>
        <v>1683.1263758629632</v>
      </c>
      <c r="N969" s="6">
        <f t="shared" si="223"/>
        <v>1597.0736241370371</v>
      </c>
      <c r="O969" s="6">
        <v>5710.07056416462</v>
      </c>
      <c r="P969" s="6">
        <f t="shared" ref="P969:P1032" si="231">N969*K969</f>
        <v>5710070.5641646199</v>
      </c>
      <c r="Q969" s="6">
        <f t="shared" ref="Q969:Q1032" si="232">P969/1000</f>
        <v>5710.07056416462</v>
      </c>
      <c r="R969" s="6">
        <v>5710.07056416462</v>
      </c>
      <c r="S969" s="6">
        <f t="shared" si="229"/>
        <v>1524.2716144895001</v>
      </c>
      <c r="T969" s="6">
        <f t="shared" si="230"/>
        <v>0.59004062496367737</v>
      </c>
      <c r="U969" s="6">
        <v>0</v>
      </c>
      <c r="V969" s="6">
        <v>1524.2716144895001</v>
      </c>
      <c r="W969" s="6">
        <v>0</v>
      </c>
      <c r="X969" s="6">
        <f>SUM($V$8:V969)</f>
        <v>45574.194709920739</v>
      </c>
      <c r="Y969" s="6">
        <f>SUM($W$8:W969)</f>
        <v>51666.000686197178</v>
      </c>
      <c r="Z969" s="4">
        <f t="shared" ref="Z969:Z1032" si="233">Y969*0.75</f>
        <v>38749.50051464788</v>
      </c>
      <c r="AA969" s="6">
        <f t="shared" ref="AA969:AA1032" si="234">X969+Y969</f>
        <v>97240.195396117924</v>
      </c>
    </row>
    <row r="970" spans="2:27" x14ac:dyDescent="0.25">
      <c r="B970" s="5" t="s">
        <v>32</v>
      </c>
      <c r="C970" s="5">
        <v>962</v>
      </c>
      <c r="D970" s="5">
        <v>373</v>
      </c>
      <c r="E970" s="6">
        <v>40.4</v>
      </c>
      <c r="F970" s="6">
        <v>1.49</v>
      </c>
      <c r="G970" s="6">
        <v>5.35</v>
      </c>
      <c r="H970" s="6">
        <f t="shared" si="224"/>
        <v>1586.85</v>
      </c>
      <c r="I970" s="6">
        <v>1586.85</v>
      </c>
      <c r="J970" s="6">
        <f t="shared" si="225"/>
        <v>11.222222222222221</v>
      </c>
      <c r="K970" s="6">
        <f t="shared" si="226"/>
        <v>4185.8888888888887</v>
      </c>
      <c r="L970" s="6">
        <f t="shared" si="227"/>
        <v>53.215518918518505</v>
      </c>
      <c r="M970" s="6">
        <f t="shared" si="228"/>
        <v>1644.0592689185185</v>
      </c>
      <c r="N970" s="6">
        <f t="shared" si="223"/>
        <v>1529.6407310814814</v>
      </c>
      <c r="O970" s="6">
        <v>6402.9061402258494</v>
      </c>
      <c r="P970" s="6">
        <f t="shared" si="231"/>
        <v>6402906.1402258491</v>
      </c>
      <c r="Q970" s="6">
        <f t="shared" si="232"/>
        <v>6402.9061402258494</v>
      </c>
      <c r="R970" s="6">
        <v>6402.9061402258494</v>
      </c>
      <c r="S970" s="6">
        <f t="shared" si="229"/>
        <v>1710.9988074714631</v>
      </c>
      <c r="T970" s="6">
        <f t="shared" si="230"/>
        <v>0.66341221952895602</v>
      </c>
      <c r="U970" s="6">
        <v>0</v>
      </c>
      <c r="V970" s="6">
        <v>1710.9988074714631</v>
      </c>
      <c r="W970" s="6">
        <v>0</v>
      </c>
      <c r="X970" s="6">
        <f>SUM($V$8:V970)</f>
        <v>47285.193517392203</v>
      </c>
      <c r="Y970" s="6">
        <f>SUM($W$8:W970)</f>
        <v>51666.000686197178</v>
      </c>
      <c r="Z970" s="4">
        <f t="shared" si="233"/>
        <v>38749.50051464788</v>
      </c>
      <c r="AA970" s="6">
        <f t="shared" si="234"/>
        <v>98951.194203589374</v>
      </c>
    </row>
    <row r="971" spans="2:27" x14ac:dyDescent="0.25">
      <c r="B971" s="5" t="s">
        <v>32</v>
      </c>
      <c r="C971" s="5">
        <v>963</v>
      </c>
      <c r="D971" s="5">
        <v>374</v>
      </c>
      <c r="E971" s="6">
        <v>45.3</v>
      </c>
      <c r="F971" s="6">
        <v>1.19</v>
      </c>
      <c r="G971" s="6">
        <v>4.3</v>
      </c>
      <c r="H971" s="6">
        <f t="shared" si="224"/>
        <v>1267.3499999999999</v>
      </c>
      <c r="I971" s="6">
        <v>1267.3499999999999</v>
      </c>
      <c r="J971" s="6">
        <f t="shared" si="225"/>
        <v>12.583333333333334</v>
      </c>
      <c r="K971" s="6">
        <f t="shared" si="226"/>
        <v>4706.166666666667</v>
      </c>
      <c r="L971" s="6">
        <f t="shared" si="227"/>
        <v>66.90706439166668</v>
      </c>
      <c r="M971" s="6">
        <f t="shared" si="228"/>
        <v>1338.2508143916666</v>
      </c>
      <c r="N971" s="6">
        <f t="shared" si="223"/>
        <v>1196.4491856083332</v>
      </c>
      <c r="O971" s="6">
        <v>5630.6892756704174</v>
      </c>
      <c r="P971" s="6">
        <f t="shared" si="231"/>
        <v>5630689.2756704176</v>
      </c>
      <c r="Q971" s="6">
        <f t="shared" si="232"/>
        <v>5630.6892756704174</v>
      </c>
      <c r="R971" s="6">
        <v>5630.6892756704174</v>
      </c>
      <c r="S971" s="6">
        <f t="shared" si="229"/>
        <v>1506.2093812418368</v>
      </c>
      <c r="T971" s="6">
        <f t="shared" si="230"/>
        <v>0.58496605252798228</v>
      </c>
      <c r="U971" s="6">
        <v>0</v>
      </c>
      <c r="V971" s="6">
        <v>1506.2093812418368</v>
      </c>
      <c r="W971" s="6">
        <v>0</v>
      </c>
      <c r="X971" s="6">
        <f>SUM($V$8:V971)</f>
        <v>48791.402898634042</v>
      </c>
      <c r="Y971" s="6">
        <f>SUM($W$8:W971)</f>
        <v>51666.000686197178</v>
      </c>
      <c r="Z971" s="4">
        <f t="shared" si="233"/>
        <v>38749.50051464788</v>
      </c>
      <c r="AA971" s="6">
        <f t="shared" si="234"/>
        <v>100457.40358483122</v>
      </c>
    </row>
    <row r="972" spans="2:27" x14ac:dyDescent="0.25">
      <c r="B972" s="5" t="s">
        <v>32</v>
      </c>
      <c r="C972" s="5">
        <v>964</v>
      </c>
      <c r="D972" s="5">
        <v>375</v>
      </c>
      <c r="E972" s="6">
        <v>49</v>
      </c>
      <c r="F972" s="6">
        <v>0.81</v>
      </c>
      <c r="G972" s="6">
        <v>2.9</v>
      </c>
      <c r="H972" s="6">
        <f t="shared" si="224"/>
        <v>862.65000000000009</v>
      </c>
      <c r="I972" s="6">
        <v>862.65000000000009</v>
      </c>
      <c r="J972" s="6">
        <f t="shared" si="225"/>
        <v>13.611111111111111</v>
      </c>
      <c r="K972" s="6">
        <f t="shared" si="226"/>
        <v>5104.166666666667</v>
      </c>
      <c r="L972" s="6">
        <f t="shared" si="227"/>
        <v>78.283048796296285</v>
      </c>
      <c r="M972" s="6">
        <f t="shared" si="228"/>
        <v>944.92679879629634</v>
      </c>
      <c r="N972" s="6">
        <f t="shared" si="223"/>
        <v>780.37320120370384</v>
      </c>
      <c r="O972" s="6">
        <v>3983.1548811439052</v>
      </c>
      <c r="P972" s="6">
        <f t="shared" si="231"/>
        <v>3983154.8811439052</v>
      </c>
      <c r="Q972" s="6">
        <f t="shared" si="232"/>
        <v>3983.1548811439052</v>
      </c>
      <c r="R972" s="6">
        <v>3983.1548811439052</v>
      </c>
      <c r="S972" s="6">
        <f t="shared" si="229"/>
        <v>1066.6003626174236</v>
      </c>
      <c r="T972" s="6">
        <f t="shared" si="230"/>
        <v>0.41491196678582348</v>
      </c>
      <c r="U972" s="6">
        <v>0</v>
      </c>
      <c r="V972" s="6">
        <v>1066.6003626174236</v>
      </c>
      <c r="W972" s="6">
        <v>0</v>
      </c>
      <c r="X972" s="6">
        <f>SUM($V$8:V972)</f>
        <v>49858.003261251462</v>
      </c>
      <c r="Y972" s="6">
        <f>SUM($W$8:W972)</f>
        <v>51666.000686197178</v>
      </c>
      <c r="Z972" s="4">
        <f t="shared" si="233"/>
        <v>38749.50051464788</v>
      </c>
      <c r="AA972" s="6">
        <f t="shared" si="234"/>
        <v>101524.00394744864</v>
      </c>
    </row>
    <row r="973" spans="2:27" x14ac:dyDescent="0.25">
      <c r="B973" s="5" t="s">
        <v>32</v>
      </c>
      <c r="C973" s="5">
        <v>965</v>
      </c>
      <c r="D973" s="5">
        <v>376</v>
      </c>
      <c r="E973" s="6">
        <v>51.1</v>
      </c>
      <c r="F973" s="6">
        <v>0.43</v>
      </c>
      <c r="G973" s="6">
        <v>1.55</v>
      </c>
      <c r="H973" s="6">
        <f t="shared" si="224"/>
        <v>457.95</v>
      </c>
      <c r="I973" s="6">
        <v>457.95</v>
      </c>
      <c r="J973" s="6">
        <f t="shared" si="225"/>
        <v>14.194444444444445</v>
      </c>
      <c r="K973" s="6">
        <f t="shared" si="226"/>
        <v>5337.1111111111113</v>
      </c>
      <c r="L973" s="6">
        <f t="shared" si="227"/>
        <v>85.13680959907407</v>
      </c>
      <c r="M973" s="6">
        <f t="shared" si="228"/>
        <v>547.08055959907404</v>
      </c>
      <c r="N973" s="6">
        <f t="shared" si="223"/>
        <v>368.81944040092594</v>
      </c>
      <c r="O973" s="6">
        <v>1968.4303333575642</v>
      </c>
      <c r="P973" s="6">
        <f t="shared" si="231"/>
        <v>1968430.3333575642</v>
      </c>
      <c r="Q973" s="6">
        <f t="shared" si="232"/>
        <v>1968.4303333575642</v>
      </c>
      <c r="R973" s="6">
        <v>1968.4303333575642</v>
      </c>
      <c r="S973" s="6">
        <f t="shared" si="229"/>
        <v>527.64868658056923</v>
      </c>
      <c r="T973" s="6">
        <f t="shared" si="230"/>
        <v>0.2055916125951234</v>
      </c>
      <c r="U973" s="6">
        <v>0</v>
      </c>
      <c r="V973" s="6">
        <v>527.64868658056923</v>
      </c>
      <c r="W973" s="6">
        <v>0</v>
      </c>
      <c r="X973" s="6">
        <f>SUM($V$8:V973)</f>
        <v>50385.651947832033</v>
      </c>
      <c r="Y973" s="6">
        <f>SUM($W$8:W973)</f>
        <v>51666.000686197178</v>
      </c>
      <c r="Z973" s="4">
        <f t="shared" si="233"/>
        <v>38749.50051464788</v>
      </c>
      <c r="AA973" s="6">
        <f t="shared" si="234"/>
        <v>102051.65263402922</v>
      </c>
    </row>
    <row r="974" spans="2:27" x14ac:dyDescent="0.25">
      <c r="B974" s="5" t="s">
        <v>32</v>
      </c>
      <c r="C974" s="5">
        <v>966</v>
      </c>
      <c r="D974" s="5">
        <v>377</v>
      </c>
      <c r="E974" s="6">
        <v>52.1</v>
      </c>
      <c r="F974" s="6">
        <v>0.15</v>
      </c>
      <c r="G974" s="6">
        <v>0.55000000000000004</v>
      </c>
      <c r="H974" s="6">
        <f t="shared" si="224"/>
        <v>159.75</v>
      </c>
      <c r="I974" s="6">
        <v>159.75</v>
      </c>
      <c r="J974" s="6">
        <f t="shared" si="225"/>
        <v>14.472222222222221</v>
      </c>
      <c r="K974" s="6">
        <f t="shared" si="226"/>
        <v>5456.0277777777774</v>
      </c>
      <c r="L974" s="6">
        <f t="shared" si="227"/>
        <v>88.501578710185171</v>
      </c>
      <c r="M974" s="6">
        <f t="shared" si="228"/>
        <v>252.24532871018516</v>
      </c>
      <c r="N974" s="6">
        <f t="shared" si="223"/>
        <v>67.254671289814823</v>
      </c>
      <c r="O974" s="6">
        <v>366.94335474254325</v>
      </c>
      <c r="P974" s="6">
        <f t="shared" si="231"/>
        <v>366943.35474254325</v>
      </c>
      <c r="Q974" s="6">
        <f t="shared" si="232"/>
        <v>366.94335474254325</v>
      </c>
      <c r="R974" s="6">
        <v>366.94335474254325</v>
      </c>
      <c r="S974" s="6">
        <f t="shared" si="229"/>
        <v>98.463133522582424</v>
      </c>
      <c r="T974" s="6">
        <f t="shared" si="230"/>
        <v>3.842712353831633E-2</v>
      </c>
      <c r="U974" s="6">
        <v>0</v>
      </c>
      <c r="V974" s="6">
        <v>98.463133522582424</v>
      </c>
      <c r="W974" s="6">
        <v>0</v>
      </c>
      <c r="X974" s="6">
        <f>SUM($V$8:V974)</f>
        <v>50484.115081354619</v>
      </c>
      <c r="Y974" s="6">
        <f>SUM($W$8:W974)</f>
        <v>51666.000686197178</v>
      </c>
      <c r="Z974" s="4">
        <f t="shared" si="233"/>
        <v>38749.50051464788</v>
      </c>
      <c r="AA974" s="6">
        <f t="shared" si="234"/>
        <v>102150.11576755179</v>
      </c>
    </row>
    <row r="975" spans="2:27" x14ac:dyDescent="0.25">
      <c r="B975" s="5" t="s">
        <v>32</v>
      </c>
      <c r="C975" s="5">
        <v>967</v>
      </c>
      <c r="D975" s="5">
        <v>378</v>
      </c>
      <c r="E975" s="6">
        <v>52.2</v>
      </c>
      <c r="F975" s="6">
        <v>0</v>
      </c>
      <c r="G975" s="6">
        <v>0</v>
      </c>
      <c r="H975" s="6">
        <f t="shared" si="224"/>
        <v>0</v>
      </c>
      <c r="I975" s="6">
        <v>0</v>
      </c>
      <c r="J975" s="6">
        <f t="shared" si="225"/>
        <v>14.5</v>
      </c>
      <c r="K975" s="6">
        <f t="shared" si="226"/>
        <v>5481</v>
      </c>
      <c r="L975" s="6">
        <f t="shared" si="227"/>
        <v>88.841642100000001</v>
      </c>
      <c r="M975" s="6">
        <f t="shared" si="228"/>
        <v>92.835392100000007</v>
      </c>
      <c r="N975" s="6">
        <f t="shared" ref="N975:N1006" si="235">H975+$I$3+L975</f>
        <v>92.835392100000007</v>
      </c>
      <c r="O975" s="6">
        <v>508.83078410010006</v>
      </c>
      <c r="P975" s="6">
        <f t="shared" si="231"/>
        <v>508830.78410010005</v>
      </c>
      <c r="Q975" s="6">
        <f t="shared" si="232"/>
        <v>508.83078410010006</v>
      </c>
      <c r="R975" s="6">
        <v>508.83078410010006</v>
      </c>
      <c r="S975" s="6">
        <f t="shared" si="229"/>
        <v>136.67760228466577</v>
      </c>
      <c r="T975" s="6">
        <f t="shared" si="230"/>
        <v>5.3427232330510506E-2</v>
      </c>
      <c r="U975" s="6">
        <v>0</v>
      </c>
      <c r="V975" s="6">
        <v>136.67760228466577</v>
      </c>
      <c r="W975" s="6">
        <v>0</v>
      </c>
      <c r="X975" s="6">
        <f>SUM($V$8:V975)</f>
        <v>50620.792683639287</v>
      </c>
      <c r="Y975" s="6">
        <f>SUM($W$8:W975)</f>
        <v>51666.000686197178</v>
      </c>
      <c r="Z975" s="4">
        <f t="shared" si="233"/>
        <v>38749.50051464788</v>
      </c>
      <c r="AA975" s="6">
        <f t="shared" si="234"/>
        <v>102286.79336983646</v>
      </c>
    </row>
    <row r="976" spans="2:27" x14ac:dyDescent="0.25">
      <c r="B976" s="5" t="s">
        <v>32</v>
      </c>
      <c r="C976" s="5">
        <v>968</v>
      </c>
      <c r="D976" s="5">
        <v>379</v>
      </c>
      <c r="E976" s="6">
        <v>52.1</v>
      </c>
      <c r="F976" s="6">
        <v>-7.0000000000000007E-2</v>
      </c>
      <c r="G976" s="6">
        <v>-0.25</v>
      </c>
      <c r="H976" s="6">
        <f t="shared" si="224"/>
        <v>-74.550000000000011</v>
      </c>
      <c r="I976" s="6">
        <v>74.550000000000011</v>
      </c>
      <c r="J976" s="6">
        <f t="shared" si="225"/>
        <v>14.472222222222221</v>
      </c>
      <c r="K976" s="6">
        <f t="shared" si="226"/>
        <v>5484.9722222222217</v>
      </c>
      <c r="L976" s="6">
        <f t="shared" si="227"/>
        <v>88.501578710185171</v>
      </c>
      <c r="M976" s="6">
        <f t="shared" si="228"/>
        <v>17.945328710185166</v>
      </c>
      <c r="N976" s="6">
        <f t="shared" si="235"/>
        <v>17.945328710185166</v>
      </c>
      <c r="O976" s="6">
        <v>98.429629494012573</v>
      </c>
      <c r="P976" s="6">
        <f t="shared" si="231"/>
        <v>98429.629494012566</v>
      </c>
      <c r="Q976" s="6">
        <f t="shared" si="232"/>
        <v>98.429629494012573</v>
      </c>
      <c r="R976" s="6">
        <v>98.429629494012573</v>
      </c>
      <c r="S976" s="6">
        <f t="shared" si="229"/>
        <v>26.466633708390049</v>
      </c>
      <c r="T976" s="6">
        <f t="shared" si="230"/>
        <v>1.0362452660619656E-2</v>
      </c>
      <c r="U976" s="6">
        <v>0</v>
      </c>
      <c r="V976" s="6">
        <v>26.466633708390049</v>
      </c>
      <c r="W976" s="6">
        <v>0</v>
      </c>
      <c r="X976" s="6">
        <f>SUM($V$8:V976)</f>
        <v>50647.259317347678</v>
      </c>
      <c r="Y976" s="6">
        <f>SUM($W$8:W976)</f>
        <v>51666.000686197178</v>
      </c>
      <c r="Z976" s="4">
        <f t="shared" si="233"/>
        <v>38749.50051464788</v>
      </c>
      <c r="AA976" s="6">
        <f t="shared" si="234"/>
        <v>102313.26000354486</v>
      </c>
    </row>
    <row r="977" spans="2:27" x14ac:dyDescent="0.25">
      <c r="B977" s="5" t="s">
        <v>32</v>
      </c>
      <c r="C977" s="5">
        <v>969</v>
      </c>
      <c r="D977" s="5">
        <v>380</v>
      </c>
      <c r="E977" s="6">
        <v>51.7</v>
      </c>
      <c r="F977" s="6">
        <v>-0.17</v>
      </c>
      <c r="G977" s="6">
        <v>-0.6</v>
      </c>
      <c r="H977" s="6">
        <f t="shared" si="224"/>
        <v>-181.05</v>
      </c>
      <c r="I977" s="6">
        <v>181.05</v>
      </c>
      <c r="J977" s="6">
        <f t="shared" si="225"/>
        <v>14.361111111111111</v>
      </c>
      <c r="K977" s="6">
        <f t="shared" si="226"/>
        <v>5457.2222222222217</v>
      </c>
      <c r="L977" s="6">
        <f t="shared" si="227"/>
        <v>87.147846021296289</v>
      </c>
      <c r="M977" s="6">
        <f t="shared" si="228"/>
        <v>-89.908403978703717</v>
      </c>
      <c r="N977" s="6">
        <f t="shared" si="235"/>
        <v>-89.908403978703717</v>
      </c>
      <c r="O977" s="6">
        <v>490.65014015711472</v>
      </c>
      <c r="P977" s="6">
        <f t="shared" si="231"/>
        <v>-490650.14015711471</v>
      </c>
      <c r="Q977" s="6">
        <f t="shared" si="232"/>
        <v>-490.65014015711472</v>
      </c>
      <c r="R977" s="6">
        <v>490.65014015711472</v>
      </c>
      <c r="S977" s="6">
        <f t="shared" si="229"/>
        <v>-132.06666272562339</v>
      </c>
      <c r="T977" s="6">
        <f t="shared" si="230"/>
        <v>-5.1790848127695438E-2</v>
      </c>
      <c r="U977" s="6">
        <v>8.1804752474198536E-2</v>
      </c>
      <c r="V977" s="6">
        <v>0</v>
      </c>
      <c r="W977" s="6">
        <v>132.06666272562339</v>
      </c>
      <c r="X977" s="6">
        <f>SUM($V$8:V977)</f>
        <v>50647.259317347678</v>
      </c>
      <c r="Y977" s="6">
        <f>SUM($W$8:W977)</f>
        <v>51798.067348922799</v>
      </c>
      <c r="Z977" s="4">
        <f t="shared" si="233"/>
        <v>38848.550511692098</v>
      </c>
      <c r="AA977" s="6">
        <f t="shared" si="234"/>
        <v>102445.32666627047</v>
      </c>
    </row>
    <row r="978" spans="2:27" x14ac:dyDescent="0.25">
      <c r="B978" s="5" t="s">
        <v>32</v>
      </c>
      <c r="C978" s="5">
        <v>970</v>
      </c>
      <c r="D978" s="5">
        <v>381</v>
      </c>
      <c r="E978" s="6">
        <v>50.9</v>
      </c>
      <c r="F978" s="6">
        <v>-0.35</v>
      </c>
      <c r="G978" s="6">
        <v>-1.25</v>
      </c>
      <c r="H978" s="6">
        <f t="shared" si="224"/>
        <v>-372.75</v>
      </c>
      <c r="I978" s="6">
        <v>372.75</v>
      </c>
      <c r="J978" s="6">
        <f t="shared" si="225"/>
        <v>14.138888888888889</v>
      </c>
      <c r="K978" s="6">
        <f t="shared" si="226"/>
        <v>5386.916666666667</v>
      </c>
      <c r="L978" s="6">
        <f t="shared" si="227"/>
        <v>84.471680821296303</v>
      </c>
      <c r="M978" s="6">
        <f t="shared" si="228"/>
        <v>-284.28456917870369</v>
      </c>
      <c r="N978" s="6">
        <f t="shared" si="235"/>
        <v>-284.28456917870369</v>
      </c>
      <c r="O978" s="6">
        <v>1531.4172837849119</v>
      </c>
      <c r="P978" s="6">
        <f t="shared" si="231"/>
        <v>-1531417.283784912</v>
      </c>
      <c r="Q978" s="6">
        <f t="shared" si="232"/>
        <v>-1531.4172837849119</v>
      </c>
      <c r="R978" s="6">
        <v>1531.4172837849119</v>
      </c>
      <c r="S978" s="6">
        <f t="shared" si="229"/>
        <v>-412.63187924204567</v>
      </c>
      <c r="T978" s="6">
        <f t="shared" si="230"/>
        <v>-0.1620749958672365</v>
      </c>
      <c r="U978" s="6">
        <v>0.37160869384650336</v>
      </c>
      <c r="V978" s="6">
        <v>0</v>
      </c>
      <c r="W978" s="6">
        <v>412.63187924204567</v>
      </c>
      <c r="X978" s="6">
        <f>SUM($V$8:V978)</f>
        <v>50647.259317347678</v>
      </c>
      <c r="Y978" s="6">
        <f>SUM($W$8:W978)</f>
        <v>52210.699228164842</v>
      </c>
      <c r="Z978" s="4">
        <f t="shared" si="233"/>
        <v>39158.024421123628</v>
      </c>
      <c r="AA978" s="6">
        <f t="shared" si="234"/>
        <v>102857.95854551252</v>
      </c>
    </row>
    <row r="979" spans="2:27" x14ac:dyDescent="0.25">
      <c r="B979" s="5" t="s">
        <v>32</v>
      </c>
      <c r="C979" s="5">
        <v>971</v>
      </c>
      <c r="D979" s="5">
        <v>382</v>
      </c>
      <c r="E979" s="6">
        <v>49.2</v>
      </c>
      <c r="F979" s="6">
        <v>-0.69</v>
      </c>
      <c r="G979" s="6">
        <v>-2.5</v>
      </c>
      <c r="H979" s="6">
        <f t="shared" si="224"/>
        <v>-734.84999999999991</v>
      </c>
      <c r="I979" s="6">
        <v>734.84999999999991</v>
      </c>
      <c r="J979" s="6">
        <f t="shared" si="225"/>
        <v>13.666666666666666</v>
      </c>
      <c r="K979" s="6">
        <f t="shared" si="226"/>
        <v>5220.6666666666661</v>
      </c>
      <c r="L979" s="6">
        <f t="shared" si="227"/>
        <v>78.923398266666666</v>
      </c>
      <c r="M979" s="6">
        <f t="shared" si="228"/>
        <v>-651.93285173333322</v>
      </c>
      <c r="N979" s="6">
        <f t="shared" si="235"/>
        <v>-651.93285173333322</v>
      </c>
      <c r="O979" s="6">
        <v>3403.5241079491543</v>
      </c>
      <c r="P979" s="6">
        <f t="shared" si="231"/>
        <v>-3403524.1079491545</v>
      </c>
      <c r="Q979" s="6">
        <f t="shared" si="232"/>
        <v>-3403.5241079491543</v>
      </c>
      <c r="R979" s="6">
        <v>3403.5241079491543</v>
      </c>
      <c r="S979" s="6">
        <f t="shared" si="229"/>
        <v>-918.00608578295237</v>
      </c>
      <c r="T979" s="6">
        <f t="shared" si="230"/>
        <v>-0.36115172478793806</v>
      </c>
      <c r="U979" s="6">
        <v>0.89329826956920955</v>
      </c>
      <c r="V979" s="6">
        <v>0</v>
      </c>
      <c r="W979" s="6">
        <v>918.00608578295237</v>
      </c>
      <c r="X979" s="6">
        <f>SUM($V$8:V979)</f>
        <v>50647.259317347678</v>
      </c>
      <c r="Y979" s="6">
        <f>SUM($W$8:W979)</f>
        <v>53128.705313947794</v>
      </c>
      <c r="Z979" s="4">
        <f t="shared" si="233"/>
        <v>39846.528985460842</v>
      </c>
      <c r="AA979" s="6">
        <f t="shared" si="234"/>
        <v>103775.96463129547</v>
      </c>
    </row>
    <row r="980" spans="2:27" x14ac:dyDescent="0.25">
      <c r="B980" s="5" t="s">
        <v>32</v>
      </c>
      <c r="C980" s="5">
        <v>972</v>
      </c>
      <c r="D980" s="5">
        <v>383</v>
      </c>
      <c r="E980" s="6">
        <v>45.9</v>
      </c>
      <c r="F980" s="6">
        <v>-1.19</v>
      </c>
      <c r="G980" s="6">
        <v>-4.3</v>
      </c>
      <c r="H980" s="6">
        <f t="shared" si="224"/>
        <v>-1267.3499999999999</v>
      </c>
      <c r="I980" s="6">
        <v>1267.3499999999999</v>
      </c>
      <c r="J980" s="6">
        <f t="shared" si="225"/>
        <v>12.75</v>
      </c>
      <c r="K980" s="6">
        <f t="shared" si="226"/>
        <v>4883.25</v>
      </c>
      <c r="L980" s="6">
        <f t="shared" si="227"/>
        <v>68.691174524999994</v>
      </c>
      <c r="M980" s="6">
        <f t="shared" si="228"/>
        <v>-1194.6650754749999</v>
      </c>
      <c r="N980" s="6">
        <f t="shared" si="235"/>
        <v>-1194.6650754749999</v>
      </c>
      <c r="O980" s="6">
        <v>5833.848229813294</v>
      </c>
      <c r="P980" s="6">
        <f t="shared" si="231"/>
        <v>-5833848.2298132936</v>
      </c>
      <c r="Q980" s="6">
        <f t="shared" si="232"/>
        <v>-5833.848229813294</v>
      </c>
      <c r="R980" s="6">
        <v>5833.848229813294</v>
      </c>
      <c r="S980" s="6">
        <f t="shared" si="229"/>
        <v>-1575.1390220495894</v>
      </c>
      <c r="T980" s="6">
        <f t="shared" si="230"/>
        <v>-0.62065663111624769</v>
      </c>
      <c r="U980" s="6">
        <v>1.5717571979516094</v>
      </c>
      <c r="V980" s="6">
        <v>0</v>
      </c>
      <c r="W980" s="6">
        <v>1575.1390220495894</v>
      </c>
      <c r="X980" s="6">
        <f>SUM($V$8:V980)</f>
        <v>50647.259317347678</v>
      </c>
      <c r="Y980" s="6">
        <f>SUM($W$8:W980)</f>
        <v>54703.844335997383</v>
      </c>
      <c r="Z980" s="4">
        <f t="shared" si="233"/>
        <v>41027.883251998035</v>
      </c>
      <c r="AA980" s="6">
        <f t="shared" si="234"/>
        <v>105351.10365334505</v>
      </c>
    </row>
    <row r="981" spans="2:27" x14ac:dyDescent="0.25">
      <c r="B981" s="5" t="s">
        <v>32</v>
      </c>
      <c r="C981" s="5">
        <v>973</v>
      </c>
      <c r="D981" s="5">
        <v>384</v>
      </c>
      <c r="E981" s="6">
        <v>40.6</v>
      </c>
      <c r="F981" s="6">
        <v>-1.47</v>
      </c>
      <c r="G981" s="6">
        <v>-5.3</v>
      </c>
      <c r="H981" s="6">
        <f t="shared" si="224"/>
        <v>-1565.55</v>
      </c>
      <c r="I981" s="6">
        <v>1565.55</v>
      </c>
      <c r="J981" s="6">
        <f t="shared" si="225"/>
        <v>11.277777777777779</v>
      </c>
      <c r="K981" s="6">
        <f t="shared" si="226"/>
        <v>4330.666666666667</v>
      </c>
      <c r="L981" s="6">
        <f t="shared" si="227"/>
        <v>53.743709418518527</v>
      </c>
      <c r="M981" s="6">
        <f t="shared" si="228"/>
        <v>-1507.8125405814812</v>
      </c>
      <c r="N981" s="6">
        <f t="shared" si="235"/>
        <v>-1507.8125405814812</v>
      </c>
      <c r="O981" s="6">
        <v>6529.833509078202</v>
      </c>
      <c r="P981" s="6">
        <f t="shared" si="231"/>
        <v>-6529833.5090782018</v>
      </c>
      <c r="Q981" s="6">
        <f t="shared" si="232"/>
        <v>-6529.833509078202</v>
      </c>
      <c r="R981" s="6">
        <v>6529.833509078202</v>
      </c>
      <c r="S981" s="6">
        <f t="shared" si="229"/>
        <v>-1764.8688900925251</v>
      </c>
      <c r="T981" s="6">
        <f t="shared" si="230"/>
        <v>-0.69651557430167499</v>
      </c>
      <c r="U981" s="6">
        <v>1.7706036414106117</v>
      </c>
      <c r="V981" s="6">
        <v>0</v>
      </c>
      <c r="W981" s="6">
        <v>1764.8688900925251</v>
      </c>
      <c r="X981" s="6">
        <f>SUM($V$8:V981)</f>
        <v>50647.259317347678</v>
      </c>
      <c r="Y981" s="6">
        <f>SUM($W$8:W981)</f>
        <v>56468.713226089909</v>
      </c>
      <c r="Z981" s="4">
        <f t="shared" si="233"/>
        <v>42351.534919567435</v>
      </c>
      <c r="AA981" s="6">
        <f t="shared" si="234"/>
        <v>107115.97254343759</v>
      </c>
    </row>
    <row r="982" spans="2:27" x14ac:dyDescent="0.25">
      <c r="B982" s="5" t="s">
        <v>32</v>
      </c>
      <c r="C982" s="5">
        <v>974</v>
      </c>
      <c r="D982" s="5">
        <v>385</v>
      </c>
      <c r="E982" s="6">
        <v>35.299999999999997</v>
      </c>
      <c r="F982" s="6">
        <v>-1.47</v>
      </c>
      <c r="G982" s="6">
        <v>-5.3</v>
      </c>
      <c r="H982" s="6">
        <f t="shared" si="224"/>
        <v>-1565.55</v>
      </c>
      <c r="I982" s="6">
        <v>1565.55</v>
      </c>
      <c r="J982" s="6">
        <f t="shared" si="225"/>
        <v>9.8055555555555554</v>
      </c>
      <c r="K982" s="6">
        <f t="shared" si="226"/>
        <v>3775.1388888888887</v>
      </c>
      <c r="L982" s="6">
        <f t="shared" si="227"/>
        <v>40.62795679907407</v>
      </c>
      <c r="M982" s="6">
        <f t="shared" si="228"/>
        <v>-1520.9282932009257</v>
      </c>
      <c r="N982" s="6">
        <f t="shared" si="235"/>
        <v>-1520.9282932009257</v>
      </c>
      <c r="O982" s="6">
        <v>5741.7155468742167</v>
      </c>
      <c r="P982" s="6">
        <f t="shared" si="231"/>
        <v>-5741715.5468742168</v>
      </c>
      <c r="Q982" s="6">
        <f t="shared" si="232"/>
        <v>-5741.7155468742167</v>
      </c>
      <c r="R982" s="6">
        <v>5741.7155468742167</v>
      </c>
      <c r="S982" s="6">
        <f t="shared" si="229"/>
        <v>-1553.4530396265241</v>
      </c>
      <c r="T982" s="6">
        <f t="shared" si="230"/>
        <v>-0.61404457931849254</v>
      </c>
      <c r="U982" s="6">
        <v>1.5572285828990879</v>
      </c>
      <c r="V982" s="6">
        <v>0</v>
      </c>
      <c r="W982" s="6">
        <v>1553.4530396265241</v>
      </c>
      <c r="X982" s="6">
        <f>SUM($V$8:V982)</f>
        <v>50647.259317347678</v>
      </c>
      <c r="Y982" s="6">
        <f>SUM($W$8:W982)</f>
        <v>58022.166265716434</v>
      </c>
      <c r="Z982" s="4">
        <f t="shared" si="233"/>
        <v>43516.624699287328</v>
      </c>
      <c r="AA982" s="6">
        <f t="shared" si="234"/>
        <v>108669.42558306412</v>
      </c>
    </row>
    <row r="983" spans="2:27" x14ac:dyDescent="0.25">
      <c r="B983" s="5" t="s">
        <v>32</v>
      </c>
      <c r="C983" s="5">
        <v>975</v>
      </c>
      <c r="D983" s="5">
        <v>386</v>
      </c>
      <c r="E983" s="6">
        <v>30</v>
      </c>
      <c r="F983" s="6">
        <v>-1.47</v>
      </c>
      <c r="G983" s="6">
        <v>-5.3</v>
      </c>
      <c r="H983" s="6">
        <f t="shared" si="224"/>
        <v>-1565.55</v>
      </c>
      <c r="I983" s="6">
        <v>1565.55</v>
      </c>
      <c r="J983" s="6">
        <f t="shared" si="225"/>
        <v>8.3333333333333339</v>
      </c>
      <c r="K983" s="6">
        <f t="shared" si="226"/>
        <v>3216.666666666667</v>
      </c>
      <c r="L983" s="6">
        <f t="shared" si="227"/>
        <v>29.343916666666669</v>
      </c>
      <c r="M983" s="6">
        <f t="shared" si="228"/>
        <v>-1532.2123333333332</v>
      </c>
      <c r="N983" s="6">
        <f t="shared" si="235"/>
        <v>-1532.2123333333332</v>
      </c>
      <c r="O983" s="6">
        <v>4928.616338888889</v>
      </c>
      <c r="P983" s="6">
        <f t="shared" si="231"/>
        <v>-4928616.3388888892</v>
      </c>
      <c r="Q983" s="6">
        <f t="shared" si="232"/>
        <v>-4928.616338888889</v>
      </c>
      <c r="R983" s="6">
        <v>4928.616338888889</v>
      </c>
      <c r="S983" s="6">
        <f t="shared" si="229"/>
        <v>-1334.8335917824074</v>
      </c>
      <c r="T983" s="6">
        <f t="shared" si="230"/>
        <v>-0.52845719633641974</v>
      </c>
      <c r="U983" s="6">
        <v>1.3369436878858025</v>
      </c>
      <c r="V983" s="6">
        <v>0</v>
      </c>
      <c r="W983" s="6">
        <v>1334.8335917824074</v>
      </c>
      <c r="X983" s="6">
        <f>SUM($V$8:V983)</f>
        <v>50647.259317347678</v>
      </c>
      <c r="Y983" s="6">
        <f>SUM($W$8:W983)</f>
        <v>59356.999857498842</v>
      </c>
      <c r="Z983" s="4">
        <f t="shared" si="233"/>
        <v>44517.749893124128</v>
      </c>
      <c r="AA983" s="6">
        <f t="shared" si="234"/>
        <v>110004.25917484652</v>
      </c>
    </row>
    <row r="984" spans="2:27" x14ac:dyDescent="0.25">
      <c r="B984" s="5" t="s">
        <v>32</v>
      </c>
      <c r="C984" s="5">
        <v>976</v>
      </c>
      <c r="D984" s="5">
        <v>387</v>
      </c>
      <c r="E984" s="6">
        <v>24.7</v>
      </c>
      <c r="F984" s="6">
        <v>-1.49</v>
      </c>
      <c r="G984" s="6">
        <v>-5.35</v>
      </c>
      <c r="H984" s="6">
        <f t="shared" si="224"/>
        <v>-1586.85</v>
      </c>
      <c r="I984" s="6">
        <v>1586.85</v>
      </c>
      <c r="J984" s="6">
        <f t="shared" si="225"/>
        <v>6.8611111111111107</v>
      </c>
      <c r="K984" s="6">
        <f t="shared" si="226"/>
        <v>2655.25</v>
      </c>
      <c r="L984" s="6">
        <f t="shared" si="227"/>
        <v>19.891589021296294</v>
      </c>
      <c r="M984" s="6">
        <f t="shared" si="228"/>
        <v>-1562.9646609787035</v>
      </c>
      <c r="N984" s="6">
        <f t="shared" si="235"/>
        <v>-1562.9646609787035</v>
      </c>
      <c r="O984" s="6">
        <v>4150.0619160637025</v>
      </c>
      <c r="P984" s="6">
        <f t="shared" si="231"/>
        <v>-4150061.9160637022</v>
      </c>
      <c r="Q984" s="6">
        <f t="shared" si="232"/>
        <v>-4150.0619160637025</v>
      </c>
      <c r="R984" s="6">
        <v>4150.0619160637025</v>
      </c>
      <c r="S984" s="6">
        <f t="shared" si="229"/>
        <v>-1125.1278972439372</v>
      </c>
      <c r="T984" s="6">
        <f t="shared" si="230"/>
        <v>-0.44613165597684806</v>
      </c>
      <c r="U984" s="6">
        <v>1.1262839649656118</v>
      </c>
      <c r="V984" s="6">
        <v>0</v>
      </c>
      <c r="W984" s="6">
        <v>1125.1278972439372</v>
      </c>
      <c r="X984" s="6">
        <f>SUM($V$8:V984)</f>
        <v>50647.259317347678</v>
      </c>
      <c r="Y984" s="6">
        <f>SUM($W$8:W984)</f>
        <v>60482.127754742782</v>
      </c>
      <c r="Z984" s="4">
        <f t="shared" si="233"/>
        <v>45361.595816057088</v>
      </c>
      <c r="AA984" s="6">
        <f t="shared" si="234"/>
        <v>111129.38707209047</v>
      </c>
    </row>
    <row r="985" spans="2:27" x14ac:dyDescent="0.25">
      <c r="B985" s="5" t="s">
        <v>32</v>
      </c>
      <c r="C985" s="5">
        <v>977</v>
      </c>
      <c r="D985" s="5">
        <v>388</v>
      </c>
      <c r="E985" s="6">
        <v>19.3</v>
      </c>
      <c r="F985" s="6">
        <v>-1.21</v>
      </c>
      <c r="G985" s="6">
        <v>-4.3499999999999996</v>
      </c>
      <c r="H985" s="6">
        <f t="shared" si="224"/>
        <v>-1288.6499999999999</v>
      </c>
      <c r="I985" s="6">
        <v>1288.6499999999999</v>
      </c>
      <c r="J985" s="6">
        <f t="shared" si="225"/>
        <v>5.3611111111111107</v>
      </c>
      <c r="K985" s="6">
        <f t="shared" si="226"/>
        <v>2080.1111111111109</v>
      </c>
      <c r="L985" s="6">
        <f t="shared" si="227"/>
        <v>12.144795021296295</v>
      </c>
      <c r="M985" s="6">
        <f t="shared" si="228"/>
        <v>-1272.5114549787036</v>
      </c>
      <c r="N985" s="6">
        <f t="shared" si="235"/>
        <v>-1272.5114549787036</v>
      </c>
      <c r="O985" s="6">
        <v>2646.9652165173675</v>
      </c>
      <c r="P985" s="6">
        <f t="shared" si="231"/>
        <v>-2646965.2165173674</v>
      </c>
      <c r="Q985" s="6">
        <f t="shared" si="232"/>
        <v>-2646.9652165173675</v>
      </c>
      <c r="R985" s="6">
        <v>2646.9652165173675</v>
      </c>
      <c r="S985" s="6">
        <f t="shared" si="229"/>
        <v>-718.35694903818558</v>
      </c>
      <c r="T985" s="6">
        <f t="shared" si="230"/>
        <v>-0.28528402889131627</v>
      </c>
      <c r="U985" s="6">
        <v>0.71449950632426873</v>
      </c>
      <c r="V985" s="6">
        <v>0</v>
      </c>
      <c r="W985" s="6">
        <v>718.35694903818558</v>
      </c>
      <c r="X985" s="6">
        <f>SUM($V$8:V985)</f>
        <v>50647.259317347678</v>
      </c>
      <c r="Y985" s="6">
        <f>SUM($W$8:W985)</f>
        <v>61200.484703780967</v>
      </c>
      <c r="Z985" s="4">
        <f t="shared" si="233"/>
        <v>45900.363527835725</v>
      </c>
      <c r="AA985" s="6">
        <f t="shared" si="234"/>
        <v>111847.74402112864</v>
      </c>
    </row>
    <row r="986" spans="2:27" x14ac:dyDescent="0.25">
      <c r="B986" s="5" t="s">
        <v>32</v>
      </c>
      <c r="C986" s="5">
        <v>978</v>
      </c>
      <c r="D986" s="5">
        <v>389</v>
      </c>
      <c r="E986" s="6">
        <v>16</v>
      </c>
      <c r="F986" s="6">
        <v>-0.85</v>
      </c>
      <c r="G986" s="6">
        <v>-3.05</v>
      </c>
      <c r="H986" s="6">
        <f t="shared" si="224"/>
        <v>-905.25</v>
      </c>
      <c r="I986" s="6">
        <v>905.25</v>
      </c>
      <c r="J986" s="6">
        <f t="shared" si="225"/>
        <v>4.4444444444444446</v>
      </c>
      <c r="K986" s="6">
        <f t="shared" si="226"/>
        <v>1728.8888888888889</v>
      </c>
      <c r="L986" s="6">
        <f t="shared" si="227"/>
        <v>8.3467140740740753</v>
      </c>
      <c r="M986" s="6">
        <f t="shared" si="228"/>
        <v>-892.90953592592598</v>
      </c>
      <c r="N986" s="6">
        <f t="shared" si="235"/>
        <v>-892.90953592592598</v>
      </c>
      <c r="O986" s="6">
        <v>1543.7413754452677</v>
      </c>
      <c r="P986" s="6">
        <f t="shared" si="231"/>
        <v>-1543741.3754452677</v>
      </c>
      <c r="Q986" s="6">
        <f t="shared" si="232"/>
        <v>-1543.7413754452677</v>
      </c>
      <c r="R986" s="6">
        <v>1543.7413754452677</v>
      </c>
      <c r="S986" s="6">
        <f t="shared" si="229"/>
        <v>-419.38307366263103</v>
      </c>
      <c r="T986" s="6">
        <f t="shared" si="230"/>
        <v>-0.16680983195783589</v>
      </c>
      <c r="U986" s="6">
        <v>0.41155517373479655</v>
      </c>
      <c r="V986" s="6">
        <v>0</v>
      </c>
      <c r="W986" s="6">
        <v>419.38307366263103</v>
      </c>
      <c r="X986" s="6">
        <f>SUM($V$8:V986)</f>
        <v>50647.259317347678</v>
      </c>
      <c r="Y986" s="6">
        <f>SUM($W$8:W986)</f>
        <v>61619.8677774436</v>
      </c>
      <c r="Z986" s="4">
        <f t="shared" si="233"/>
        <v>46214.900833082698</v>
      </c>
      <c r="AA986" s="6">
        <f t="shared" si="234"/>
        <v>112267.12709479127</v>
      </c>
    </row>
    <row r="987" spans="2:27" x14ac:dyDescent="0.25">
      <c r="B987" s="5" t="s">
        <v>32</v>
      </c>
      <c r="C987" s="5">
        <v>979</v>
      </c>
      <c r="D987" s="5">
        <v>390</v>
      </c>
      <c r="E987" s="6">
        <v>13.2</v>
      </c>
      <c r="F987" s="6">
        <v>-0.74</v>
      </c>
      <c r="G987" s="6">
        <v>-2.65</v>
      </c>
      <c r="H987" s="6">
        <f t="shared" si="224"/>
        <v>-788.1</v>
      </c>
      <c r="I987" s="6">
        <v>788.1</v>
      </c>
      <c r="J987" s="6">
        <f t="shared" si="225"/>
        <v>3.6666666666666665</v>
      </c>
      <c r="K987" s="6">
        <f t="shared" si="226"/>
        <v>1430</v>
      </c>
      <c r="L987" s="6">
        <f t="shared" si="227"/>
        <v>5.6809822666666658</v>
      </c>
      <c r="M987" s="6">
        <f t="shared" si="228"/>
        <v>-778.42526773333338</v>
      </c>
      <c r="N987" s="6">
        <f t="shared" si="235"/>
        <v>-778.42526773333338</v>
      </c>
      <c r="O987" s="6">
        <v>1113.1481328586667</v>
      </c>
      <c r="P987" s="6">
        <f t="shared" si="231"/>
        <v>-1113148.1328586668</v>
      </c>
      <c r="Q987" s="6">
        <f t="shared" si="232"/>
        <v>-1113.1481328586667</v>
      </c>
      <c r="R987" s="6">
        <v>1113.1481328586667</v>
      </c>
      <c r="S987" s="6">
        <f t="shared" si="229"/>
        <v>-302.71445057462074</v>
      </c>
      <c r="T987" s="6">
        <f t="shared" si="230"/>
        <v>-0.12059104772635557</v>
      </c>
      <c r="U987" s="6">
        <v>0.294930158432963</v>
      </c>
      <c r="V987" s="6">
        <v>0</v>
      </c>
      <c r="W987" s="6">
        <v>302.71445057462074</v>
      </c>
      <c r="X987" s="6">
        <f>SUM($V$8:V987)</f>
        <v>50647.259317347678</v>
      </c>
      <c r="Y987" s="6">
        <f>SUM($W$8:W987)</f>
        <v>61922.582228018218</v>
      </c>
      <c r="Z987" s="4">
        <f t="shared" si="233"/>
        <v>46441.936671013667</v>
      </c>
      <c r="AA987" s="6">
        <f t="shared" si="234"/>
        <v>112569.8415453659</v>
      </c>
    </row>
    <row r="988" spans="2:27" x14ac:dyDescent="0.25">
      <c r="B988" s="5" t="s">
        <v>32</v>
      </c>
      <c r="C988" s="5">
        <v>980</v>
      </c>
      <c r="D988" s="5">
        <v>391</v>
      </c>
      <c r="E988" s="6">
        <v>10.7</v>
      </c>
      <c r="F988" s="6">
        <v>-0.61</v>
      </c>
      <c r="G988" s="6">
        <v>-2.2000000000000002</v>
      </c>
      <c r="H988" s="6">
        <f t="shared" si="224"/>
        <v>-649.65</v>
      </c>
      <c r="I988" s="6">
        <v>649.65</v>
      </c>
      <c r="J988" s="6">
        <f t="shared" si="225"/>
        <v>2.9722222222222223</v>
      </c>
      <c r="K988" s="6">
        <f t="shared" si="226"/>
        <v>1162.1388888888889</v>
      </c>
      <c r="L988" s="6">
        <f t="shared" si="227"/>
        <v>3.7328722435185187</v>
      </c>
      <c r="M988" s="6">
        <f t="shared" si="228"/>
        <v>-641.9233777564815</v>
      </c>
      <c r="N988" s="6">
        <f t="shared" si="235"/>
        <v>-641.9233777564815</v>
      </c>
      <c r="O988" s="6">
        <v>746.00412097771994</v>
      </c>
      <c r="P988" s="6">
        <f t="shared" si="231"/>
        <v>-746004.1209777199</v>
      </c>
      <c r="Q988" s="6">
        <f t="shared" si="232"/>
        <v>-746.00412097771994</v>
      </c>
      <c r="R988" s="6">
        <v>746.00412097771994</v>
      </c>
      <c r="S988" s="6">
        <f t="shared" si="229"/>
        <v>-203.0788995994904</v>
      </c>
      <c r="T988" s="6">
        <f t="shared" si="230"/>
        <v>-8.1024336472857922E-2</v>
      </c>
      <c r="U988" s="6">
        <v>0.19562013646950555</v>
      </c>
      <c r="V988" s="6">
        <v>0</v>
      </c>
      <c r="W988" s="6">
        <v>203.0788995994904</v>
      </c>
      <c r="X988" s="6">
        <f>SUM($V$8:V988)</f>
        <v>50647.259317347678</v>
      </c>
      <c r="Y988" s="6">
        <f>SUM($W$8:W988)</f>
        <v>62125.661127617706</v>
      </c>
      <c r="Z988" s="4">
        <f t="shared" si="233"/>
        <v>46594.245845713282</v>
      </c>
      <c r="AA988" s="6">
        <f t="shared" si="234"/>
        <v>112772.92044496539</v>
      </c>
    </row>
    <row r="989" spans="2:27" x14ac:dyDescent="0.25">
      <c r="B989" s="5" t="s">
        <v>32</v>
      </c>
      <c r="C989" s="5">
        <v>981</v>
      </c>
      <c r="D989" s="5">
        <v>392</v>
      </c>
      <c r="E989" s="6">
        <v>8.8000000000000007</v>
      </c>
      <c r="F989" s="6">
        <v>-0.49</v>
      </c>
      <c r="G989" s="6">
        <v>-1.75</v>
      </c>
      <c r="H989" s="6">
        <f t="shared" si="224"/>
        <v>-521.85</v>
      </c>
      <c r="I989" s="6">
        <v>521.85</v>
      </c>
      <c r="J989" s="6">
        <f t="shared" si="225"/>
        <v>2.4444444444444446</v>
      </c>
      <c r="K989" s="6">
        <f t="shared" si="226"/>
        <v>958.22222222222229</v>
      </c>
      <c r="L989" s="6">
        <f t="shared" si="227"/>
        <v>2.5248810074074077</v>
      </c>
      <c r="M989" s="6">
        <f t="shared" si="228"/>
        <v>-515.33136899259262</v>
      </c>
      <c r="N989" s="6">
        <f t="shared" si="235"/>
        <v>-515.33136899259262</v>
      </c>
      <c r="O989" s="6">
        <v>493.80196957690208</v>
      </c>
      <c r="P989" s="6">
        <f t="shared" si="231"/>
        <v>-493801.96957690211</v>
      </c>
      <c r="Q989" s="6">
        <f t="shared" si="232"/>
        <v>-493.80196957690208</v>
      </c>
      <c r="R989" s="6">
        <v>493.80196957690208</v>
      </c>
      <c r="S989" s="6">
        <f t="shared" si="229"/>
        <v>-134.56103670970583</v>
      </c>
      <c r="T989" s="6">
        <f t="shared" si="230"/>
        <v>-5.3769547798373778E-2</v>
      </c>
      <c r="U989" s="6">
        <v>0.12759996377136168</v>
      </c>
      <c r="V989" s="6">
        <v>0</v>
      </c>
      <c r="W989" s="6">
        <v>134.56103670970583</v>
      </c>
      <c r="X989" s="6">
        <f>SUM($V$8:V989)</f>
        <v>50647.259317347678</v>
      </c>
      <c r="Y989" s="6">
        <f>SUM($W$8:W989)</f>
        <v>62260.22216432741</v>
      </c>
      <c r="Z989" s="4">
        <f t="shared" si="233"/>
        <v>46695.166623245561</v>
      </c>
      <c r="AA989" s="6">
        <f t="shared" si="234"/>
        <v>112907.48148167509</v>
      </c>
    </row>
    <row r="990" spans="2:27" x14ac:dyDescent="0.25">
      <c r="B990" s="5" t="s">
        <v>32</v>
      </c>
      <c r="C990" s="5">
        <v>982</v>
      </c>
      <c r="D990" s="5">
        <v>393</v>
      </c>
      <c r="E990" s="6">
        <v>7.2</v>
      </c>
      <c r="F990" s="6">
        <v>-0.46</v>
      </c>
      <c r="G990" s="6">
        <v>-1.65</v>
      </c>
      <c r="H990" s="6">
        <f t="shared" si="224"/>
        <v>-489.90000000000003</v>
      </c>
      <c r="I990" s="6">
        <v>489.90000000000003</v>
      </c>
      <c r="J990" s="6">
        <f t="shared" si="225"/>
        <v>2</v>
      </c>
      <c r="K990" s="6">
        <f t="shared" si="226"/>
        <v>786</v>
      </c>
      <c r="L990" s="6">
        <f t="shared" si="227"/>
        <v>1.6902096</v>
      </c>
      <c r="M990" s="6">
        <f t="shared" si="228"/>
        <v>-484.21604040000005</v>
      </c>
      <c r="N990" s="6">
        <f t="shared" si="235"/>
        <v>-484.21604040000005</v>
      </c>
      <c r="O990" s="6">
        <v>380.59380775440007</v>
      </c>
      <c r="P990" s="6">
        <f t="shared" si="231"/>
        <v>-380593.80775440007</v>
      </c>
      <c r="Q990" s="6">
        <f t="shared" si="232"/>
        <v>-380.59380775440007</v>
      </c>
      <c r="R990" s="6">
        <v>380.59380775440007</v>
      </c>
      <c r="S990" s="6">
        <f t="shared" si="229"/>
        <v>-103.81753311522803</v>
      </c>
      <c r="T990" s="6">
        <f t="shared" si="230"/>
        <v>-4.1548157346522001E-2</v>
      </c>
      <c r="U990" s="6">
        <v>9.7872783404000005E-2</v>
      </c>
      <c r="V990" s="6">
        <v>0</v>
      </c>
      <c r="W990" s="6">
        <v>103.81753311522803</v>
      </c>
      <c r="X990" s="6">
        <f>SUM($V$8:V990)</f>
        <v>50647.259317347678</v>
      </c>
      <c r="Y990" s="6">
        <f>SUM($W$8:W990)</f>
        <v>62364.03969744264</v>
      </c>
      <c r="Z990" s="4">
        <f t="shared" si="233"/>
        <v>46773.02977308198</v>
      </c>
      <c r="AA990" s="6">
        <f t="shared" si="234"/>
        <v>113011.29901479032</v>
      </c>
    </row>
    <row r="991" spans="2:27" x14ac:dyDescent="0.25">
      <c r="B991" s="5" t="s">
        <v>32</v>
      </c>
      <c r="C991" s="5">
        <v>983</v>
      </c>
      <c r="D991" s="5">
        <v>394</v>
      </c>
      <c r="E991" s="6">
        <v>5.5</v>
      </c>
      <c r="F991" s="6">
        <v>-0.56000000000000005</v>
      </c>
      <c r="G991" s="6">
        <v>-2</v>
      </c>
      <c r="H991" s="6">
        <f t="shared" si="224"/>
        <v>-596.40000000000009</v>
      </c>
      <c r="I991" s="6">
        <v>596.40000000000009</v>
      </c>
      <c r="J991" s="6">
        <f t="shared" si="225"/>
        <v>1.5277777777777777</v>
      </c>
      <c r="K991" s="6">
        <f t="shared" si="226"/>
        <v>601.94444444444446</v>
      </c>
      <c r="L991" s="6">
        <f t="shared" si="227"/>
        <v>0.98628164351851844</v>
      </c>
      <c r="M991" s="6">
        <f t="shared" si="228"/>
        <v>-591.4199683564816</v>
      </c>
      <c r="N991" s="6">
        <f t="shared" si="235"/>
        <v>-591.4199683564816</v>
      </c>
      <c r="O991" s="6">
        <v>356.00196428569325</v>
      </c>
      <c r="P991" s="6">
        <f t="shared" si="231"/>
        <v>-356001.96428569325</v>
      </c>
      <c r="Q991" s="6">
        <f t="shared" si="232"/>
        <v>-356.00196428569325</v>
      </c>
      <c r="R991" s="6">
        <v>356.00196428569325</v>
      </c>
      <c r="S991" s="6">
        <f t="shared" si="229"/>
        <v>-97.20831413689902</v>
      </c>
      <c r="T991" s="6">
        <f t="shared" si="230"/>
        <v>-3.8962437202378651E-2</v>
      </c>
      <c r="U991" s="6">
        <v>9.2879395461303679E-2</v>
      </c>
      <c r="V991" s="6">
        <v>0</v>
      </c>
      <c r="W991" s="6">
        <v>97.20831413689902</v>
      </c>
      <c r="X991" s="6">
        <f>SUM($V$8:V991)</f>
        <v>50647.259317347678</v>
      </c>
      <c r="Y991" s="6">
        <f>SUM($W$8:W991)</f>
        <v>62461.248011579541</v>
      </c>
      <c r="Z991" s="4">
        <f t="shared" si="233"/>
        <v>46845.936008684657</v>
      </c>
      <c r="AA991" s="6">
        <f t="shared" si="234"/>
        <v>113108.50732892723</v>
      </c>
    </row>
    <row r="992" spans="2:27" x14ac:dyDescent="0.25">
      <c r="B992" s="5" t="s">
        <v>32</v>
      </c>
      <c r="C992" s="5">
        <v>984</v>
      </c>
      <c r="D992" s="5">
        <v>395</v>
      </c>
      <c r="E992" s="6">
        <v>3.2</v>
      </c>
      <c r="F992" s="6">
        <v>-0.61</v>
      </c>
      <c r="G992" s="6">
        <v>-2.2000000000000002</v>
      </c>
      <c r="H992" s="6">
        <f t="shared" si="224"/>
        <v>-649.65</v>
      </c>
      <c r="I992" s="6">
        <v>649.65</v>
      </c>
      <c r="J992" s="6">
        <f t="shared" si="225"/>
        <v>0.88888888888888884</v>
      </c>
      <c r="K992" s="6">
        <f t="shared" si="226"/>
        <v>351.11111111111109</v>
      </c>
      <c r="L992" s="6">
        <f t="shared" si="227"/>
        <v>0.33386856296296297</v>
      </c>
      <c r="M992" s="6">
        <f t="shared" si="228"/>
        <v>-645.32238143703705</v>
      </c>
      <c r="N992" s="6">
        <f t="shared" si="235"/>
        <v>-645.32238143703705</v>
      </c>
      <c r="O992" s="6">
        <v>226.57985837122632</v>
      </c>
      <c r="P992" s="6">
        <f t="shared" si="231"/>
        <v>-226579.85837122632</v>
      </c>
      <c r="Q992" s="6">
        <f t="shared" si="232"/>
        <v>-226.57985837122632</v>
      </c>
      <c r="R992" s="6">
        <v>226.57985837122632</v>
      </c>
      <c r="S992" s="6">
        <f t="shared" si="229"/>
        <v>-61.931827954801854</v>
      </c>
      <c r="T992" s="6">
        <f t="shared" si="230"/>
        <v>-2.4860845571287333E-2</v>
      </c>
      <c r="U992" s="6">
        <v>5.943322454756287E-2</v>
      </c>
      <c r="V992" s="6">
        <v>0</v>
      </c>
      <c r="W992" s="6">
        <v>61.931827954801854</v>
      </c>
      <c r="X992" s="6">
        <f>SUM($V$8:V992)</f>
        <v>50647.259317347678</v>
      </c>
      <c r="Y992" s="6">
        <f>SUM($W$8:W992)</f>
        <v>62523.179839534343</v>
      </c>
      <c r="Z992" s="4">
        <f t="shared" si="233"/>
        <v>46892.384879650759</v>
      </c>
      <c r="AA992" s="6">
        <f t="shared" si="234"/>
        <v>113170.43915688203</v>
      </c>
    </row>
    <row r="993" spans="2:27" x14ac:dyDescent="0.25">
      <c r="B993" s="5" t="s">
        <v>32</v>
      </c>
      <c r="C993" s="5">
        <v>985</v>
      </c>
      <c r="D993" s="5">
        <v>396</v>
      </c>
      <c r="E993" s="6">
        <v>1.1000000000000001</v>
      </c>
      <c r="F993" s="6">
        <v>-0.44</v>
      </c>
      <c r="G993" s="6">
        <v>-1.6</v>
      </c>
      <c r="H993" s="6">
        <f t="shared" si="224"/>
        <v>-468.6</v>
      </c>
      <c r="I993" s="6">
        <v>468.6</v>
      </c>
      <c r="J993" s="6">
        <f t="shared" si="225"/>
        <v>0.30555555555555558</v>
      </c>
      <c r="K993" s="6">
        <f t="shared" si="226"/>
        <v>121.00000000000001</v>
      </c>
      <c r="L993" s="6">
        <f t="shared" si="227"/>
        <v>3.9451265740740746E-2</v>
      </c>
      <c r="M993" s="6">
        <f t="shared" si="228"/>
        <v>-464.56679873425929</v>
      </c>
      <c r="N993" s="6">
        <f t="shared" si="235"/>
        <v>-464.56679873425929</v>
      </c>
      <c r="O993" s="6">
        <v>56.212582646845384</v>
      </c>
      <c r="P993" s="6">
        <f t="shared" si="231"/>
        <v>-56212.582646845382</v>
      </c>
      <c r="Q993" s="6">
        <f t="shared" si="232"/>
        <v>-56.212582646845384</v>
      </c>
      <c r="R993" s="6">
        <v>56.212582646845384</v>
      </c>
      <c r="S993" s="6">
        <f t="shared" si="229"/>
        <v>-15.380387196428529</v>
      </c>
      <c r="T993" s="6">
        <f t="shared" si="230"/>
        <v>-6.1833840911529924E-3</v>
      </c>
      <c r="U993" s="6">
        <v>1.4406496915790382E-2</v>
      </c>
      <c r="V993" s="6">
        <v>0</v>
      </c>
      <c r="W993" s="6">
        <v>15.380387196428529</v>
      </c>
      <c r="X993" s="6">
        <f>SUM($V$8:V993)</f>
        <v>50647.259317347678</v>
      </c>
      <c r="Y993" s="6">
        <f>SUM($W$8:W993)</f>
        <v>62538.56022673077</v>
      </c>
      <c r="Z993" s="4">
        <f t="shared" si="233"/>
        <v>46903.920170048077</v>
      </c>
      <c r="AA993" s="6">
        <f t="shared" si="234"/>
        <v>113185.81954407845</v>
      </c>
    </row>
    <row r="994" spans="2:27" x14ac:dyDescent="0.25">
      <c r="B994" s="5" t="s">
        <v>32</v>
      </c>
      <c r="C994" s="5">
        <v>986</v>
      </c>
      <c r="D994" s="5">
        <v>397</v>
      </c>
      <c r="E994" s="6">
        <v>0</v>
      </c>
      <c r="F994" s="6">
        <v>-0.15</v>
      </c>
      <c r="G994" s="6">
        <v>-0.55000000000000004</v>
      </c>
      <c r="H994" s="6">
        <f t="shared" si="224"/>
        <v>-159.75</v>
      </c>
      <c r="I994" s="6">
        <v>159.75</v>
      </c>
      <c r="J994" s="6">
        <f t="shared" si="225"/>
        <v>0</v>
      </c>
      <c r="K994" s="6">
        <f t="shared" si="226"/>
        <v>0</v>
      </c>
      <c r="L994" s="6">
        <f t="shared" si="227"/>
        <v>0</v>
      </c>
      <c r="M994" s="6">
        <f t="shared" si="228"/>
        <v>-155.75624999999999</v>
      </c>
      <c r="N994" s="6">
        <f t="shared" si="235"/>
        <v>-155.75624999999999</v>
      </c>
      <c r="O994" s="6">
        <v>0</v>
      </c>
      <c r="P994" s="6">
        <f t="shared" si="231"/>
        <v>0</v>
      </c>
      <c r="Q994" s="6">
        <f t="shared" si="232"/>
        <v>0</v>
      </c>
      <c r="R994" s="6">
        <v>0</v>
      </c>
      <c r="S994" s="6">
        <f t="shared" si="229"/>
        <v>0</v>
      </c>
      <c r="T994" s="6">
        <f t="shared" si="230"/>
        <v>0</v>
      </c>
      <c r="U994" s="6">
        <v>0</v>
      </c>
      <c r="V994" s="6">
        <v>0</v>
      </c>
      <c r="W994" s="6">
        <v>0</v>
      </c>
      <c r="X994" s="6">
        <f>SUM($V$8:V994)</f>
        <v>50647.259317347678</v>
      </c>
      <c r="Y994" s="6">
        <f>SUM($W$8:W994)</f>
        <v>62538.56022673077</v>
      </c>
      <c r="Z994" s="4">
        <f t="shared" si="233"/>
        <v>46903.920170048077</v>
      </c>
      <c r="AA994" s="6">
        <f t="shared" si="234"/>
        <v>113185.81954407845</v>
      </c>
    </row>
    <row r="995" spans="2:27" x14ac:dyDescent="0.25">
      <c r="B995" s="5" t="s">
        <v>32</v>
      </c>
      <c r="C995" s="5">
        <v>987</v>
      </c>
      <c r="D995" s="5">
        <v>398</v>
      </c>
      <c r="E995" s="6">
        <v>0</v>
      </c>
      <c r="F995" s="6">
        <v>0</v>
      </c>
      <c r="G995" s="6">
        <v>0</v>
      </c>
      <c r="H995" s="6">
        <f t="shared" si="224"/>
        <v>0</v>
      </c>
      <c r="I995" s="6">
        <v>0</v>
      </c>
      <c r="J995" s="6">
        <f t="shared" si="225"/>
        <v>0</v>
      </c>
      <c r="K995" s="6">
        <f t="shared" si="226"/>
        <v>0</v>
      </c>
      <c r="L995" s="6">
        <f t="shared" si="227"/>
        <v>0</v>
      </c>
      <c r="M995" s="6">
        <f t="shared" si="228"/>
        <v>3.9937499999999999</v>
      </c>
      <c r="N995" s="6">
        <f t="shared" si="235"/>
        <v>3.9937499999999999</v>
      </c>
      <c r="O995" s="6">
        <v>0</v>
      </c>
      <c r="P995" s="6">
        <f t="shared" si="231"/>
        <v>0</v>
      </c>
      <c r="Q995" s="6">
        <f t="shared" si="232"/>
        <v>0</v>
      </c>
      <c r="R995" s="6">
        <v>0</v>
      </c>
      <c r="S995" s="6">
        <f t="shared" si="229"/>
        <v>0</v>
      </c>
      <c r="T995" s="6">
        <f t="shared" si="230"/>
        <v>0</v>
      </c>
      <c r="U995" s="6">
        <v>0</v>
      </c>
      <c r="V995" s="6">
        <v>0</v>
      </c>
      <c r="W995" s="6">
        <v>0</v>
      </c>
      <c r="X995" s="6">
        <f>SUM($V$8:V995)</f>
        <v>50647.259317347678</v>
      </c>
      <c r="Y995" s="6">
        <f>SUM($W$8:W995)</f>
        <v>62538.56022673077</v>
      </c>
      <c r="Z995" s="4">
        <f t="shared" si="233"/>
        <v>46903.920170048077</v>
      </c>
      <c r="AA995" s="6">
        <f t="shared" si="234"/>
        <v>113185.81954407845</v>
      </c>
    </row>
    <row r="996" spans="2:27" x14ac:dyDescent="0.25">
      <c r="B996" s="5" t="s">
        <v>32</v>
      </c>
      <c r="C996" s="5">
        <v>988</v>
      </c>
      <c r="D996" s="5">
        <v>399</v>
      </c>
      <c r="E996" s="6">
        <v>0</v>
      </c>
      <c r="F996" s="6">
        <v>0</v>
      </c>
      <c r="G996" s="6">
        <v>0</v>
      </c>
      <c r="H996" s="6">
        <f t="shared" si="224"/>
        <v>0</v>
      </c>
      <c r="I996" s="6">
        <v>0</v>
      </c>
      <c r="J996" s="6">
        <f t="shared" si="225"/>
        <v>0</v>
      </c>
      <c r="K996" s="6">
        <f t="shared" si="226"/>
        <v>0</v>
      </c>
      <c r="L996" s="6">
        <f t="shared" si="227"/>
        <v>0</v>
      </c>
      <c r="M996" s="6">
        <f t="shared" si="228"/>
        <v>3.9937499999999999</v>
      </c>
      <c r="N996" s="6">
        <f t="shared" si="235"/>
        <v>3.9937499999999999</v>
      </c>
      <c r="O996" s="6">
        <v>0</v>
      </c>
      <c r="P996" s="6">
        <f t="shared" si="231"/>
        <v>0</v>
      </c>
      <c r="Q996" s="6">
        <f t="shared" si="232"/>
        <v>0</v>
      </c>
      <c r="R996" s="6">
        <v>0</v>
      </c>
      <c r="S996" s="6">
        <f t="shared" si="229"/>
        <v>0</v>
      </c>
      <c r="T996" s="6">
        <f t="shared" si="230"/>
        <v>0</v>
      </c>
      <c r="U996" s="6">
        <v>0</v>
      </c>
      <c r="V996" s="6">
        <v>0</v>
      </c>
      <c r="W996" s="6">
        <v>0</v>
      </c>
      <c r="X996" s="6">
        <f>SUM($V$8:V996)</f>
        <v>50647.259317347678</v>
      </c>
      <c r="Y996" s="6">
        <f>SUM($W$8:W996)</f>
        <v>62538.56022673077</v>
      </c>
      <c r="Z996" s="4">
        <f t="shared" si="233"/>
        <v>46903.920170048077</v>
      </c>
      <c r="AA996" s="6">
        <f t="shared" si="234"/>
        <v>113185.81954407845</v>
      </c>
    </row>
    <row r="997" spans="2:27" x14ac:dyDescent="0.25">
      <c r="B997" s="5" t="s">
        <v>32</v>
      </c>
      <c r="C997" s="5">
        <v>989</v>
      </c>
      <c r="D997" s="5">
        <v>400</v>
      </c>
      <c r="E997" s="6">
        <v>0</v>
      </c>
      <c r="F997" s="6">
        <v>0</v>
      </c>
      <c r="G997" s="6">
        <v>0</v>
      </c>
      <c r="H997" s="6">
        <f t="shared" si="224"/>
        <v>0</v>
      </c>
      <c r="I997" s="6">
        <v>0</v>
      </c>
      <c r="J997" s="6">
        <f t="shared" si="225"/>
        <v>0</v>
      </c>
      <c r="K997" s="6">
        <f t="shared" si="226"/>
        <v>0</v>
      </c>
      <c r="L997" s="6">
        <f t="shared" si="227"/>
        <v>0</v>
      </c>
      <c r="M997" s="6">
        <f t="shared" si="228"/>
        <v>3.9937499999999999</v>
      </c>
      <c r="N997" s="6">
        <f t="shared" si="235"/>
        <v>3.9937499999999999</v>
      </c>
      <c r="O997" s="6">
        <v>0</v>
      </c>
      <c r="P997" s="6">
        <f t="shared" si="231"/>
        <v>0</v>
      </c>
      <c r="Q997" s="6">
        <f t="shared" si="232"/>
        <v>0</v>
      </c>
      <c r="R997" s="6">
        <v>0</v>
      </c>
      <c r="S997" s="6">
        <f t="shared" si="229"/>
        <v>0</v>
      </c>
      <c r="T997" s="6">
        <f t="shared" si="230"/>
        <v>0</v>
      </c>
      <c r="U997" s="6">
        <v>0</v>
      </c>
      <c r="V997" s="6">
        <v>0</v>
      </c>
      <c r="W997" s="6">
        <v>0</v>
      </c>
      <c r="X997" s="6">
        <f>SUM($V$8:V997)</f>
        <v>50647.259317347678</v>
      </c>
      <c r="Y997" s="6">
        <f>SUM($W$8:W997)</f>
        <v>62538.56022673077</v>
      </c>
      <c r="Z997" s="4">
        <f t="shared" si="233"/>
        <v>46903.920170048077</v>
      </c>
      <c r="AA997" s="6">
        <f t="shared" si="234"/>
        <v>113185.81954407845</v>
      </c>
    </row>
    <row r="998" spans="2:27" x14ac:dyDescent="0.25">
      <c r="B998" s="5" t="s">
        <v>32</v>
      </c>
      <c r="C998" s="5">
        <v>990</v>
      </c>
      <c r="D998" s="5">
        <v>401</v>
      </c>
      <c r="E998" s="6">
        <v>0</v>
      </c>
      <c r="F998" s="6">
        <v>0</v>
      </c>
      <c r="G998" s="6">
        <v>0</v>
      </c>
      <c r="H998" s="6">
        <f t="shared" si="224"/>
        <v>0</v>
      </c>
      <c r="I998" s="6">
        <v>0</v>
      </c>
      <c r="J998" s="6">
        <f t="shared" si="225"/>
        <v>0</v>
      </c>
      <c r="K998" s="6">
        <f t="shared" si="226"/>
        <v>0</v>
      </c>
      <c r="L998" s="6">
        <f t="shared" si="227"/>
        <v>0</v>
      </c>
      <c r="M998" s="6">
        <f t="shared" si="228"/>
        <v>3.9937499999999999</v>
      </c>
      <c r="N998" s="6">
        <f t="shared" si="235"/>
        <v>3.9937499999999999</v>
      </c>
      <c r="O998" s="6">
        <v>0</v>
      </c>
      <c r="P998" s="6">
        <f t="shared" si="231"/>
        <v>0</v>
      </c>
      <c r="Q998" s="6">
        <f t="shared" si="232"/>
        <v>0</v>
      </c>
      <c r="R998" s="6">
        <v>0</v>
      </c>
      <c r="S998" s="6">
        <f t="shared" si="229"/>
        <v>0</v>
      </c>
      <c r="T998" s="6">
        <f t="shared" si="230"/>
        <v>0</v>
      </c>
      <c r="U998" s="6">
        <v>0</v>
      </c>
      <c r="V998" s="6">
        <v>0</v>
      </c>
      <c r="W998" s="6">
        <v>0</v>
      </c>
      <c r="X998" s="6">
        <f>SUM($V$8:V998)</f>
        <v>50647.259317347678</v>
      </c>
      <c r="Y998" s="6">
        <f>SUM($W$8:W998)</f>
        <v>62538.56022673077</v>
      </c>
      <c r="Z998" s="4">
        <f t="shared" si="233"/>
        <v>46903.920170048077</v>
      </c>
      <c r="AA998" s="6">
        <f t="shared" si="234"/>
        <v>113185.81954407845</v>
      </c>
    </row>
    <row r="999" spans="2:27" x14ac:dyDescent="0.25">
      <c r="B999" s="5" t="s">
        <v>32</v>
      </c>
      <c r="C999" s="5">
        <v>991</v>
      </c>
      <c r="D999" s="5">
        <v>402</v>
      </c>
      <c r="E999" s="6">
        <v>0</v>
      </c>
      <c r="F999" s="6">
        <v>0</v>
      </c>
      <c r="G999" s="6">
        <v>0</v>
      </c>
      <c r="H999" s="6">
        <f t="shared" si="224"/>
        <v>0</v>
      </c>
      <c r="I999" s="6">
        <v>0</v>
      </c>
      <c r="J999" s="6">
        <f t="shared" si="225"/>
        <v>0</v>
      </c>
      <c r="K999" s="6">
        <f t="shared" si="226"/>
        <v>0</v>
      </c>
      <c r="L999" s="6">
        <f t="shared" si="227"/>
        <v>0</v>
      </c>
      <c r="M999" s="6">
        <f t="shared" si="228"/>
        <v>3.9937499999999999</v>
      </c>
      <c r="N999" s="6">
        <f t="shared" si="235"/>
        <v>3.9937499999999999</v>
      </c>
      <c r="O999" s="6">
        <v>0</v>
      </c>
      <c r="P999" s="6">
        <f t="shared" si="231"/>
        <v>0</v>
      </c>
      <c r="Q999" s="6">
        <f t="shared" si="232"/>
        <v>0</v>
      </c>
      <c r="R999" s="6">
        <v>0</v>
      </c>
      <c r="S999" s="6">
        <f t="shared" si="229"/>
        <v>0</v>
      </c>
      <c r="T999" s="6">
        <f t="shared" si="230"/>
        <v>0</v>
      </c>
      <c r="U999" s="6">
        <v>0</v>
      </c>
      <c r="V999" s="6">
        <v>0</v>
      </c>
      <c r="W999" s="6">
        <v>0</v>
      </c>
      <c r="X999" s="6">
        <f>SUM($V$8:V999)</f>
        <v>50647.259317347678</v>
      </c>
      <c r="Y999" s="6">
        <f>SUM($W$8:W999)</f>
        <v>62538.56022673077</v>
      </c>
      <c r="Z999" s="4">
        <f t="shared" si="233"/>
        <v>46903.920170048077</v>
      </c>
      <c r="AA999" s="6">
        <f t="shared" si="234"/>
        <v>113185.81954407845</v>
      </c>
    </row>
    <row r="1000" spans="2:27" x14ac:dyDescent="0.25">
      <c r="B1000" s="5" t="s">
        <v>32</v>
      </c>
      <c r="C1000" s="5">
        <v>992</v>
      </c>
      <c r="D1000" s="5">
        <v>403</v>
      </c>
      <c r="E1000" s="6">
        <v>0</v>
      </c>
      <c r="F1000" s="6">
        <v>0</v>
      </c>
      <c r="G1000" s="6">
        <v>0</v>
      </c>
      <c r="H1000" s="6">
        <f t="shared" si="224"/>
        <v>0</v>
      </c>
      <c r="I1000" s="6">
        <v>0</v>
      </c>
      <c r="J1000" s="6">
        <f t="shared" si="225"/>
        <v>0</v>
      </c>
      <c r="K1000" s="6">
        <f t="shared" si="226"/>
        <v>0</v>
      </c>
      <c r="L1000" s="6">
        <f t="shared" si="227"/>
        <v>0</v>
      </c>
      <c r="M1000" s="6">
        <f t="shared" si="228"/>
        <v>3.9937499999999999</v>
      </c>
      <c r="N1000" s="6">
        <f t="shared" si="235"/>
        <v>3.9937499999999999</v>
      </c>
      <c r="O1000" s="6">
        <v>0</v>
      </c>
      <c r="P1000" s="6">
        <f t="shared" si="231"/>
        <v>0</v>
      </c>
      <c r="Q1000" s="6">
        <f t="shared" si="232"/>
        <v>0</v>
      </c>
      <c r="R1000" s="6">
        <v>0</v>
      </c>
      <c r="S1000" s="6">
        <f t="shared" si="229"/>
        <v>0</v>
      </c>
      <c r="T1000" s="6">
        <f t="shared" si="230"/>
        <v>0</v>
      </c>
      <c r="U1000" s="6">
        <v>0</v>
      </c>
      <c r="V1000" s="6">
        <v>0</v>
      </c>
      <c r="W1000" s="6">
        <v>0</v>
      </c>
      <c r="X1000" s="6">
        <f>SUM($V$8:V1000)</f>
        <v>50647.259317347678</v>
      </c>
      <c r="Y1000" s="6">
        <f>SUM($W$8:W1000)</f>
        <v>62538.56022673077</v>
      </c>
      <c r="Z1000" s="4">
        <f t="shared" si="233"/>
        <v>46903.920170048077</v>
      </c>
      <c r="AA1000" s="6">
        <f t="shared" si="234"/>
        <v>113185.81954407845</v>
      </c>
    </row>
    <row r="1001" spans="2:27" x14ac:dyDescent="0.25">
      <c r="B1001" s="5" t="s">
        <v>32</v>
      </c>
      <c r="C1001" s="5">
        <v>993</v>
      </c>
      <c r="D1001" s="5">
        <v>404</v>
      </c>
      <c r="E1001" s="6">
        <v>0</v>
      </c>
      <c r="F1001" s="6">
        <v>0</v>
      </c>
      <c r="G1001" s="6">
        <v>0</v>
      </c>
      <c r="H1001" s="6">
        <f t="shared" si="224"/>
        <v>0</v>
      </c>
      <c r="I1001" s="6">
        <v>0</v>
      </c>
      <c r="J1001" s="6">
        <f t="shared" si="225"/>
        <v>0</v>
      </c>
      <c r="K1001" s="6">
        <f t="shared" si="226"/>
        <v>0</v>
      </c>
      <c r="L1001" s="6">
        <f t="shared" si="227"/>
        <v>0</v>
      </c>
      <c r="M1001" s="6">
        <f t="shared" si="228"/>
        <v>3.9937499999999999</v>
      </c>
      <c r="N1001" s="6">
        <f t="shared" si="235"/>
        <v>3.9937499999999999</v>
      </c>
      <c r="O1001" s="6">
        <v>0</v>
      </c>
      <c r="P1001" s="6">
        <f t="shared" si="231"/>
        <v>0</v>
      </c>
      <c r="Q1001" s="6">
        <f t="shared" si="232"/>
        <v>0</v>
      </c>
      <c r="R1001" s="6">
        <v>0</v>
      </c>
      <c r="S1001" s="6">
        <f t="shared" si="229"/>
        <v>0</v>
      </c>
      <c r="T1001" s="6">
        <f t="shared" si="230"/>
        <v>0</v>
      </c>
      <c r="U1001" s="6">
        <v>0</v>
      </c>
      <c r="V1001" s="6">
        <v>0</v>
      </c>
      <c r="W1001" s="6">
        <v>0</v>
      </c>
      <c r="X1001" s="6">
        <f>SUM($V$8:V1001)</f>
        <v>50647.259317347678</v>
      </c>
      <c r="Y1001" s="6">
        <f>SUM($W$8:W1001)</f>
        <v>62538.56022673077</v>
      </c>
      <c r="Z1001" s="4">
        <f t="shared" si="233"/>
        <v>46903.920170048077</v>
      </c>
      <c r="AA1001" s="6">
        <f t="shared" si="234"/>
        <v>113185.81954407845</v>
      </c>
    </row>
    <row r="1002" spans="2:27" x14ac:dyDescent="0.25">
      <c r="B1002" s="5" t="s">
        <v>32</v>
      </c>
      <c r="C1002" s="5">
        <v>994</v>
      </c>
      <c r="D1002" s="5">
        <v>405</v>
      </c>
      <c r="E1002" s="6">
        <v>0</v>
      </c>
      <c r="F1002" s="6">
        <v>0</v>
      </c>
      <c r="G1002" s="6">
        <v>0</v>
      </c>
      <c r="H1002" s="6">
        <f t="shared" si="224"/>
        <v>0</v>
      </c>
      <c r="I1002" s="6">
        <v>0</v>
      </c>
      <c r="J1002" s="6">
        <f t="shared" si="225"/>
        <v>0</v>
      </c>
      <c r="K1002" s="6">
        <f t="shared" si="226"/>
        <v>0</v>
      </c>
      <c r="L1002" s="6">
        <f t="shared" si="227"/>
        <v>0</v>
      </c>
      <c r="M1002" s="6">
        <f t="shared" si="228"/>
        <v>3.9937499999999999</v>
      </c>
      <c r="N1002" s="6">
        <f t="shared" si="235"/>
        <v>3.9937499999999999</v>
      </c>
      <c r="O1002" s="6">
        <v>0</v>
      </c>
      <c r="P1002" s="6">
        <f t="shared" si="231"/>
        <v>0</v>
      </c>
      <c r="Q1002" s="6">
        <f t="shared" si="232"/>
        <v>0</v>
      </c>
      <c r="R1002" s="6">
        <v>0</v>
      </c>
      <c r="S1002" s="6">
        <f t="shared" si="229"/>
        <v>0</v>
      </c>
      <c r="T1002" s="6">
        <f t="shared" si="230"/>
        <v>0</v>
      </c>
      <c r="U1002" s="6">
        <v>0</v>
      </c>
      <c r="V1002" s="6">
        <v>0</v>
      </c>
      <c r="W1002" s="6">
        <v>0</v>
      </c>
      <c r="X1002" s="6">
        <f>SUM($V$8:V1002)</f>
        <v>50647.259317347678</v>
      </c>
      <c r="Y1002" s="6">
        <f>SUM($W$8:W1002)</f>
        <v>62538.56022673077</v>
      </c>
      <c r="Z1002" s="4">
        <f t="shared" si="233"/>
        <v>46903.920170048077</v>
      </c>
      <c r="AA1002" s="6">
        <f t="shared" si="234"/>
        <v>113185.81954407845</v>
      </c>
    </row>
    <row r="1003" spans="2:27" x14ac:dyDescent="0.25">
      <c r="B1003" s="5" t="s">
        <v>32</v>
      </c>
      <c r="C1003" s="5">
        <v>995</v>
      </c>
      <c r="D1003" s="5">
        <v>406</v>
      </c>
      <c r="E1003" s="6">
        <v>0</v>
      </c>
      <c r="F1003" s="6">
        <v>0</v>
      </c>
      <c r="G1003" s="6">
        <v>0</v>
      </c>
      <c r="H1003" s="6">
        <f t="shared" si="224"/>
        <v>0</v>
      </c>
      <c r="I1003" s="6">
        <v>0</v>
      </c>
      <c r="J1003" s="6">
        <f t="shared" si="225"/>
        <v>0</v>
      </c>
      <c r="K1003" s="6">
        <f t="shared" si="226"/>
        <v>0</v>
      </c>
      <c r="L1003" s="6">
        <f t="shared" si="227"/>
        <v>0</v>
      </c>
      <c r="M1003" s="6">
        <f t="shared" si="228"/>
        <v>3.9937499999999999</v>
      </c>
      <c r="N1003" s="6">
        <f t="shared" si="235"/>
        <v>3.9937499999999999</v>
      </c>
      <c r="O1003" s="6">
        <v>0</v>
      </c>
      <c r="P1003" s="6">
        <f t="shared" si="231"/>
        <v>0</v>
      </c>
      <c r="Q1003" s="6">
        <f t="shared" si="232"/>
        <v>0</v>
      </c>
      <c r="R1003" s="6">
        <v>0</v>
      </c>
      <c r="S1003" s="6">
        <f t="shared" si="229"/>
        <v>0</v>
      </c>
      <c r="T1003" s="6">
        <f t="shared" si="230"/>
        <v>0</v>
      </c>
      <c r="U1003" s="6">
        <v>0</v>
      </c>
      <c r="V1003" s="6">
        <v>0</v>
      </c>
      <c r="W1003" s="6">
        <v>0</v>
      </c>
      <c r="X1003" s="6">
        <f>SUM($V$8:V1003)</f>
        <v>50647.259317347678</v>
      </c>
      <c r="Y1003" s="6">
        <f>SUM($W$8:W1003)</f>
        <v>62538.56022673077</v>
      </c>
      <c r="Z1003" s="4">
        <f t="shared" si="233"/>
        <v>46903.920170048077</v>
      </c>
      <c r="AA1003" s="6">
        <f t="shared" si="234"/>
        <v>113185.81954407845</v>
      </c>
    </row>
    <row r="1004" spans="2:27" x14ac:dyDescent="0.25">
      <c r="B1004" s="5" t="s">
        <v>32</v>
      </c>
      <c r="C1004" s="5">
        <v>996</v>
      </c>
      <c r="D1004" s="5">
        <v>407</v>
      </c>
      <c r="E1004" s="6">
        <v>0</v>
      </c>
      <c r="F1004" s="6">
        <v>0</v>
      </c>
      <c r="G1004" s="6">
        <v>0</v>
      </c>
      <c r="H1004" s="6">
        <f t="shared" si="224"/>
        <v>0</v>
      </c>
      <c r="I1004" s="6">
        <v>0</v>
      </c>
      <c r="J1004" s="6">
        <f t="shared" si="225"/>
        <v>0</v>
      </c>
      <c r="K1004" s="6">
        <f t="shared" si="226"/>
        <v>0</v>
      </c>
      <c r="L1004" s="6">
        <f t="shared" si="227"/>
        <v>0</v>
      </c>
      <c r="M1004" s="6">
        <f t="shared" si="228"/>
        <v>3.9937499999999999</v>
      </c>
      <c r="N1004" s="6">
        <f t="shared" si="235"/>
        <v>3.9937499999999999</v>
      </c>
      <c r="O1004" s="6">
        <v>0</v>
      </c>
      <c r="P1004" s="6">
        <f t="shared" si="231"/>
        <v>0</v>
      </c>
      <c r="Q1004" s="6">
        <f t="shared" si="232"/>
        <v>0</v>
      </c>
      <c r="R1004" s="6">
        <v>0</v>
      </c>
      <c r="S1004" s="6">
        <f t="shared" si="229"/>
        <v>0</v>
      </c>
      <c r="T1004" s="6">
        <f t="shared" si="230"/>
        <v>0</v>
      </c>
      <c r="U1004" s="6">
        <v>0</v>
      </c>
      <c r="V1004" s="6">
        <v>0</v>
      </c>
      <c r="W1004" s="6">
        <v>0</v>
      </c>
      <c r="X1004" s="6">
        <f>SUM($V$8:V1004)</f>
        <v>50647.259317347678</v>
      </c>
      <c r="Y1004" s="6">
        <f>SUM($W$8:W1004)</f>
        <v>62538.56022673077</v>
      </c>
      <c r="Z1004" s="4">
        <f t="shared" si="233"/>
        <v>46903.920170048077</v>
      </c>
      <c r="AA1004" s="6">
        <f t="shared" si="234"/>
        <v>113185.81954407845</v>
      </c>
    </row>
    <row r="1005" spans="2:27" x14ac:dyDescent="0.25">
      <c r="B1005" s="5" t="s">
        <v>32</v>
      </c>
      <c r="C1005" s="5">
        <v>997</v>
      </c>
      <c r="D1005" s="5">
        <v>408</v>
      </c>
      <c r="E1005" s="6">
        <v>0</v>
      </c>
      <c r="F1005" s="6">
        <v>0</v>
      </c>
      <c r="G1005" s="6">
        <v>0</v>
      </c>
      <c r="H1005" s="6">
        <f t="shared" si="224"/>
        <v>0</v>
      </c>
      <c r="I1005" s="6">
        <v>0</v>
      </c>
      <c r="J1005" s="6">
        <f t="shared" si="225"/>
        <v>0</v>
      </c>
      <c r="K1005" s="6">
        <f t="shared" si="226"/>
        <v>0</v>
      </c>
      <c r="L1005" s="6">
        <f t="shared" si="227"/>
        <v>0</v>
      </c>
      <c r="M1005" s="6">
        <f t="shared" si="228"/>
        <v>3.9937499999999999</v>
      </c>
      <c r="N1005" s="6">
        <f t="shared" si="235"/>
        <v>3.9937499999999999</v>
      </c>
      <c r="O1005" s="6">
        <v>0</v>
      </c>
      <c r="P1005" s="6">
        <f t="shared" si="231"/>
        <v>0</v>
      </c>
      <c r="Q1005" s="6">
        <f t="shared" si="232"/>
        <v>0</v>
      </c>
      <c r="R1005" s="6">
        <v>0</v>
      </c>
      <c r="S1005" s="6">
        <f t="shared" si="229"/>
        <v>0</v>
      </c>
      <c r="T1005" s="6">
        <f t="shared" si="230"/>
        <v>0</v>
      </c>
      <c r="U1005" s="6">
        <v>0</v>
      </c>
      <c r="V1005" s="6">
        <v>0</v>
      </c>
      <c r="W1005" s="6">
        <v>0</v>
      </c>
      <c r="X1005" s="6">
        <f>SUM($V$8:V1005)</f>
        <v>50647.259317347678</v>
      </c>
      <c r="Y1005" s="6">
        <f>SUM($W$8:W1005)</f>
        <v>62538.56022673077</v>
      </c>
      <c r="Z1005" s="4">
        <f t="shared" si="233"/>
        <v>46903.920170048077</v>
      </c>
      <c r="AA1005" s="6">
        <f t="shared" si="234"/>
        <v>113185.81954407845</v>
      </c>
    </row>
    <row r="1006" spans="2:27" x14ac:dyDescent="0.25">
      <c r="B1006" s="5" t="s">
        <v>32</v>
      </c>
      <c r="C1006" s="5">
        <v>998</v>
      </c>
      <c r="D1006" s="5">
        <v>409</v>
      </c>
      <c r="E1006" s="6">
        <v>0</v>
      </c>
      <c r="F1006" s="6">
        <v>0</v>
      </c>
      <c r="G1006" s="6">
        <v>0</v>
      </c>
      <c r="H1006" s="6">
        <f t="shared" si="224"/>
        <v>0</v>
      </c>
      <c r="I1006" s="6">
        <v>0</v>
      </c>
      <c r="J1006" s="6">
        <f t="shared" si="225"/>
        <v>0</v>
      </c>
      <c r="K1006" s="6">
        <f t="shared" si="226"/>
        <v>0</v>
      </c>
      <c r="L1006" s="6">
        <f t="shared" si="227"/>
        <v>0</v>
      </c>
      <c r="M1006" s="6">
        <f t="shared" si="228"/>
        <v>3.9937499999999999</v>
      </c>
      <c r="N1006" s="6">
        <f t="shared" si="235"/>
        <v>3.9937499999999999</v>
      </c>
      <c r="O1006" s="6">
        <v>0</v>
      </c>
      <c r="P1006" s="6">
        <f t="shared" si="231"/>
        <v>0</v>
      </c>
      <c r="Q1006" s="6">
        <f t="shared" si="232"/>
        <v>0</v>
      </c>
      <c r="R1006" s="6">
        <v>0</v>
      </c>
      <c r="S1006" s="6">
        <f t="shared" si="229"/>
        <v>0</v>
      </c>
      <c r="T1006" s="6">
        <f t="shared" si="230"/>
        <v>0</v>
      </c>
      <c r="U1006" s="6">
        <v>0</v>
      </c>
      <c r="V1006" s="6">
        <v>0</v>
      </c>
      <c r="W1006" s="6">
        <v>0</v>
      </c>
      <c r="X1006" s="6">
        <f>SUM($V$8:V1006)</f>
        <v>50647.259317347678</v>
      </c>
      <c r="Y1006" s="6">
        <f>SUM($W$8:W1006)</f>
        <v>62538.56022673077</v>
      </c>
      <c r="Z1006" s="4">
        <f t="shared" si="233"/>
        <v>46903.920170048077</v>
      </c>
      <c r="AA1006" s="6">
        <f t="shared" si="234"/>
        <v>113185.81954407845</v>
      </c>
    </row>
    <row r="1007" spans="2:27" x14ac:dyDescent="0.25">
      <c r="B1007" s="5" t="s">
        <v>32</v>
      </c>
      <c r="C1007" s="5">
        <v>999</v>
      </c>
      <c r="D1007" s="5">
        <v>410</v>
      </c>
      <c r="E1007" s="6">
        <v>0</v>
      </c>
      <c r="F1007" s="6">
        <v>0</v>
      </c>
      <c r="G1007" s="6">
        <v>0</v>
      </c>
      <c r="H1007" s="6">
        <f t="shared" si="224"/>
        <v>0</v>
      </c>
      <c r="I1007" s="6">
        <v>0</v>
      </c>
      <c r="J1007" s="6">
        <f t="shared" si="225"/>
        <v>0</v>
      </c>
      <c r="K1007" s="6">
        <f t="shared" si="226"/>
        <v>0</v>
      </c>
      <c r="L1007" s="6">
        <f t="shared" si="227"/>
        <v>0</v>
      </c>
      <c r="M1007" s="6">
        <f t="shared" si="228"/>
        <v>3.9937499999999999</v>
      </c>
      <c r="N1007" s="6">
        <f t="shared" ref="N1007:N1033" si="236">H1007+$I$3+L1007</f>
        <v>3.9937499999999999</v>
      </c>
      <c r="O1007" s="6">
        <v>0</v>
      </c>
      <c r="P1007" s="6">
        <f t="shared" si="231"/>
        <v>0</v>
      </c>
      <c r="Q1007" s="6">
        <f t="shared" si="232"/>
        <v>0</v>
      </c>
      <c r="R1007" s="6">
        <v>0</v>
      </c>
      <c r="S1007" s="6">
        <f t="shared" si="229"/>
        <v>0</v>
      </c>
      <c r="T1007" s="6">
        <f t="shared" si="230"/>
        <v>0</v>
      </c>
      <c r="U1007" s="6">
        <v>0</v>
      </c>
      <c r="V1007" s="6">
        <v>0</v>
      </c>
      <c r="W1007" s="6">
        <v>0</v>
      </c>
      <c r="X1007" s="6">
        <f>SUM($V$8:V1007)</f>
        <v>50647.259317347678</v>
      </c>
      <c r="Y1007" s="6">
        <f>SUM($W$8:W1007)</f>
        <v>62538.56022673077</v>
      </c>
      <c r="Z1007" s="4">
        <f t="shared" si="233"/>
        <v>46903.920170048077</v>
      </c>
      <c r="AA1007" s="6">
        <f t="shared" si="234"/>
        <v>113185.81954407845</v>
      </c>
    </row>
    <row r="1008" spans="2:27" x14ac:dyDescent="0.25">
      <c r="B1008" s="5" t="s">
        <v>32</v>
      </c>
      <c r="C1008" s="5">
        <v>1000</v>
      </c>
      <c r="D1008" s="5">
        <v>411</v>
      </c>
      <c r="E1008" s="6">
        <v>0</v>
      </c>
      <c r="F1008" s="6">
        <v>0</v>
      </c>
      <c r="G1008" s="6">
        <v>0</v>
      </c>
      <c r="H1008" s="6">
        <f t="shared" si="224"/>
        <v>0</v>
      </c>
      <c r="I1008" s="6">
        <v>0</v>
      </c>
      <c r="J1008" s="6">
        <f t="shared" si="225"/>
        <v>0</v>
      </c>
      <c r="K1008" s="6">
        <f t="shared" si="226"/>
        <v>0</v>
      </c>
      <c r="L1008" s="6">
        <f t="shared" si="227"/>
        <v>0</v>
      </c>
      <c r="M1008" s="6">
        <f t="shared" si="228"/>
        <v>3.9937499999999999</v>
      </c>
      <c r="N1008" s="6">
        <f t="shared" si="236"/>
        <v>3.9937499999999999</v>
      </c>
      <c r="O1008" s="6">
        <v>0</v>
      </c>
      <c r="P1008" s="6">
        <f t="shared" si="231"/>
        <v>0</v>
      </c>
      <c r="Q1008" s="6">
        <f t="shared" si="232"/>
        <v>0</v>
      </c>
      <c r="R1008" s="6">
        <v>0</v>
      </c>
      <c r="S1008" s="6">
        <f t="shared" si="229"/>
        <v>0</v>
      </c>
      <c r="T1008" s="6">
        <f t="shared" si="230"/>
        <v>0</v>
      </c>
      <c r="U1008" s="6">
        <v>0</v>
      </c>
      <c r="V1008" s="6">
        <v>0</v>
      </c>
      <c r="W1008" s="6">
        <v>0</v>
      </c>
      <c r="X1008" s="6">
        <f>SUM($V$8:V1008)</f>
        <v>50647.259317347678</v>
      </c>
      <c r="Y1008" s="6">
        <f>SUM($W$8:W1008)</f>
        <v>62538.56022673077</v>
      </c>
      <c r="Z1008" s="4">
        <f t="shared" si="233"/>
        <v>46903.920170048077</v>
      </c>
      <c r="AA1008" s="6">
        <f t="shared" si="234"/>
        <v>113185.81954407845</v>
      </c>
    </row>
    <row r="1009" spans="2:27" x14ac:dyDescent="0.25">
      <c r="B1009" s="5" t="s">
        <v>32</v>
      </c>
      <c r="C1009" s="5">
        <v>1001</v>
      </c>
      <c r="D1009" s="5">
        <v>412</v>
      </c>
      <c r="E1009" s="6">
        <v>0</v>
      </c>
      <c r="F1009" s="6">
        <v>0</v>
      </c>
      <c r="G1009" s="6">
        <v>0</v>
      </c>
      <c r="H1009" s="6">
        <f t="shared" si="224"/>
        <v>0</v>
      </c>
      <c r="I1009" s="6">
        <v>0</v>
      </c>
      <c r="J1009" s="6">
        <f t="shared" si="225"/>
        <v>0</v>
      </c>
      <c r="K1009" s="6">
        <f t="shared" si="226"/>
        <v>0</v>
      </c>
      <c r="L1009" s="6">
        <f t="shared" si="227"/>
        <v>0</v>
      </c>
      <c r="M1009" s="6">
        <f t="shared" si="228"/>
        <v>3.9937499999999999</v>
      </c>
      <c r="N1009" s="6">
        <f t="shared" si="236"/>
        <v>3.9937499999999999</v>
      </c>
      <c r="O1009" s="6">
        <v>0</v>
      </c>
      <c r="P1009" s="6">
        <f t="shared" si="231"/>
        <v>0</v>
      </c>
      <c r="Q1009" s="6">
        <f t="shared" si="232"/>
        <v>0</v>
      </c>
      <c r="R1009" s="6">
        <v>0</v>
      </c>
      <c r="S1009" s="6">
        <f t="shared" si="229"/>
        <v>0</v>
      </c>
      <c r="T1009" s="6">
        <f t="shared" si="230"/>
        <v>0</v>
      </c>
      <c r="U1009" s="6">
        <v>0</v>
      </c>
      <c r="V1009" s="6">
        <v>0</v>
      </c>
      <c r="W1009" s="6">
        <v>0</v>
      </c>
      <c r="X1009" s="6">
        <f>SUM($V$8:V1009)</f>
        <v>50647.259317347678</v>
      </c>
      <c r="Y1009" s="6">
        <f>SUM($W$8:W1009)</f>
        <v>62538.56022673077</v>
      </c>
      <c r="Z1009" s="4">
        <f t="shared" si="233"/>
        <v>46903.920170048077</v>
      </c>
      <c r="AA1009" s="6">
        <f t="shared" si="234"/>
        <v>113185.81954407845</v>
      </c>
    </row>
    <row r="1010" spans="2:27" x14ac:dyDescent="0.25">
      <c r="B1010" s="5" t="s">
        <v>32</v>
      </c>
      <c r="C1010" s="5">
        <v>1002</v>
      </c>
      <c r="D1010" s="5">
        <v>413</v>
      </c>
      <c r="E1010" s="6">
        <v>0</v>
      </c>
      <c r="F1010" s="6">
        <v>0</v>
      </c>
      <c r="G1010" s="6">
        <v>0</v>
      </c>
      <c r="H1010" s="6">
        <f t="shared" si="224"/>
        <v>0</v>
      </c>
      <c r="I1010" s="6">
        <v>0</v>
      </c>
      <c r="J1010" s="6">
        <f t="shared" si="225"/>
        <v>0</v>
      </c>
      <c r="K1010" s="6">
        <f t="shared" si="226"/>
        <v>0</v>
      </c>
      <c r="L1010" s="6">
        <f t="shared" si="227"/>
        <v>0</v>
      </c>
      <c r="M1010" s="6">
        <f t="shared" si="228"/>
        <v>3.9937499999999999</v>
      </c>
      <c r="N1010" s="6">
        <f t="shared" si="236"/>
        <v>3.9937499999999999</v>
      </c>
      <c r="O1010" s="6">
        <v>0</v>
      </c>
      <c r="P1010" s="6">
        <f t="shared" si="231"/>
        <v>0</v>
      </c>
      <c r="Q1010" s="6">
        <f t="shared" si="232"/>
        <v>0</v>
      </c>
      <c r="R1010" s="6">
        <v>0</v>
      </c>
      <c r="S1010" s="6">
        <f t="shared" si="229"/>
        <v>0</v>
      </c>
      <c r="T1010" s="6">
        <f t="shared" si="230"/>
        <v>0</v>
      </c>
      <c r="U1010" s="6">
        <v>0</v>
      </c>
      <c r="V1010" s="6">
        <v>0</v>
      </c>
      <c r="W1010" s="6">
        <v>0</v>
      </c>
      <c r="X1010" s="6">
        <f>SUM($V$8:V1010)</f>
        <v>50647.259317347678</v>
      </c>
      <c r="Y1010" s="6">
        <f>SUM($W$8:W1010)</f>
        <v>62538.56022673077</v>
      </c>
      <c r="Z1010" s="4">
        <f t="shared" si="233"/>
        <v>46903.920170048077</v>
      </c>
      <c r="AA1010" s="6">
        <f t="shared" si="234"/>
        <v>113185.81954407845</v>
      </c>
    </row>
    <row r="1011" spans="2:27" x14ac:dyDescent="0.25">
      <c r="B1011" s="5" t="s">
        <v>32</v>
      </c>
      <c r="C1011" s="5">
        <v>1003</v>
      </c>
      <c r="D1011" s="5">
        <v>414</v>
      </c>
      <c r="E1011" s="6">
        <v>0</v>
      </c>
      <c r="F1011" s="6">
        <v>0</v>
      </c>
      <c r="G1011" s="6">
        <v>0</v>
      </c>
      <c r="H1011" s="6">
        <f t="shared" si="224"/>
        <v>0</v>
      </c>
      <c r="I1011" s="6">
        <v>0</v>
      </c>
      <c r="J1011" s="6">
        <f t="shared" si="225"/>
        <v>0</v>
      </c>
      <c r="K1011" s="6">
        <f t="shared" si="226"/>
        <v>0</v>
      </c>
      <c r="L1011" s="6">
        <f t="shared" si="227"/>
        <v>0</v>
      </c>
      <c r="M1011" s="6">
        <f t="shared" si="228"/>
        <v>3.9937499999999999</v>
      </c>
      <c r="N1011" s="6">
        <f t="shared" si="236"/>
        <v>3.9937499999999999</v>
      </c>
      <c r="O1011" s="6">
        <v>0</v>
      </c>
      <c r="P1011" s="6">
        <f t="shared" si="231"/>
        <v>0</v>
      </c>
      <c r="Q1011" s="6">
        <f t="shared" si="232"/>
        <v>0</v>
      </c>
      <c r="R1011" s="6">
        <v>0</v>
      </c>
      <c r="S1011" s="6">
        <f t="shared" si="229"/>
        <v>0</v>
      </c>
      <c r="T1011" s="6">
        <f t="shared" si="230"/>
        <v>0</v>
      </c>
      <c r="U1011" s="6">
        <v>0</v>
      </c>
      <c r="V1011" s="6">
        <v>0</v>
      </c>
      <c r="W1011" s="6">
        <v>0</v>
      </c>
      <c r="X1011" s="6">
        <f>SUM($V$8:V1011)</f>
        <v>50647.259317347678</v>
      </c>
      <c r="Y1011" s="6">
        <f>SUM($W$8:W1011)</f>
        <v>62538.56022673077</v>
      </c>
      <c r="Z1011" s="4">
        <f t="shared" si="233"/>
        <v>46903.920170048077</v>
      </c>
      <c r="AA1011" s="6">
        <f t="shared" si="234"/>
        <v>113185.81954407845</v>
      </c>
    </row>
    <row r="1012" spans="2:27" x14ac:dyDescent="0.25">
      <c r="B1012" s="5" t="s">
        <v>32</v>
      </c>
      <c r="C1012" s="5">
        <v>1004</v>
      </c>
      <c r="D1012" s="5">
        <v>415</v>
      </c>
      <c r="E1012" s="6">
        <v>0</v>
      </c>
      <c r="F1012" s="6">
        <v>0</v>
      </c>
      <c r="G1012" s="6">
        <v>0</v>
      </c>
      <c r="H1012" s="6">
        <f t="shared" si="224"/>
        <v>0</v>
      </c>
      <c r="I1012" s="6">
        <v>0</v>
      </c>
      <c r="J1012" s="6">
        <f t="shared" si="225"/>
        <v>0</v>
      </c>
      <c r="K1012" s="6">
        <f t="shared" si="226"/>
        <v>0</v>
      </c>
      <c r="L1012" s="6">
        <f t="shared" si="227"/>
        <v>0</v>
      </c>
      <c r="M1012" s="6">
        <f t="shared" si="228"/>
        <v>3.9937499999999999</v>
      </c>
      <c r="N1012" s="6">
        <f t="shared" si="236"/>
        <v>3.9937499999999999</v>
      </c>
      <c r="O1012" s="6">
        <v>0</v>
      </c>
      <c r="P1012" s="6">
        <f t="shared" si="231"/>
        <v>0</v>
      </c>
      <c r="Q1012" s="6">
        <f t="shared" si="232"/>
        <v>0</v>
      </c>
      <c r="R1012" s="6">
        <v>0</v>
      </c>
      <c r="S1012" s="6">
        <f t="shared" si="229"/>
        <v>0</v>
      </c>
      <c r="T1012" s="6">
        <f t="shared" si="230"/>
        <v>0</v>
      </c>
      <c r="U1012" s="6">
        <v>0</v>
      </c>
      <c r="V1012" s="6">
        <v>0</v>
      </c>
      <c r="W1012" s="6">
        <v>0</v>
      </c>
      <c r="X1012" s="6">
        <f>SUM($V$8:V1012)</f>
        <v>50647.259317347678</v>
      </c>
      <c r="Y1012" s="6">
        <f>SUM($W$8:W1012)</f>
        <v>62538.56022673077</v>
      </c>
      <c r="Z1012" s="4">
        <f t="shared" si="233"/>
        <v>46903.920170048077</v>
      </c>
      <c r="AA1012" s="6">
        <f t="shared" si="234"/>
        <v>113185.81954407845</v>
      </c>
    </row>
    <row r="1013" spans="2:27" x14ac:dyDescent="0.25">
      <c r="B1013" s="5" t="s">
        <v>32</v>
      </c>
      <c r="C1013" s="5">
        <v>1005</v>
      </c>
      <c r="D1013" s="5">
        <v>416</v>
      </c>
      <c r="E1013" s="6">
        <v>0</v>
      </c>
      <c r="F1013" s="6">
        <v>0</v>
      </c>
      <c r="G1013" s="6">
        <v>0</v>
      </c>
      <c r="H1013" s="6">
        <f t="shared" si="224"/>
        <v>0</v>
      </c>
      <c r="I1013" s="6">
        <v>0</v>
      </c>
      <c r="J1013" s="6">
        <f t="shared" si="225"/>
        <v>0</v>
      </c>
      <c r="K1013" s="6">
        <f t="shared" si="226"/>
        <v>0</v>
      </c>
      <c r="L1013" s="6">
        <f t="shared" si="227"/>
        <v>0</v>
      </c>
      <c r="M1013" s="6">
        <f t="shared" si="228"/>
        <v>3.9937499999999999</v>
      </c>
      <c r="N1013" s="6">
        <f t="shared" si="236"/>
        <v>3.9937499999999999</v>
      </c>
      <c r="O1013" s="6">
        <v>0</v>
      </c>
      <c r="P1013" s="6">
        <f t="shared" si="231"/>
        <v>0</v>
      </c>
      <c r="Q1013" s="6">
        <f t="shared" si="232"/>
        <v>0</v>
      </c>
      <c r="R1013" s="6">
        <v>0</v>
      </c>
      <c r="S1013" s="6">
        <f t="shared" si="229"/>
        <v>0</v>
      </c>
      <c r="T1013" s="6">
        <f t="shared" si="230"/>
        <v>0</v>
      </c>
      <c r="U1013" s="6">
        <v>0</v>
      </c>
      <c r="V1013" s="6">
        <v>0</v>
      </c>
      <c r="W1013" s="6">
        <v>0</v>
      </c>
      <c r="X1013" s="6">
        <f>SUM($V$8:V1013)</f>
        <v>50647.259317347678</v>
      </c>
      <c r="Y1013" s="6">
        <f>SUM($W$8:W1013)</f>
        <v>62538.56022673077</v>
      </c>
      <c r="Z1013" s="4">
        <f t="shared" si="233"/>
        <v>46903.920170048077</v>
      </c>
      <c r="AA1013" s="6">
        <f t="shared" si="234"/>
        <v>113185.81954407845</v>
      </c>
    </row>
    <row r="1014" spans="2:27" x14ac:dyDescent="0.25">
      <c r="B1014" s="5" t="s">
        <v>32</v>
      </c>
      <c r="C1014" s="5">
        <v>1006</v>
      </c>
      <c r="D1014" s="5">
        <v>417</v>
      </c>
      <c r="E1014" s="6">
        <v>0</v>
      </c>
      <c r="F1014" s="6">
        <v>0</v>
      </c>
      <c r="G1014" s="6">
        <v>0</v>
      </c>
      <c r="H1014" s="6">
        <f t="shared" si="224"/>
        <v>0</v>
      </c>
      <c r="I1014" s="6">
        <v>0</v>
      </c>
      <c r="J1014" s="6">
        <f t="shared" si="225"/>
        <v>0</v>
      </c>
      <c r="K1014" s="6">
        <f t="shared" si="226"/>
        <v>0</v>
      </c>
      <c r="L1014" s="6">
        <f t="shared" si="227"/>
        <v>0</v>
      </c>
      <c r="M1014" s="6">
        <f t="shared" si="228"/>
        <v>3.9937499999999999</v>
      </c>
      <c r="N1014" s="6">
        <f t="shared" si="236"/>
        <v>3.9937499999999999</v>
      </c>
      <c r="O1014" s="6">
        <v>0</v>
      </c>
      <c r="P1014" s="6">
        <f t="shared" si="231"/>
        <v>0</v>
      </c>
      <c r="Q1014" s="6">
        <f t="shared" si="232"/>
        <v>0</v>
      </c>
      <c r="R1014" s="6">
        <v>0</v>
      </c>
      <c r="S1014" s="6">
        <f t="shared" si="229"/>
        <v>0</v>
      </c>
      <c r="T1014" s="6">
        <f t="shared" si="230"/>
        <v>0</v>
      </c>
      <c r="U1014" s="6">
        <v>0</v>
      </c>
      <c r="V1014" s="6">
        <v>0</v>
      </c>
      <c r="W1014" s="6">
        <v>0</v>
      </c>
      <c r="X1014" s="6">
        <f>SUM($V$8:V1014)</f>
        <v>50647.259317347678</v>
      </c>
      <c r="Y1014" s="6">
        <f>SUM($W$8:W1014)</f>
        <v>62538.56022673077</v>
      </c>
      <c r="Z1014" s="4">
        <f t="shared" si="233"/>
        <v>46903.920170048077</v>
      </c>
      <c r="AA1014" s="6">
        <f t="shared" si="234"/>
        <v>113185.81954407845</v>
      </c>
    </row>
    <row r="1015" spans="2:27" x14ac:dyDescent="0.25">
      <c r="B1015" s="5" t="s">
        <v>32</v>
      </c>
      <c r="C1015" s="5">
        <v>1007</v>
      </c>
      <c r="D1015" s="5">
        <v>418</v>
      </c>
      <c r="E1015" s="6">
        <v>0</v>
      </c>
      <c r="F1015" s="6">
        <v>0</v>
      </c>
      <c r="G1015" s="6">
        <v>0</v>
      </c>
      <c r="H1015" s="6">
        <f t="shared" si="224"/>
        <v>0</v>
      </c>
      <c r="I1015" s="6">
        <v>0</v>
      </c>
      <c r="J1015" s="6">
        <f t="shared" si="225"/>
        <v>0</v>
      </c>
      <c r="K1015" s="6">
        <f t="shared" si="226"/>
        <v>0</v>
      </c>
      <c r="L1015" s="6">
        <f t="shared" si="227"/>
        <v>0</v>
      </c>
      <c r="M1015" s="6">
        <f t="shared" si="228"/>
        <v>3.9937499999999999</v>
      </c>
      <c r="N1015" s="6">
        <f t="shared" si="236"/>
        <v>3.9937499999999999</v>
      </c>
      <c r="O1015" s="6">
        <v>0</v>
      </c>
      <c r="P1015" s="6">
        <f t="shared" si="231"/>
        <v>0</v>
      </c>
      <c r="Q1015" s="6">
        <f t="shared" si="232"/>
        <v>0</v>
      </c>
      <c r="R1015" s="6">
        <v>0</v>
      </c>
      <c r="S1015" s="6">
        <f t="shared" si="229"/>
        <v>0</v>
      </c>
      <c r="T1015" s="6">
        <f t="shared" si="230"/>
        <v>0</v>
      </c>
      <c r="U1015" s="6">
        <v>0</v>
      </c>
      <c r="V1015" s="6">
        <v>0</v>
      </c>
      <c r="W1015" s="6">
        <v>0</v>
      </c>
      <c r="X1015" s="6">
        <f>SUM($V$8:V1015)</f>
        <v>50647.259317347678</v>
      </c>
      <c r="Y1015" s="6">
        <f>SUM($W$8:W1015)</f>
        <v>62538.56022673077</v>
      </c>
      <c r="Z1015" s="4">
        <f t="shared" si="233"/>
        <v>46903.920170048077</v>
      </c>
      <c r="AA1015" s="6">
        <f t="shared" si="234"/>
        <v>113185.81954407845</v>
      </c>
    </row>
    <row r="1016" spans="2:27" x14ac:dyDescent="0.25">
      <c r="B1016" s="5" t="s">
        <v>32</v>
      </c>
      <c r="C1016" s="5">
        <v>1008</v>
      </c>
      <c r="D1016" s="5">
        <v>419</v>
      </c>
      <c r="E1016" s="6">
        <v>0</v>
      </c>
      <c r="F1016" s="6">
        <v>0</v>
      </c>
      <c r="G1016" s="6">
        <v>0</v>
      </c>
      <c r="H1016" s="6">
        <f t="shared" si="224"/>
        <v>0</v>
      </c>
      <c r="I1016" s="6">
        <v>0</v>
      </c>
      <c r="J1016" s="6">
        <f t="shared" si="225"/>
        <v>0</v>
      </c>
      <c r="K1016" s="6">
        <f t="shared" si="226"/>
        <v>0</v>
      </c>
      <c r="L1016" s="6">
        <f t="shared" si="227"/>
        <v>0</v>
      </c>
      <c r="M1016" s="6">
        <f t="shared" si="228"/>
        <v>3.9937499999999999</v>
      </c>
      <c r="N1016" s="6">
        <f t="shared" si="236"/>
        <v>3.9937499999999999</v>
      </c>
      <c r="O1016" s="6">
        <v>0</v>
      </c>
      <c r="P1016" s="6">
        <f t="shared" si="231"/>
        <v>0</v>
      </c>
      <c r="Q1016" s="6">
        <f t="shared" si="232"/>
        <v>0</v>
      </c>
      <c r="R1016" s="6">
        <v>0</v>
      </c>
      <c r="S1016" s="6">
        <f t="shared" si="229"/>
        <v>0</v>
      </c>
      <c r="T1016" s="6">
        <f t="shared" si="230"/>
        <v>0</v>
      </c>
      <c r="U1016" s="6">
        <v>0</v>
      </c>
      <c r="V1016" s="6">
        <v>0</v>
      </c>
      <c r="W1016" s="6">
        <v>0</v>
      </c>
      <c r="X1016" s="6">
        <f>SUM($V$8:V1016)</f>
        <v>50647.259317347678</v>
      </c>
      <c r="Y1016" s="6">
        <f>SUM($W$8:W1016)</f>
        <v>62538.56022673077</v>
      </c>
      <c r="Z1016" s="4">
        <f t="shared" si="233"/>
        <v>46903.920170048077</v>
      </c>
      <c r="AA1016" s="6">
        <f t="shared" si="234"/>
        <v>113185.81954407845</v>
      </c>
    </row>
    <row r="1017" spans="2:27" x14ac:dyDescent="0.25">
      <c r="B1017" s="5" t="s">
        <v>32</v>
      </c>
      <c r="C1017" s="5">
        <v>1009</v>
      </c>
      <c r="D1017" s="5">
        <v>420</v>
      </c>
      <c r="E1017" s="6">
        <v>0</v>
      </c>
      <c r="F1017" s="6">
        <v>0</v>
      </c>
      <c r="G1017" s="6">
        <v>0</v>
      </c>
      <c r="H1017" s="6">
        <f t="shared" si="224"/>
        <v>0</v>
      </c>
      <c r="I1017" s="6">
        <v>0</v>
      </c>
      <c r="J1017" s="6">
        <f t="shared" si="225"/>
        <v>0</v>
      </c>
      <c r="K1017" s="6">
        <f t="shared" si="226"/>
        <v>0</v>
      </c>
      <c r="L1017" s="6">
        <f t="shared" si="227"/>
        <v>0</v>
      </c>
      <c r="M1017" s="6">
        <f t="shared" si="228"/>
        <v>3.9937499999999999</v>
      </c>
      <c r="N1017" s="6">
        <f t="shared" si="236"/>
        <v>3.9937499999999999</v>
      </c>
      <c r="O1017" s="6">
        <v>0</v>
      </c>
      <c r="P1017" s="6">
        <f t="shared" si="231"/>
        <v>0</v>
      </c>
      <c r="Q1017" s="6">
        <f t="shared" si="232"/>
        <v>0</v>
      </c>
      <c r="R1017" s="6">
        <v>0</v>
      </c>
      <c r="S1017" s="6">
        <f t="shared" si="229"/>
        <v>0</v>
      </c>
      <c r="T1017" s="6">
        <f t="shared" si="230"/>
        <v>0</v>
      </c>
      <c r="U1017" s="6">
        <v>0</v>
      </c>
      <c r="V1017" s="6">
        <v>0</v>
      </c>
      <c r="W1017" s="6">
        <v>0</v>
      </c>
      <c r="X1017" s="6">
        <f>SUM($V$8:V1017)</f>
        <v>50647.259317347678</v>
      </c>
      <c r="Y1017" s="6">
        <f>SUM($W$8:W1017)</f>
        <v>62538.56022673077</v>
      </c>
      <c r="Z1017" s="4">
        <f t="shared" si="233"/>
        <v>46903.920170048077</v>
      </c>
      <c r="AA1017" s="6">
        <f t="shared" si="234"/>
        <v>113185.81954407845</v>
      </c>
    </row>
    <row r="1018" spans="2:27" x14ac:dyDescent="0.25">
      <c r="B1018" s="5" t="s">
        <v>32</v>
      </c>
      <c r="C1018" s="5">
        <v>1010</v>
      </c>
      <c r="D1018" s="5">
        <v>421</v>
      </c>
      <c r="E1018" s="6">
        <v>0</v>
      </c>
      <c r="F1018" s="6">
        <v>0</v>
      </c>
      <c r="G1018" s="6">
        <v>0</v>
      </c>
      <c r="H1018" s="6">
        <f t="shared" si="224"/>
        <v>0</v>
      </c>
      <c r="I1018" s="6">
        <v>0</v>
      </c>
      <c r="J1018" s="6">
        <f t="shared" si="225"/>
        <v>0</v>
      </c>
      <c r="K1018" s="6">
        <f t="shared" si="226"/>
        <v>0</v>
      </c>
      <c r="L1018" s="6">
        <f t="shared" si="227"/>
        <v>0</v>
      </c>
      <c r="M1018" s="6">
        <f t="shared" si="228"/>
        <v>3.9937499999999999</v>
      </c>
      <c r="N1018" s="6">
        <f t="shared" si="236"/>
        <v>3.9937499999999999</v>
      </c>
      <c r="O1018" s="6">
        <v>0</v>
      </c>
      <c r="P1018" s="6">
        <f t="shared" si="231"/>
        <v>0</v>
      </c>
      <c r="Q1018" s="6">
        <f t="shared" si="232"/>
        <v>0</v>
      </c>
      <c r="R1018" s="6">
        <v>0</v>
      </c>
      <c r="S1018" s="6">
        <f t="shared" si="229"/>
        <v>0</v>
      </c>
      <c r="T1018" s="6">
        <f t="shared" si="230"/>
        <v>0</v>
      </c>
      <c r="U1018" s="6">
        <v>0</v>
      </c>
      <c r="V1018" s="6">
        <v>0</v>
      </c>
      <c r="W1018" s="6">
        <v>0</v>
      </c>
      <c r="X1018" s="6">
        <f>SUM($V$8:V1018)</f>
        <v>50647.259317347678</v>
      </c>
      <c r="Y1018" s="6">
        <f>SUM($W$8:W1018)</f>
        <v>62538.56022673077</v>
      </c>
      <c r="Z1018" s="4">
        <f t="shared" si="233"/>
        <v>46903.920170048077</v>
      </c>
      <c r="AA1018" s="6">
        <f t="shared" si="234"/>
        <v>113185.81954407845</v>
      </c>
    </row>
    <row r="1019" spans="2:27" x14ac:dyDescent="0.25">
      <c r="B1019" s="5" t="s">
        <v>32</v>
      </c>
      <c r="C1019" s="5">
        <v>1011</v>
      </c>
      <c r="D1019" s="5">
        <v>422</v>
      </c>
      <c r="E1019" s="6">
        <v>0</v>
      </c>
      <c r="F1019" s="6">
        <v>0</v>
      </c>
      <c r="G1019" s="6">
        <v>0</v>
      </c>
      <c r="H1019" s="6">
        <f t="shared" si="224"/>
        <v>0</v>
      </c>
      <c r="I1019" s="6">
        <v>0</v>
      </c>
      <c r="J1019" s="6">
        <f t="shared" si="225"/>
        <v>0</v>
      </c>
      <c r="K1019" s="6">
        <f t="shared" si="226"/>
        <v>0</v>
      </c>
      <c r="L1019" s="6">
        <f t="shared" si="227"/>
        <v>0</v>
      </c>
      <c r="M1019" s="6">
        <f t="shared" si="228"/>
        <v>3.9937499999999999</v>
      </c>
      <c r="N1019" s="6">
        <f t="shared" si="236"/>
        <v>3.9937499999999999</v>
      </c>
      <c r="O1019" s="6">
        <v>0</v>
      </c>
      <c r="P1019" s="6">
        <f t="shared" si="231"/>
        <v>0</v>
      </c>
      <c r="Q1019" s="6">
        <f t="shared" si="232"/>
        <v>0</v>
      </c>
      <c r="R1019" s="6">
        <v>0</v>
      </c>
      <c r="S1019" s="6">
        <f t="shared" si="229"/>
        <v>0</v>
      </c>
      <c r="T1019" s="6">
        <f t="shared" si="230"/>
        <v>0</v>
      </c>
      <c r="U1019" s="6">
        <v>0</v>
      </c>
      <c r="V1019" s="6">
        <v>0</v>
      </c>
      <c r="W1019" s="6">
        <v>0</v>
      </c>
      <c r="X1019" s="6">
        <f>SUM($V$8:V1019)</f>
        <v>50647.259317347678</v>
      </c>
      <c r="Y1019" s="6">
        <f>SUM($W$8:W1019)</f>
        <v>62538.56022673077</v>
      </c>
      <c r="Z1019" s="4">
        <f t="shared" si="233"/>
        <v>46903.920170048077</v>
      </c>
      <c r="AA1019" s="6">
        <f t="shared" si="234"/>
        <v>113185.81954407845</v>
      </c>
    </row>
    <row r="1020" spans="2:27" x14ac:dyDescent="0.25">
      <c r="B1020" s="5" t="s">
        <v>32</v>
      </c>
      <c r="C1020" s="5">
        <v>1012</v>
      </c>
      <c r="D1020" s="5">
        <v>423</v>
      </c>
      <c r="E1020" s="6">
        <v>0</v>
      </c>
      <c r="F1020" s="6">
        <v>0</v>
      </c>
      <c r="G1020" s="6">
        <v>0</v>
      </c>
      <c r="H1020" s="6">
        <f t="shared" si="224"/>
        <v>0</v>
      </c>
      <c r="I1020" s="6">
        <v>0</v>
      </c>
      <c r="J1020" s="6">
        <f t="shared" si="225"/>
        <v>0</v>
      </c>
      <c r="K1020" s="6">
        <f t="shared" si="226"/>
        <v>0</v>
      </c>
      <c r="L1020" s="6">
        <f t="shared" si="227"/>
        <v>0</v>
      </c>
      <c r="M1020" s="6">
        <f t="shared" si="228"/>
        <v>3.9937499999999999</v>
      </c>
      <c r="N1020" s="6">
        <f t="shared" si="236"/>
        <v>3.9937499999999999</v>
      </c>
      <c r="O1020" s="6">
        <v>0</v>
      </c>
      <c r="P1020" s="6">
        <f t="shared" si="231"/>
        <v>0</v>
      </c>
      <c r="Q1020" s="6">
        <f t="shared" si="232"/>
        <v>0</v>
      </c>
      <c r="R1020" s="6">
        <v>0</v>
      </c>
      <c r="S1020" s="6">
        <f t="shared" si="229"/>
        <v>0</v>
      </c>
      <c r="T1020" s="6">
        <f t="shared" si="230"/>
        <v>0</v>
      </c>
      <c r="U1020" s="6">
        <v>0</v>
      </c>
      <c r="V1020" s="6">
        <v>0</v>
      </c>
      <c r="W1020" s="6">
        <v>0</v>
      </c>
      <c r="X1020" s="6">
        <f>SUM($V$8:V1020)</f>
        <v>50647.259317347678</v>
      </c>
      <c r="Y1020" s="6">
        <f>SUM($W$8:W1020)</f>
        <v>62538.56022673077</v>
      </c>
      <c r="Z1020" s="4">
        <f t="shared" si="233"/>
        <v>46903.920170048077</v>
      </c>
      <c r="AA1020" s="6">
        <f t="shared" si="234"/>
        <v>113185.81954407845</v>
      </c>
    </row>
    <row r="1021" spans="2:27" x14ac:dyDescent="0.25">
      <c r="B1021" s="5" t="s">
        <v>32</v>
      </c>
      <c r="C1021" s="5">
        <v>1013</v>
      </c>
      <c r="D1021" s="5">
        <v>424</v>
      </c>
      <c r="E1021" s="6">
        <v>0</v>
      </c>
      <c r="F1021" s="6">
        <v>0</v>
      </c>
      <c r="G1021" s="6">
        <v>0</v>
      </c>
      <c r="H1021" s="6">
        <f t="shared" si="224"/>
        <v>0</v>
      </c>
      <c r="I1021" s="6">
        <v>0</v>
      </c>
      <c r="J1021" s="6">
        <f t="shared" si="225"/>
        <v>0</v>
      </c>
      <c r="K1021" s="6">
        <f t="shared" si="226"/>
        <v>0</v>
      </c>
      <c r="L1021" s="6">
        <f t="shared" si="227"/>
        <v>0</v>
      </c>
      <c r="M1021" s="6">
        <f t="shared" si="228"/>
        <v>3.9937499999999999</v>
      </c>
      <c r="N1021" s="6">
        <f t="shared" si="236"/>
        <v>3.9937499999999999</v>
      </c>
      <c r="O1021" s="6">
        <v>0</v>
      </c>
      <c r="P1021" s="6">
        <f t="shared" si="231"/>
        <v>0</v>
      </c>
      <c r="Q1021" s="6">
        <f t="shared" si="232"/>
        <v>0</v>
      </c>
      <c r="R1021" s="6">
        <v>0</v>
      </c>
      <c r="S1021" s="6">
        <f t="shared" si="229"/>
        <v>0</v>
      </c>
      <c r="T1021" s="6">
        <f t="shared" si="230"/>
        <v>0</v>
      </c>
      <c r="U1021" s="6">
        <v>0</v>
      </c>
      <c r="V1021" s="6">
        <v>0</v>
      </c>
      <c r="W1021" s="6">
        <v>0</v>
      </c>
      <c r="X1021" s="6">
        <f>SUM($V$8:V1021)</f>
        <v>50647.259317347678</v>
      </c>
      <c r="Y1021" s="6">
        <f>SUM($W$8:W1021)</f>
        <v>62538.56022673077</v>
      </c>
      <c r="Z1021" s="4">
        <f t="shared" si="233"/>
        <v>46903.920170048077</v>
      </c>
      <c r="AA1021" s="6">
        <f t="shared" si="234"/>
        <v>113185.81954407845</v>
      </c>
    </row>
    <row r="1022" spans="2:27" x14ac:dyDescent="0.25">
      <c r="B1022" s="5" t="s">
        <v>32</v>
      </c>
      <c r="C1022" s="5">
        <v>1014</v>
      </c>
      <c r="D1022" s="5">
        <v>425</v>
      </c>
      <c r="E1022" s="6">
        <v>0</v>
      </c>
      <c r="F1022" s="6">
        <v>0</v>
      </c>
      <c r="G1022" s="6">
        <v>0</v>
      </c>
      <c r="H1022" s="6">
        <f t="shared" si="224"/>
        <v>0</v>
      </c>
      <c r="I1022" s="6">
        <v>0</v>
      </c>
      <c r="J1022" s="6">
        <f t="shared" si="225"/>
        <v>0</v>
      </c>
      <c r="K1022" s="6">
        <f t="shared" si="226"/>
        <v>0</v>
      </c>
      <c r="L1022" s="6">
        <f t="shared" si="227"/>
        <v>0</v>
      </c>
      <c r="M1022" s="6">
        <f t="shared" si="228"/>
        <v>3.9937499999999999</v>
      </c>
      <c r="N1022" s="6">
        <f t="shared" si="236"/>
        <v>3.9937499999999999</v>
      </c>
      <c r="O1022" s="6">
        <v>0</v>
      </c>
      <c r="P1022" s="6">
        <f t="shared" si="231"/>
        <v>0</v>
      </c>
      <c r="Q1022" s="6">
        <f t="shared" si="232"/>
        <v>0</v>
      </c>
      <c r="R1022" s="6">
        <v>0</v>
      </c>
      <c r="S1022" s="6">
        <f t="shared" si="229"/>
        <v>0</v>
      </c>
      <c r="T1022" s="6">
        <f t="shared" si="230"/>
        <v>0</v>
      </c>
      <c r="U1022" s="6">
        <v>0</v>
      </c>
      <c r="V1022" s="6">
        <v>0</v>
      </c>
      <c r="W1022" s="6">
        <v>0</v>
      </c>
      <c r="X1022" s="6">
        <f>SUM($V$8:V1022)</f>
        <v>50647.259317347678</v>
      </c>
      <c r="Y1022" s="6">
        <f>SUM($W$8:W1022)</f>
        <v>62538.56022673077</v>
      </c>
      <c r="Z1022" s="4">
        <f t="shared" si="233"/>
        <v>46903.920170048077</v>
      </c>
      <c r="AA1022" s="6">
        <f t="shared" si="234"/>
        <v>113185.81954407845</v>
      </c>
    </row>
    <row r="1023" spans="2:27" x14ac:dyDescent="0.25">
      <c r="B1023" s="5" t="s">
        <v>32</v>
      </c>
      <c r="C1023" s="5">
        <v>1015</v>
      </c>
      <c r="D1023" s="5">
        <v>426</v>
      </c>
      <c r="E1023" s="6">
        <v>0</v>
      </c>
      <c r="F1023" s="6">
        <v>0</v>
      </c>
      <c r="G1023" s="6">
        <v>0</v>
      </c>
      <c r="H1023" s="6">
        <f t="shared" si="224"/>
        <v>0</v>
      </c>
      <c r="I1023" s="6">
        <v>0</v>
      </c>
      <c r="J1023" s="6">
        <f t="shared" si="225"/>
        <v>0</v>
      </c>
      <c r="K1023" s="6">
        <f t="shared" si="226"/>
        <v>0</v>
      </c>
      <c r="L1023" s="6">
        <f t="shared" si="227"/>
        <v>0</v>
      </c>
      <c r="M1023" s="6">
        <f t="shared" si="228"/>
        <v>3.9937499999999999</v>
      </c>
      <c r="N1023" s="6">
        <f t="shared" si="236"/>
        <v>3.9937499999999999</v>
      </c>
      <c r="O1023" s="6">
        <v>0</v>
      </c>
      <c r="P1023" s="6">
        <f t="shared" si="231"/>
        <v>0</v>
      </c>
      <c r="Q1023" s="6">
        <f t="shared" si="232"/>
        <v>0</v>
      </c>
      <c r="R1023" s="6">
        <v>0</v>
      </c>
      <c r="S1023" s="6">
        <f t="shared" si="229"/>
        <v>0</v>
      </c>
      <c r="T1023" s="6">
        <f t="shared" si="230"/>
        <v>0</v>
      </c>
      <c r="U1023" s="6">
        <v>0</v>
      </c>
      <c r="V1023" s="6">
        <v>0</v>
      </c>
      <c r="W1023" s="6">
        <v>0</v>
      </c>
      <c r="X1023" s="6">
        <f>SUM($V$8:V1023)</f>
        <v>50647.259317347678</v>
      </c>
      <c r="Y1023" s="6">
        <f>SUM($W$8:W1023)</f>
        <v>62538.56022673077</v>
      </c>
      <c r="Z1023" s="4">
        <f t="shared" si="233"/>
        <v>46903.920170048077</v>
      </c>
      <c r="AA1023" s="6">
        <f t="shared" si="234"/>
        <v>113185.81954407845</v>
      </c>
    </row>
    <row r="1024" spans="2:27" x14ac:dyDescent="0.25">
      <c r="B1024" s="5" t="s">
        <v>32</v>
      </c>
      <c r="C1024" s="5">
        <v>1016</v>
      </c>
      <c r="D1024" s="5">
        <v>427</v>
      </c>
      <c r="E1024" s="6">
        <v>0</v>
      </c>
      <c r="F1024" s="6">
        <v>0</v>
      </c>
      <c r="G1024" s="6">
        <v>0</v>
      </c>
      <c r="H1024" s="6">
        <f t="shared" si="224"/>
        <v>0</v>
      </c>
      <c r="I1024" s="6">
        <v>0</v>
      </c>
      <c r="J1024" s="6">
        <f t="shared" si="225"/>
        <v>0</v>
      </c>
      <c r="K1024" s="6">
        <f t="shared" si="226"/>
        <v>0</v>
      </c>
      <c r="L1024" s="6">
        <f t="shared" si="227"/>
        <v>0</v>
      </c>
      <c r="M1024" s="6">
        <f t="shared" si="228"/>
        <v>3.9937499999999999</v>
      </c>
      <c r="N1024" s="6">
        <f t="shared" si="236"/>
        <v>3.9937499999999999</v>
      </c>
      <c r="O1024" s="6">
        <v>0</v>
      </c>
      <c r="P1024" s="6">
        <f t="shared" si="231"/>
        <v>0</v>
      </c>
      <c r="Q1024" s="6">
        <f t="shared" si="232"/>
        <v>0</v>
      </c>
      <c r="R1024" s="6">
        <v>0</v>
      </c>
      <c r="S1024" s="6">
        <f t="shared" si="229"/>
        <v>0</v>
      </c>
      <c r="T1024" s="6">
        <f t="shared" si="230"/>
        <v>0</v>
      </c>
      <c r="U1024" s="6">
        <v>0</v>
      </c>
      <c r="V1024" s="6">
        <v>0</v>
      </c>
      <c r="W1024" s="6">
        <v>0</v>
      </c>
      <c r="X1024" s="6">
        <f>SUM($V$8:V1024)</f>
        <v>50647.259317347678</v>
      </c>
      <c r="Y1024" s="6">
        <f>SUM($W$8:W1024)</f>
        <v>62538.56022673077</v>
      </c>
      <c r="Z1024" s="4">
        <f t="shared" si="233"/>
        <v>46903.920170048077</v>
      </c>
      <c r="AA1024" s="6">
        <f t="shared" si="234"/>
        <v>113185.81954407845</v>
      </c>
    </row>
    <row r="1025" spans="1:27" x14ac:dyDescent="0.25">
      <c r="B1025" s="5" t="s">
        <v>32</v>
      </c>
      <c r="C1025" s="5">
        <v>1017</v>
      </c>
      <c r="D1025" s="5">
        <v>428</v>
      </c>
      <c r="E1025" s="6">
        <v>0</v>
      </c>
      <c r="F1025" s="6">
        <v>0</v>
      </c>
      <c r="G1025" s="6">
        <v>0</v>
      </c>
      <c r="H1025" s="6">
        <f t="shared" si="224"/>
        <v>0</v>
      </c>
      <c r="I1025" s="6">
        <v>0</v>
      </c>
      <c r="J1025" s="6">
        <f t="shared" si="225"/>
        <v>0</v>
      </c>
      <c r="K1025" s="6">
        <f t="shared" si="226"/>
        <v>0</v>
      </c>
      <c r="L1025" s="6">
        <f t="shared" si="227"/>
        <v>0</v>
      </c>
      <c r="M1025" s="6">
        <f t="shared" si="228"/>
        <v>3.9937499999999999</v>
      </c>
      <c r="N1025" s="6">
        <f t="shared" si="236"/>
        <v>3.9937499999999999</v>
      </c>
      <c r="O1025" s="6">
        <v>0</v>
      </c>
      <c r="P1025" s="6">
        <f t="shared" si="231"/>
        <v>0</v>
      </c>
      <c r="Q1025" s="6">
        <f t="shared" si="232"/>
        <v>0</v>
      </c>
      <c r="R1025" s="6">
        <v>0</v>
      </c>
      <c r="S1025" s="6">
        <f t="shared" si="229"/>
        <v>0</v>
      </c>
      <c r="T1025" s="6">
        <f t="shared" si="230"/>
        <v>0</v>
      </c>
      <c r="U1025" s="6">
        <v>0</v>
      </c>
      <c r="V1025" s="6">
        <v>0</v>
      </c>
      <c r="W1025" s="6">
        <v>0</v>
      </c>
      <c r="X1025" s="6">
        <f>SUM($V$8:V1025)</f>
        <v>50647.259317347678</v>
      </c>
      <c r="Y1025" s="6">
        <f>SUM($W$8:W1025)</f>
        <v>62538.56022673077</v>
      </c>
      <c r="Z1025" s="4">
        <f t="shared" si="233"/>
        <v>46903.920170048077</v>
      </c>
      <c r="AA1025" s="6">
        <f t="shared" si="234"/>
        <v>113185.81954407845</v>
      </c>
    </row>
    <row r="1026" spans="1:27" x14ac:dyDescent="0.25">
      <c r="B1026" s="5" t="s">
        <v>32</v>
      </c>
      <c r="C1026" s="5">
        <v>1018</v>
      </c>
      <c r="D1026" s="5">
        <v>429</v>
      </c>
      <c r="E1026" s="6">
        <v>0</v>
      </c>
      <c r="F1026" s="6">
        <v>0</v>
      </c>
      <c r="G1026" s="6">
        <v>0</v>
      </c>
      <c r="H1026" s="6">
        <f t="shared" si="224"/>
        <v>0</v>
      </c>
      <c r="I1026" s="6">
        <v>0</v>
      </c>
      <c r="J1026" s="6">
        <f t="shared" si="225"/>
        <v>0</v>
      </c>
      <c r="K1026" s="6">
        <f t="shared" si="226"/>
        <v>0</v>
      </c>
      <c r="L1026" s="6">
        <f t="shared" si="227"/>
        <v>0</v>
      </c>
      <c r="M1026" s="6">
        <f t="shared" si="228"/>
        <v>3.9937499999999999</v>
      </c>
      <c r="N1026" s="6">
        <f t="shared" si="236"/>
        <v>3.9937499999999999</v>
      </c>
      <c r="O1026" s="6">
        <v>0</v>
      </c>
      <c r="P1026" s="6">
        <f t="shared" si="231"/>
        <v>0</v>
      </c>
      <c r="Q1026" s="6">
        <f t="shared" si="232"/>
        <v>0</v>
      </c>
      <c r="R1026" s="6">
        <v>0</v>
      </c>
      <c r="S1026" s="6">
        <f t="shared" si="229"/>
        <v>0</v>
      </c>
      <c r="T1026" s="6">
        <f t="shared" si="230"/>
        <v>0</v>
      </c>
      <c r="U1026" s="6">
        <v>0</v>
      </c>
      <c r="V1026" s="6">
        <v>0</v>
      </c>
      <c r="W1026" s="6">
        <v>0</v>
      </c>
      <c r="X1026" s="6">
        <f>SUM($V$8:V1026)</f>
        <v>50647.259317347678</v>
      </c>
      <c r="Y1026" s="6">
        <f>SUM($W$8:W1026)</f>
        <v>62538.56022673077</v>
      </c>
      <c r="Z1026" s="4">
        <f t="shared" si="233"/>
        <v>46903.920170048077</v>
      </c>
      <c r="AA1026" s="6">
        <f t="shared" si="234"/>
        <v>113185.81954407845</v>
      </c>
    </row>
    <row r="1027" spans="1:27" x14ac:dyDescent="0.25">
      <c r="B1027" s="5" t="s">
        <v>32</v>
      </c>
      <c r="C1027" s="5">
        <v>1019</v>
      </c>
      <c r="D1027" s="5">
        <v>430</v>
      </c>
      <c r="E1027" s="6">
        <v>0</v>
      </c>
      <c r="F1027" s="6">
        <v>0</v>
      </c>
      <c r="G1027" s="6">
        <v>0</v>
      </c>
      <c r="H1027" s="6">
        <f t="shared" si="224"/>
        <v>0</v>
      </c>
      <c r="I1027" s="6">
        <v>0</v>
      </c>
      <c r="J1027" s="6">
        <f t="shared" si="225"/>
        <v>0</v>
      </c>
      <c r="K1027" s="6">
        <f t="shared" si="226"/>
        <v>0</v>
      </c>
      <c r="L1027" s="6">
        <f t="shared" si="227"/>
        <v>0</v>
      </c>
      <c r="M1027" s="6">
        <f t="shared" si="228"/>
        <v>3.9937499999999999</v>
      </c>
      <c r="N1027" s="6">
        <f t="shared" si="236"/>
        <v>3.9937499999999999</v>
      </c>
      <c r="O1027" s="6">
        <v>0</v>
      </c>
      <c r="P1027" s="6">
        <f t="shared" si="231"/>
        <v>0</v>
      </c>
      <c r="Q1027" s="6">
        <f t="shared" si="232"/>
        <v>0</v>
      </c>
      <c r="R1027" s="6">
        <v>0</v>
      </c>
      <c r="S1027" s="6">
        <f t="shared" si="229"/>
        <v>0</v>
      </c>
      <c r="T1027" s="6">
        <f t="shared" si="230"/>
        <v>0</v>
      </c>
      <c r="U1027" s="6">
        <v>0</v>
      </c>
      <c r="V1027" s="6">
        <v>0</v>
      </c>
      <c r="W1027" s="6">
        <v>0</v>
      </c>
      <c r="X1027" s="6">
        <f>SUM($V$8:V1027)</f>
        <v>50647.259317347678</v>
      </c>
      <c r="Y1027" s="6">
        <f>SUM($W$8:W1027)</f>
        <v>62538.56022673077</v>
      </c>
      <c r="Z1027" s="4">
        <f t="shared" si="233"/>
        <v>46903.920170048077</v>
      </c>
      <c r="AA1027" s="6">
        <f t="shared" si="234"/>
        <v>113185.81954407845</v>
      </c>
    </row>
    <row r="1028" spans="1:27" x14ac:dyDescent="0.25">
      <c r="B1028" s="5" t="s">
        <v>32</v>
      </c>
      <c r="C1028" s="5">
        <v>1020</v>
      </c>
      <c r="D1028" s="5">
        <v>431</v>
      </c>
      <c r="E1028" s="6">
        <v>0</v>
      </c>
      <c r="F1028" s="6">
        <v>0</v>
      </c>
      <c r="G1028" s="6">
        <v>0</v>
      </c>
      <c r="H1028" s="6">
        <f t="shared" si="224"/>
        <v>0</v>
      </c>
      <c r="I1028" s="6">
        <v>0</v>
      </c>
      <c r="J1028" s="6">
        <f t="shared" si="225"/>
        <v>0</v>
      </c>
      <c r="K1028" s="6">
        <f t="shared" si="226"/>
        <v>0</v>
      </c>
      <c r="L1028" s="6">
        <f t="shared" si="227"/>
        <v>0</v>
      </c>
      <c r="M1028" s="6">
        <f t="shared" si="228"/>
        <v>3.9937499999999999</v>
      </c>
      <c r="N1028" s="6">
        <f t="shared" si="236"/>
        <v>3.9937499999999999</v>
      </c>
      <c r="O1028" s="6">
        <v>0</v>
      </c>
      <c r="P1028" s="6">
        <f t="shared" si="231"/>
        <v>0</v>
      </c>
      <c r="Q1028" s="6">
        <f t="shared" si="232"/>
        <v>0</v>
      </c>
      <c r="R1028" s="6">
        <v>0</v>
      </c>
      <c r="S1028" s="6">
        <f t="shared" si="229"/>
        <v>0</v>
      </c>
      <c r="T1028" s="6">
        <f t="shared" si="230"/>
        <v>0</v>
      </c>
      <c r="U1028" s="6">
        <v>0</v>
      </c>
      <c r="V1028" s="6">
        <v>0</v>
      </c>
      <c r="W1028" s="6">
        <v>0</v>
      </c>
      <c r="X1028" s="6">
        <f>SUM($V$8:V1028)</f>
        <v>50647.259317347678</v>
      </c>
      <c r="Y1028" s="6">
        <f>SUM($W$8:W1028)</f>
        <v>62538.56022673077</v>
      </c>
      <c r="Z1028" s="4">
        <f t="shared" si="233"/>
        <v>46903.920170048077</v>
      </c>
      <c r="AA1028" s="6">
        <f t="shared" si="234"/>
        <v>113185.81954407845</v>
      </c>
    </row>
    <row r="1029" spans="1:27" x14ac:dyDescent="0.25">
      <c r="B1029" s="5" t="s">
        <v>32</v>
      </c>
      <c r="C1029" s="5">
        <v>1021</v>
      </c>
      <c r="D1029" s="5">
        <v>432</v>
      </c>
      <c r="E1029" s="6">
        <v>0</v>
      </c>
      <c r="F1029" s="6">
        <v>0</v>
      </c>
      <c r="G1029" s="6">
        <v>0</v>
      </c>
      <c r="H1029" s="6">
        <f t="shared" si="224"/>
        <v>0</v>
      </c>
      <c r="I1029" s="6">
        <v>0</v>
      </c>
      <c r="J1029" s="6">
        <f t="shared" si="225"/>
        <v>0</v>
      </c>
      <c r="K1029" s="6">
        <f t="shared" si="226"/>
        <v>0</v>
      </c>
      <c r="L1029" s="6">
        <f t="shared" si="227"/>
        <v>0</v>
      </c>
      <c r="M1029" s="6">
        <f t="shared" si="228"/>
        <v>3.9937499999999999</v>
      </c>
      <c r="N1029" s="6">
        <f t="shared" si="236"/>
        <v>3.9937499999999999</v>
      </c>
      <c r="O1029" s="6">
        <v>0</v>
      </c>
      <c r="P1029" s="6">
        <f t="shared" si="231"/>
        <v>0</v>
      </c>
      <c r="Q1029" s="6">
        <f t="shared" si="232"/>
        <v>0</v>
      </c>
      <c r="R1029" s="6">
        <v>0</v>
      </c>
      <c r="S1029" s="6">
        <f t="shared" si="229"/>
        <v>0</v>
      </c>
      <c r="T1029" s="6">
        <f t="shared" si="230"/>
        <v>0</v>
      </c>
      <c r="U1029" s="6">
        <v>0</v>
      </c>
      <c r="V1029" s="6">
        <v>0</v>
      </c>
      <c r="W1029" s="6">
        <v>0</v>
      </c>
      <c r="X1029" s="6">
        <f>SUM($V$8:V1029)</f>
        <v>50647.259317347678</v>
      </c>
      <c r="Y1029" s="6">
        <f>SUM($W$8:W1029)</f>
        <v>62538.56022673077</v>
      </c>
      <c r="Z1029" s="4">
        <f t="shared" si="233"/>
        <v>46903.920170048077</v>
      </c>
      <c r="AA1029" s="6">
        <f t="shared" si="234"/>
        <v>113185.81954407845</v>
      </c>
    </row>
    <row r="1030" spans="1:27" x14ac:dyDescent="0.25">
      <c r="B1030" s="5" t="s">
        <v>32</v>
      </c>
      <c r="C1030" s="5">
        <v>1022</v>
      </c>
      <c r="D1030" s="5">
        <v>433</v>
      </c>
      <c r="E1030" s="6">
        <v>0</v>
      </c>
      <c r="F1030" s="6">
        <v>0</v>
      </c>
      <c r="G1030" s="6">
        <v>0</v>
      </c>
      <c r="H1030" s="6">
        <f t="shared" si="224"/>
        <v>0</v>
      </c>
      <c r="I1030" s="6">
        <v>0</v>
      </c>
      <c r="J1030" s="6">
        <f t="shared" si="225"/>
        <v>0</v>
      </c>
      <c r="K1030" s="6">
        <f t="shared" si="226"/>
        <v>0</v>
      </c>
      <c r="L1030" s="6">
        <f t="shared" si="227"/>
        <v>0</v>
      </c>
      <c r="M1030" s="6">
        <f t="shared" si="228"/>
        <v>3.9937499999999999</v>
      </c>
      <c r="N1030" s="6">
        <f t="shared" si="236"/>
        <v>3.9937499999999999</v>
      </c>
      <c r="O1030" s="6">
        <v>0</v>
      </c>
      <c r="P1030" s="6">
        <f t="shared" si="231"/>
        <v>0</v>
      </c>
      <c r="Q1030" s="6">
        <f t="shared" si="232"/>
        <v>0</v>
      </c>
      <c r="R1030" s="6">
        <v>0</v>
      </c>
      <c r="S1030" s="6">
        <f t="shared" si="229"/>
        <v>0</v>
      </c>
      <c r="T1030" s="6">
        <f t="shared" si="230"/>
        <v>0</v>
      </c>
      <c r="U1030" s="6">
        <v>0</v>
      </c>
      <c r="V1030" s="6">
        <v>0</v>
      </c>
      <c r="W1030" s="6">
        <v>0</v>
      </c>
      <c r="X1030" s="6">
        <f>SUM($V$8:V1030)</f>
        <v>50647.259317347678</v>
      </c>
      <c r="Y1030" s="6">
        <f>SUM($W$8:W1030)</f>
        <v>62538.56022673077</v>
      </c>
      <c r="Z1030" s="4">
        <f t="shared" si="233"/>
        <v>46903.920170048077</v>
      </c>
      <c r="AA1030" s="6">
        <f t="shared" si="234"/>
        <v>113185.81954407845</v>
      </c>
    </row>
    <row r="1031" spans="1:27" x14ac:dyDescent="0.25">
      <c r="A1031" s="8" t="s">
        <v>33</v>
      </c>
      <c r="B1031" s="8" t="s">
        <v>33</v>
      </c>
      <c r="C1031" s="8">
        <v>1023</v>
      </c>
      <c r="D1031" s="8">
        <v>1</v>
      </c>
      <c r="E1031" s="9">
        <v>0</v>
      </c>
      <c r="F1031" s="9">
        <v>0</v>
      </c>
      <c r="G1031" s="9">
        <v>0</v>
      </c>
      <c r="H1031" s="9">
        <f t="shared" si="224"/>
        <v>0</v>
      </c>
      <c r="I1031" s="9">
        <v>0</v>
      </c>
      <c r="J1031" s="9">
        <f t="shared" si="225"/>
        <v>0</v>
      </c>
      <c r="K1031" s="9">
        <f t="shared" si="226"/>
        <v>0</v>
      </c>
      <c r="L1031" s="9">
        <f t="shared" si="227"/>
        <v>0</v>
      </c>
      <c r="M1031" s="9">
        <f t="shared" si="228"/>
        <v>3.9937499999999999</v>
      </c>
      <c r="N1031" s="9">
        <f t="shared" si="236"/>
        <v>3.9937499999999999</v>
      </c>
      <c r="O1031" s="9">
        <v>0</v>
      </c>
      <c r="P1031" s="9">
        <f t="shared" si="231"/>
        <v>0</v>
      </c>
      <c r="Q1031" s="9">
        <f t="shared" si="232"/>
        <v>0</v>
      </c>
      <c r="R1031" s="9">
        <v>0</v>
      </c>
      <c r="S1031" s="9">
        <f t="shared" si="229"/>
        <v>0</v>
      </c>
      <c r="T1031" s="9">
        <f t="shared" si="230"/>
        <v>0</v>
      </c>
      <c r="U1031" s="9">
        <v>0</v>
      </c>
      <c r="V1031" s="9">
        <v>0</v>
      </c>
      <c r="W1031" s="9">
        <v>0</v>
      </c>
      <c r="X1031" s="9">
        <f>SUM($V$8:V1031)</f>
        <v>50647.259317347678</v>
      </c>
      <c r="Y1031" s="9">
        <f>SUM($W$8:W1031)</f>
        <v>62538.56022673077</v>
      </c>
      <c r="Z1031" s="4">
        <f t="shared" si="233"/>
        <v>46903.920170048077</v>
      </c>
      <c r="AA1031" s="9">
        <f t="shared" si="234"/>
        <v>113185.81954407845</v>
      </c>
    </row>
    <row r="1032" spans="1:27" x14ac:dyDescent="0.25">
      <c r="B1032" s="8" t="s">
        <v>33</v>
      </c>
      <c r="C1032" s="8">
        <v>1024</v>
      </c>
      <c r="D1032" s="8">
        <v>2</v>
      </c>
      <c r="E1032" s="9">
        <v>0</v>
      </c>
      <c r="F1032" s="9">
        <v>0</v>
      </c>
      <c r="G1032" s="9">
        <v>0</v>
      </c>
      <c r="H1032" s="9">
        <f t="shared" ref="H1032:H1095" si="237">$C$3*F1032</f>
        <v>0</v>
      </c>
      <c r="I1032" s="9">
        <v>0</v>
      </c>
      <c r="J1032" s="9">
        <f t="shared" ref="J1032:J1095" si="238">(E1032*1000)/3600</f>
        <v>0</v>
      </c>
      <c r="K1032" s="9">
        <f t="shared" ref="K1032:K1095" si="239">J1032*D1032</f>
        <v>0</v>
      </c>
      <c r="L1032" s="9">
        <f t="shared" ref="L1032:L1095" si="240">(0.5*$G$3*$D$3*J1032^2*$H$3)</f>
        <v>0</v>
      </c>
      <c r="M1032" s="9">
        <f t="shared" ref="M1032:M1095" si="241">H1032+$I$3+L1032</f>
        <v>3.9937499999999999</v>
      </c>
      <c r="N1032" s="9">
        <f t="shared" si="236"/>
        <v>3.9937499999999999</v>
      </c>
      <c r="O1032" s="9">
        <v>0</v>
      </c>
      <c r="P1032" s="9">
        <f t="shared" si="231"/>
        <v>0</v>
      </c>
      <c r="Q1032" s="9">
        <f t="shared" si="232"/>
        <v>0</v>
      </c>
      <c r="R1032" s="9">
        <v>0</v>
      </c>
      <c r="S1032" s="9">
        <f t="shared" ref="S1032:S1066" si="242">(P1032*(C1032/3600))/1000</f>
        <v>0</v>
      </c>
      <c r="T1032" s="9">
        <f t="shared" ref="T1032:T1066" si="243">(Q1032*(D1032/3600))/1000</f>
        <v>0</v>
      </c>
      <c r="U1032" s="9">
        <v>0</v>
      </c>
      <c r="V1032" s="9">
        <v>0</v>
      </c>
      <c r="W1032" s="9">
        <v>0</v>
      </c>
      <c r="X1032" s="9">
        <f>SUM($V$8:V1032)</f>
        <v>50647.259317347678</v>
      </c>
      <c r="Y1032" s="9">
        <f>SUM($W$8:W1032)</f>
        <v>62538.56022673077</v>
      </c>
      <c r="Z1032" s="4">
        <f t="shared" si="233"/>
        <v>46903.920170048077</v>
      </c>
      <c r="AA1032" s="9">
        <f t="shared" si="234"/>
        <v>113185.81954407845</v>
      </c>
    </row>
    <row r="1033" spans="1:27" x14ac:dyDescent="0.25">
      <c r="B1033" s="8" t="s">
        <v>33</v>
      </c>
      <c r="C1033" s="8">
        <v>1025</v>
      </c>
      <c r="D1033" s="8">
        <v>3</v>
      </c>
      <c r="E1033" s="9">
        <v>0</v>
      </c>
      <c r="F1033" s="9">
        <v>0</v>
      </c>
      <c r="G1033" s="9">
        <v>0</v>
      </c>
      <c r="H1033" s="9">
        <f t="shared" si="237"/>
        <v>0</v>
      </c>
      <c r="I1033" s="9">
        <v>0</v>
      </c>
      <c r="J1033" s="9">
        <f t="shared" si="238"/>
        <v>0</v>
      </c>
      <c r="K1033" s="9">
        <f t="shared" si="239"/>
        <v>0</v>
      </c>
      <c r="L1033" s="9">
        <f t="shared" si="240"/>
        <v>0</v>
      </c>
      <c r="M1033" s="9">
        <f t="shared" si="241"/>
        <v>3.9937499999999999</v>
      </c>
      <c r="N1033" s="9">
        <f t="shared" si="236"/>
        <v>3.9937499999999999</v>
      </c>
      <c r="O1033" s="9">
        <v>0</v>
      </c>
      <c r="P1033" s="9">
        <f t="shared" ref="P1033:P1096" si="244">N1033*K1033</f>
        <v>0</v>
      </c>
      <c r="Q1033" s="9">
        <f t="shared" ref="Q1033:Q1096" si="245">P1033/1000</f>
        <v>0</v>
      </c>
      <c r="R1033" s="9">
        <v>0</v>
      </c>
      <c r="S1033" s="9">
        <f t="shared" si="242"/>
        <v>0</v>
      </c>
      <c r="T1033" s="9">
        <f t="shared" si="243"/>
        <v>0</v>
      </c>
      <c r="U1033" s="9">
        <v>0</v>
      </c>
      <c r="V1033" s="9">
        <v>0</v>
      </c>
      <c r="W1033" s="9">
        <v>0</v>
      </c>
      <c r="X1033" s="9">
        <f>SUM($V$8:V1033)</f>
        <v>50647.259317347678</v>
      </c>
      <c r="Y1033" s="9">
        <f>SUM($W$8:W1033)</f>
        <v>62538.56022673077</v>
      </c>
      <c r="Z1033" s="4">
        <f t="shared" ref="Z1033:Z1096" si="246">Y1033*0.75</f>
        <v>46903.920170048077</v>
      </c>
      <c r="AA1033" s="9">
        <f t="shared" ref="AA1033:AA1096" si="247">X1033+Y1033</f>
        <v>113185.81954407845</v>
      </c>
    </row>
    <row r="1034" spans="1:27" x14ac:dyDescent="0.25">
      <c r="B1034" s="8" t="s">
        <v>33</v>
      </c>
      <c r="C1034" s="8">
        <v>1026</v>
      </c>
      <c r="D1034" s="8">
        <v>4</v>
      </c>
      <c r="E1034" s="9">
        <v>0</v>
      </c>
      <c r="F1034" s="9">
        <v>0.11</v>
      </c>
      <c r="G1034" s="9">
        <v>0.4</v>
      </c>
      <c r="H1034" s="9">
        <f t="shared" si="237"/>
        <v>117.15</v>
      </c>
      <c r="I1034" s="9">
        <v>117.15</v>
      </c>
      <c r="J1034" s="9">
        <f t="shared" si="238"/>
        <v>0</v>
      </c>
      <c r="K1034" s="9">
        <f t="shared" si="239"/>
        <v>0</v>
      </c>
      <c r="L1034" s="9">
        <f t="shared" si="240"/>
        <v>0</v>
      </c>
      <c r="M1034" s="9">
        <f t="shared" si="241"/>
        <v>121.14375000000001</v>
      </c>
      <c r="N1034" s="9">
        <f t="shared" ref="N1034:N1055" si="248">H1034-$I$3-L1034</f>
        <v>113.15625</v>
      </c>
      <c r="O1034" s="9">
        <v>0</v>
      </c>
      <c r="P1034" s="9">
        <f t="shared" si="244"/>
        <v>0</v>
      </c>
      <c r="Q1034" s="9">
        <f t="shared" si="245"/>
        <v>0</v>
      </c>
      <c r="R1034" s="9">
        <v>0</v>
      </c>
      <c r="S1034" s="9">
        <f t="shared" si="242"/>
        <v>0</v>
      </c>
      <c r="T1034" s="9">
        <f t="shared" si="243"/>
        <v>0</v>
      </c>
      <c r="U1034" s="9">
        <v>0</v>
      </c>
      <c r="V1034" s="9">
        <v>0</v>
      </c>
      <c r="W1034" s="9">
        <v>0</v>
      </c>
      <c r="X1034" s="9">
        <f>SUM($V$8:V1034)</f>
        <v>50647.259317347678</v>
      </c>
      <c r="Y1034" s="9">
        <f>SUM($W$8:W1034)</f>
        <v>62538.56022673077</v>
      </c>
      <c r="Z1034" s="4">
        <f t="shared" si="246"/>
        <v>46903.920170048077</v>
      </c>
      <c r="AA1034" s="9">
        <f t="shared" si="247"/>
        <v>113185.81954407845</v>
      </c>
    </row>
    <row r="1035" spans="1:27" x14ac:dyDescent="0.25">
      <c r="B1035" s="8" t="s">
        <v>33</v>
      </c>
      <c r="C1035" s="8">
        <v>1027</v>
      </c>
      <c r="D1035" s="8">
        <v>5</v>
      </c>
      <c r="E1035" s="9">
        <v>0.8</v>
      </c>
      <c r="F1035" s="9">
        <v>0.5</v>
      </c>
      <c r="G1035" s="9">
        <v>1.8</v>
      </c>
      <c r="H1035" s="9">
        <f t="shared" si="237"/>
        <v>532.5</v>
      </c>
      <c r="I1035" s="9">
        <v>532.5</v>
      </c>
      <c r="J1035" s="9">
        <f t="shared" si="238"/>
        <v>0.22222222222222221</v>
      </c>
      <c r="K1035" s="9">
        <f t="shared" si="239"/>
        <v>1.1111111111111112</v>
      </c>
      <c r="L1035" s="9">
        <f t="shared" si="240"/>
        <v>2.0866785185185185E-2</v>
      </c>
      <c r="M1035" s="9">
        <f t="shared" si="241"/>
        <v>536.51461678518513</v>
      </c>
      <c r="N1035" s="9">
        <f t="shared" si="248"/>
        <v>528.48538321481487</v>
      </c>
      <c r="O1035" s="9">
        <v>0.58720598134979429</v>
      </c>
      <c r="P1035" s="9">
        <f t="shared" si="244"/>
        <v>587.20598134979434</v>
      </c>
      <c r="Q1035" s="9">
        <f t="shared" si="245"/>
        <v>0.58720598134979429</v>
      </c>
      <c r="R1035" s="9">
        <v>0.58720598134979429</v>
      </c>
      <c r="S1035" s="9">
        <f t="shared" si="242"/>
        <v>0.16751681745728858</v>
      </c>
      <c r="T1035" s="9">
        <f t="shared" si="243"/>
        <v>8.155638629858254E-7</v>
      </c>
      <c r="U1035" s="9">
        <v>0</v>
      </c>
      <c r="V1035" s="9">
        <v>0.16751681745728858</v>
      </c>
      <c r="W1035" s="9">
        <v>0</v>
      </c>
      <c r="X1035" s="9">
        <f>SUM($V$8:V1035)</f>
        <v>50647.426834165133</v>
      </c>
      <c r="Y1035" s="9">
        <f>SUM($W$8:W1035)</f>
        <v>62538.56022673077</v>
      </c>
      <c r="Z1035" s="4">
        <f t="shared" si="246"/>
        <v>46903.920170048077</v>
      </c>
      <c r="AA1035" s="9">
        <f t="shared" si="247"/>
        <v>113185.9870608959</v>
      </c>
    </row>
    <row r="1036" spans="1:27" x14ac:dyDescent="0.25">
      <c r="B1036" s="8" t="s">
        <v>33</v>
      </c>
      <c r="C1036" s="8">
        <v>1028</v>
      </c>
      <c r="D1036" s="8">
        <v>6</v>
      </c>
      <c r="E1036" s="9">
        <v>3.6</v>
      </c>
      <c r="F1036" s="9">
        <v>1.08</v>
      </c>
      <c r="G1036" s="9">
        <v>3.9</v>
      </c>
      <c r="H1036" s="9">
        <f t="shared" si="237"/>
        <v>1150.2</v>
      </c>
      <c r="I1036" s="9">
        <v>1150.2</v>
      </c>
      <c r="J1036" s="9">
        <f t="shared" si="238"/>
        <v>1</v>
      </c>
      <c r="K1036" s="9">
        <f t="shared" si="239"/>
        <v>6</v>
      </c>
      <c r="L1036" s="9">
        <f t="shared" si="240"/>
        <v>0.42255239999999999</v>
      </c>
      <c r="M1036" s="9">
        <f t="shared" si="241"/>
        <v>1154.6163024000002</v>
      </c>
      <c r="N1036" s="9">
        <f t="shared" si="248"/>
        <v>1145.7836975999999</v>
      </c>
      <c r="O1036" s="9">
        <v>6.8747021855999995</v>
      </c>
      <c r="P1036" s="9">
        <f t="shared" si="244"/>
        <v>6874.7021855999992</v>
      </c>
      <c r="Q1036" s="9">
        <f t="shared" si="245"/>
        <v>6.8747021855999995</v>
      </c>
      <c r="R1036" s="9">
        <v>6.8747021855999995</v>
      </c>
      <c r="S1036" s="9">
        <f t="shared" si="242"/>
        <v>1.9631094018879998</v>
      </c>
      <c r="T1036" s="9">
        <f t="shared" si="243"/>
        <v>1.1457836976000001E-5</v>
      </c>
      <c r="U1036" s="9">
        <v>0</v>
      </c>
      <c r="V1036" s="9">
        <v>1.9631094018879998</v>
      </c>
      <c r="W1036" s="9">
        <v>0</v>
      </c>
      <c r="X1036" s="9">
        <f>SUM($V$8:V1036)</f>
        <v>50649.389943567025</v>
      </c>
      <c r="Y1036" s="9">
        <f>SUM($W$8:W1036)</f>
        <v>62538.56022673077</v>
      </c>
      <c r="Z1036" s="4">
        <f t="shared" si="246"/>
        <v>46903.920170048077</v>
      </c>
      <c r="AA1036" s="9">
        <f t="shared" si="247"/>
        <v>113187.95017029779</v>
      </c>
    </row>
    <row r="1037" spans="1:27" x14ac:dyDescent="0.25">
      <c r="B1037" s="8" t="s">
        <v>33</v>
      </c>
      <c r="C1037" s="8">
        <v>1029</v>
      </c>
      <c r="D1037" s="8">
        <v>7</v>
      </c>
      <c r="E1037" s="9">
        <v>8.6</v>
      </c>
      <c r="F1037" s="9">
        <v>1.53</v>
      </c>
      <c r="G1037" s="9">
        <v>5.5</v>
      </c>
      <c r="H1037" s="9">
        <f t="shared" si="237"/>
        <v>1629.45</v>
      </c>
      <c r="I1037" s="9">
        <v>1629.45</v>
      </c>
      <c r="J1037" s="9">
        <f t="shared" si="238"/>
        <v>2.3888888888888888</v>
      </c>
      <c r="K1037" s="9">
        <f t="shared" si="239"/>
        <v>16.722222222222221</v>
      </c>
      <c r="L1037" s="9">
        <f t="shared" si="240"/>
        <v>2.411417862962963</v>
      </c>
      <c r="M1037" s="9">
        <f t="shared" si="241"/>
        <v>1635.8551678629631</v>
      </c>
      <c r="N1037" s="9">
        <f t="shared" si="248"/>
        <v>1623.044832137037</v>
      </c>
      <c r="O1037" s="9">
        <v>27.140916359624896</v>
      </c>
      <c r="P1037" s="9">
        <f t="shared" si="244"/>
        <v>27140.916359624895</v>
      </c>
      <c r="Q1037" s="9">
        <f t="shared" si="245"/>
        <v>27.140916359624896</v>
      </c>
      <c r="R1037" s="9">
        <v>27.140916359624896</v>
      </c>
      <c r="S1037" s="9">
        <f t="shared" si="242"/>
        <v>7.7577785927927829</v>
      </c>
      <c r="T1037" s="9">
        <f t="shared" si="243"/>
        <v>5.2774004032603963E-5</v>
      </c>
      <c r="U1037" s="9">
        <v>0</v>
      </c>
      <c r="V1037" s="9">
        <v>7.7577785927927829</v>
      </c>
      <c r="W1037" s="9">
        <v>0</v>
      </c>
      <c r="X1037" s="9">
        <f>SUM($V$8:V1037)</f>
        <v>50657.147722159818</v>
      </c>
      <c r="Y1037" s="9">
        <f>SUM($W$8:W1037)</f>
        <v>62538.56022673077</v>
      </c>
      <c r="Z1037" s="4">
        <f t="shared" si="246"/>
        <v>46903.920170048077</v>
      </c>
      <c r="AA1037" s="9">
        <f t="shared" si="247"/>
        <v>113195.70794889059</v>
      </c>
    </row>
    <row r="1038" spans="1:27" x14ac:dyDescent="0.25">
      <c r="B1038" s="8" t="s">
        <v>33</v>
      </c>
      <c r="C1038" s="8">
        <v>1030</v>
      </c>
      <c r="D1038" s="8">
        <v>8</v>
      </c>
      <c r="E1038" s="9">
        <v>14.6</v>
      </c>
      <c r="F1038" s="9">
        <v>1.58</v>
      </c>
      <c r="G1038" s="9">
        <v>5.7</v>
      </c>
      <c r="H1038" s="9">
        <f t="shared" si="237"/>
        <v>1682.7</v>
      </c>
      <c r="I1038" s="9">
        <v>1682.7</v>
      </c>
      <c r="J1038" s="9">
        <f t="shared" si="238"/>
        <v>4.0555555555555554</v>
      </c>
      <c r="K1038" s="9">
        <f t="shared" si="239"/>
        <v>32.444444444444443</v>
      </c>
      <c r="L1038" s="9">
        <f t="shared" si="240"/>
        <v>6.9499436407407389</v>
      </c>
      <c r="M1038" s="9">
        <f t="shared" si="241"/>
        <v>1693.6436936407408</v>
      </c>
      <c r="N1038" s="9">
        <f t="shared" si="248"/>
        <v>1671.7563063592593</v>
      </c>
      <c r="O1038" s="9">
        <v>54.23920460632263</v>
      </c>
      <c r="P1038" s="9">
        <f t="shared" si="244"/>
        <v>54239.20460632263</v>
      </c>
      <c r="Q1038" s="9">
        <f t="shared" si="245"/>
        <v>54.23920460632263</v>
      </c>
      <c r="R1038" s="9">
        <v>54.23920460632263</v>
      </c>
      <c r="S1038" s="9">
        <f t="shared" si="242"/>
        <v>15.518439095697863</v>
      </c>
      <c r="T1038" s="9">
        <f t="shared" si="243"/>
        <v>1.2053156579182806E-4</v>
      </c>
      <c r="U1038" s="9">
        <v>0</v>
      </c>
      <c r="V1038" s="9">
        <v>15.518439095697863</v>
      </c>
      <c r="W1038" s="9">
        <v>0</v>
      </c>
      <c r="X1038" s="9">
        <f>SUM($V$8:V1038)</f>
        <v>50672.666161255518</v>
      </c>
      <c r="Y1038" s="9">
        <f>SUM($W$8:W1038)</f>
        <v>62538.56022673077</v>
      </c>
      <c r="Z1038" s="4">
        <f t="shared" si="246"/>
        <v>46903.920170048077</v>
      </c>
      <c r="AA1038" s="9">
        <f t="shared" si="247"/>
        <v>113211.22638798629</v>
      </c>
    </row>
    <row r="1039" spans="1:27" x14ac:dyDescent="0.25">
      <c r="B1039" s="8" t="s">
        <v>33</v>
      </c>
      <c r="C1039" s="8">
        <v>1031</v>
      </c>
      <c r="D1039" s="8">
        <v>9</v>
      </c>
      <c r="E1039" s="9">
        <v>20</v>
      </c>
      <c r="F1039" s="9">
        <v>1.36</v>
      </c>
      <c r="G1039" s="9">
        <v>4.9000000000000004</v>
      </c>
      <c r="H1039" s="9">
        <f t="shared" si="237"/>
        <v>1448.4</v>
      </c>
      <c r="I1039" s="9">
        <v>1448.4</v>
      </c>
      <c r="J1039" s="9">
        <f t="shared" si="238"/>
        <v>5.5555555555555554</v>
      </c>
      <c r="K1039" s="9">
        <f t="shared" si="239"/>
        <v>50</v>
      </c>
      <c r="L1039" s="9">
        <f t="shared" si="240"/>
        <v>13.041740740740741</v>
      </c>
      <c r="M1039" s="9">
        <f t="shared" si="241"/>
        <v>1465.435490740741</v>
      </c>
      <c r="N1039" s="9">
        <f t="shared" si="248"/>
        <v>1431.3645092592592</v>
      </c>
      <c r="O1039" s="9">
        <v>71.568225462962957</v>
      </c>
      <c r="P1039" s="9">
        <f t="shared" si="244"/>
        <v>71568.225462962961</v>
      </c>
      <c r="Q1039" s="9">
        <f t="shared" si="245"/>
        <v>71.568225462962957</v>
      </c>
      <c r="R1039" s="9">
        <v>71.568225462962957</v>
      </c>
      <c r="S1039" s="9">
        <f t="shared" si="242"/>
        <v>20.496344570087452</v>
      </c>
      <c r="T1039" s="9">
        <f t="shared" si="243"/>
        <v>1.7892056365740737E-4</v>
      </c>
      <c r="U1039" s="9">
        <v>0</v>
      </c>
      <c r="V1039" s="9">
        <v>20.496344570087452</v>
      </c>
      <c r="W1039" s="9">
        <v>0</v>
      </c>
      <c r="X1039" s="9">
        <f>SUM($V$8:V1039)</f>
        <v>50693.162505825603</v>
      </c>
      <c r="Y1039" s="9">
        <f>SUM($W$8:W1039)</f>
        <v>62538.56022673077</v>
      </c>
      <c r="Z1039" s="4">
        <f t="shared" si="246"/>
        <v>46903.920170048077</v>
      </c>
      <c r="AA1039" s="9">
        <f t="shared" si="247"/>
        <v>113231.72273255637</v>
      </c>
    </row>
    <row r="1040" spans="1:27" x14ac:dyDescent="0.25">
      <c r="B1040" s="8" t="s">
        <v>33</v>
      </c>
      <c r="C1040" s="8">
        <v>1032</v>
      </c>
      <c r="D1040" s="8">
        <v>10</v>
      </c>
      <c r="E1040" s="9">
        <v>24.4</v>
      </c>
      <c r="F1040" s="9">
        <v>1.1399999999999999</v>
      </c>
      <c r="G1040" s="9">
        <v>4.0999999999999996</v>
      </c>
      <c r="H1040" s="9">
        <f t="shared" si="237"/>
        <v>1214.0999999999999</v>
      </c>
      <c r="I1040" s="9">
        <v>1214.0999999999999</v>
      </c>
      <c r="J1040" s="9">
        <f t="shared" si="238"/>
        <v>6.7777777777777777</v>
      </c>
      <c r="K1040" s="9">
        <f t="shared" si="239"/>
        <v>67.777777777777771</v>
      </c>
      <c r="L1040" s="9">
        <f t="shared" si="240"/>
        <v>19.411326918518519</v>
      </c>
      <c r="M1040" s="9">
        <f t="shared" si="241"/>
        <v>1237.5050769185186</v>
      </c>
      <c r="N1040" s="9">
        <f t="shared" si="248"/>
        <v>1190.6949230814812</v>
      </c>
      <c r="O1040" s="9">
        <v>80.702655897744833</v>
      </c>
      <c r="P1040" s="9">
        <f t="shared" si="244"/>
        <v>80702.655897744829</v>
      </c>
      <c r="Q1040" s="9">
        <f t="shared" si="245"/>
        <v>80.702655897744833</v>
      </c>
      <c r="R1040" s="9">
        <v>80.702655897744833</v>
      </c>
      <c r="S1040" s="9">
        <f t="shared" si="242"/>
        <v>23.134761357353518</v>
      </c>
      <c r="T1040" s="9">
        <f t="shared" si="243"/>
        <v>2.2417404416040233E-4</v>
      </c>
      <c r="U1040" s="9">
        <v>0</v>
      </c>
      <c r="V1040" s="9">
        <v>23.134761357353518</v>
      </c>
      <c r="W1040" s="9">
        <v>0</v>
      </c>
      <c r="X1040" s="9">
        <f>SUM($V$8:V1040)</f>
        <v>50716.297267182956</v>
      </c>
      <c r="Y1040" s="9">
        <f>SUM($W$8:W1040)</f>
        <v>62538.56022673077</v>
      </c>
      <c r="Z1040" s="4">
        <f t="shared" si="246"/>
        <v>46903.920170048077</v>
      </c>
      <c r="AA1040" s="9">
        <f t="shared" si="247"/>
        <v>113254.85749391373</v>
      </c>
    </row>
    <row r="1041" spans="2:27" x14ac:dyDescent="0.25">
      <c r="B1041" s="8" t="s">
        <v>33</v>
      </c>
      <c r="C1041" s="8">
        <v>1033</v>
      </c>
      <c r="D1041" s="8">
        <v>11</v>
      </c>
      <c r="E1041" s="9">
        <v>28.2</v>
      </c>
      <c r="F1041" s="9">
        <v>1.01</v>
      </c>
      <c r="G1041" s="9">
        <v>3.65</v>
      </c>
      <c r="H1041" s="9">
        <f t="shared" si="237"/>
        <v>1075.6500000000001</v>
      </c>
      <c r="I1041" s="9">
        <v>1075.6500000000001</v>
      </c>
      <c r="J1041" s="9">
        <f t="shared" si="238"/>
        <v>7.833333333333333</v>
      </c>
      <c r="K1041" s="9">
        <f t="shared" si="239"/>
        <v>86.166666666666657</v>
      </c>
      <c r="L1041" s="9">
        <f t="shared" si="240"/>
        <v>25.928284766666664</v>
      </c>
      <c r="M1041" s="9">
        <f t="shared" si="241"/>
        <v>1105.5720347666668</v>
      </c>
      <c r="N1041" s="9">
        <f t="shared" si="248"/>
        <v>1045.7279652333334</v>
      </c>
      <c r="O1041" s="9">
        <v>90.106893004272223</v>
      </c>
      <c r="P1041" s="9">
        <f t="shared" si="244"/>
        <v>90106.89300427222</v>
      </c>
      <c r="Q1041" s="9">
        <f t="shared" si="245"/>
        <v>90.106893004272223</v>
      </c>
      <c r="R1041" s="9">
        <v>90.106893004272223</v>
      </c>
      <c r="S1041" s="9">
        <f t="shared" si="242"/>
        <v>25.85567235372589</v>
      </c>
      <c r="T1041" s="9">
        <f t="shared" si="243"/>
        <v>2.7532661751305404E-4</v>
      </c>
      <c r="U1041" s="9">
        <v>0</v>
      </c>
      <c r="V1041" s="9">
        <v>25.85567235372589</v>
      </c>
      <c r="W1041" s="9">
        <v>0</v>
      </c>
      <c r="X1041" s="9">
        <f>SUM($V$8:V1041)</f>
        <v>50742.152939536682</v>
      </c>
      <c r="Y1041" s="9">
        <f>SUM($W$8:W1041)</f>
        <v>62538.56022673077</v>
      </c>
      <c r="Z1041" s="4">
        <f t="shared" si="246"/>
        <v>46903.920170048077</v>
      </c>
      <c r="AA1041" s="9">
        <f t="shared" si="247"/>
        <v>113280.71316626745</v>
      </c>
    </row>
    <row r="1042" spans="2:27" x14ac:dyDescent="0.25">
      <c r="B1042" s="8" t="s">
        <v>33</v>
      </c>
      <c r="C1042" s="8">
        <v>1034</v>
      </c>
      <c r="D1042" s="8">
        <v>12</v>
      </c>
      <c r="E1042" s="9">
        <v>31.7</v>
      </c>
      <c r="F1042" s="9">
        <v>0.94</v>
      </c>
      <c r="G1042" s="9">
        <v>3.4</v>
      </c>
      <c r="H1042" s="9">
        <f t="shared" si="237"/>
        <v>1001.0999999999999</v>
      </c>
      <c r="I1042" s="9">
        <v>1001.0999999999999</v>
      </c>
      <c r="J1042" s="9">
        <f t="shared" si="238"/>
        <v>8.8055555555555554</v>
      </c>
      <c r="K1042" s="9">
        <f t="shared" si="239"/>
        <v>105.66666666666666</v>
      </c>
      <c r="L1042" s="9">
        <f t="shared" si="240"/>
        <v>32.763787132407401</v>
      </c>
      <c r="M1042" s="9">
        <f t="shared" si="241"/>
        <v>1037.8575371324073</v>
      </c>
      <c r="N1042" s="9">
        <f t="shared" si="248"/>
        <v>964.34246286759253</v>
      </c>
      <c r="O1042" s="9">
        <v>101.89885357634228</v>
      </c>
      <c r="P1042" s="9">
        <f t="shared" si="244"/>
        <v>101898.85357634227</v>
      </c>
      <c r="Q1042" s="9">
        <f t="shared" si="245"/>
        <v>101.89885357634228</v>
      </c>
      <c r="R1042" s="9">
        <v>101.89885357634228</v>
      </c>
      <c r="S1042" s="9">
        <f t="shared" si="242"/>
        <v>29.267615166093861</v>
      </c>
      <c r="T1042" s="9">
        <f t="shared" si="243"/>
        <v>3.3966284525447428E-4</v>
      </c>
      <c r="U1042" s="9">
        <v>0</v>
      </c>
      <c r="V1042" s="9">
        <v>29.267615166093861</v>
      </c>
      <c r="W1042" s="9">
        <v>0</v>
      </c>
      <c r="X1042" s="9">
        <f>SUM($V$8:V1042)</f>
        <v>50771.420554702774</v>
      </c>
      <c r="Y1042" s="9">
        <f>SUM($W$8:W1042)</f>
        <v>62538.56022673077</v>
      </c>
      <c r="Z1042" s="4">
        <f t="shared" si="246"/>
        <v>46903.920170048077</v>
      </c>
      <c r="AA1042" s="9">
        <f t="shared" si="247"/>
        <v>113309.98078143355</v>
      </c>
    </row>
    <row r="1043" spans="2:27" x14ac:dyDescent="0.25">
      <c r="B1043" s="8" t="s">
        <v>33</v>
      </c>
      <c r="C1043" s="8">
        <v>1035</v>
      </c>
      <c r="D1043" s="8">
        <v>13</v>
      </c>
      <c r="E1043" s="9">
        <v>35</v>
      </c>
      <c r="F1043" s="9">
        <v>0.82</v>
      </c>
      <c r="G1043" s="9">
        <v>2.95</v>
      </c>
      <c r="H1043" s="9">
        <f t="shared" si="237"/>
        <v>873.3</v>
      </c>
      <c r="I1043" s="9">
        <v>873.3</v>
      </c>
      <c r="J1043" s="9">
        <f t="shared" si="238"/>
        <v>9.7222222222222214</v>
      </c>
      <c r="K1043" s="9">
        <f t="shared" si="239"/>
        <v>126.38888888888889</v>
      </c>
      <c r="L1043" s="9">
        <f t="shared" si="240"/>
        <v>39.940331018518513</v>
      </c>
      <c r="M1043" s="9">
        <f t="shared" si="241"/>
        <v>917.2340810185184</v>
      </c>
      <c r="N1043" s="9">
        <f t="shared" si="248"/>
        <v>829.36591898148151</v>
      </c>
      <c r="O1043" s="9">
        <v>104.8226369823817</v>
      </c>
      <c r="P1043" s="9">
        <f t="shared" si="244"/>
        <v>104822.63698238169</v>
      </c>
      <c r="Q1043" s="9">
        <f t="shared" si="245"/>
        <v>104.8226369823817</v>
      </c>
      <c r="R1043" s="9">
        <v>104.8226369823817</v>
      </c>
      <c r="S1043" s="9">
        <f t="shared" si="242"/>
        <v>30.136508132434734</v>
      </c>
      <c r="T1043" s="9">
        <f t="shared" si="243"/>
        <v>3.7852618910304498E-4</v>
      </c>
      <c r="U1043" s="9">
        <v>0</v>
      </c>
      <c r="V1043" s="9">
        <v>30.136508132434734</v>
      </c>
      <c r="W1043" s="9">
        <v>0</v>
      </c>
      <c r="X1043" s="9">
        <f>SUM($V$8:V1043)</f>
        <v>50801.557062835207</v>
      </c>
      <c r="Y1043" s="9">
        <f>SUM($W$8:W1043)</f>
        <v>62538.56022673077</v>
      </c>
      <c r="Z1043" s="4">
        <f t="shared" si="246"/>
        <v>46903.920170048077</v>
      </c>
      <c r="AA1043" s="9">
        <f t="shared" si="247"/>
        <v>113340.11728956597</v>
      </c>
    </row>
    <row r="1044" spans="2:27" x14ac:dyDescent="0.25">
      <c r="B1044" s="8" t="s">
        <v>33</v>
      </c>
      <c r="C1044" s="8">
        <v>1036</v>
      </c>
      <c r="D1044" s="8">
        <v>14</v>
      </c>
      <c r="E1044" s="9">
        <v>37.6</v>
      </c>
      <c r="F1044" s="9">
        <v>0.65</v>
      </c>
      <c r="G1044" s="9">
        <v>2.35</v>
      </c>
      <c r="H1044" s="9">
        <f t="shared" si="237"/>
        <v>692.25</v>
      </c>
      <c r="I1044" s="9">
        <v>692.25</v>
      </c>
      <c r="J1044" s="9">
        <f t="shared" si="238"/>
        <v>10.444444444444445</v>
      </c>
      <c r="K1044" s="9">
        <f t="shared" si="239"/>
        <v>146.22222222222223</v>
      </c>
      <c r="L1044" s="9">
        <f t="shared" si="240"/>
        <v>46.094728474074067</v>
      </c>
      <c r="M1044" s="9">
        <f t="shared" si="241"/>
        <v>742.33847847407401</v>
      </c>
      <c r="N1044" s="9">
        <f t="shared" si="248"/>
        <v>642.16152152592599</v>
      </c>
      <c r="O1044" s="9">
        <v>93.898284703124304</v>
      </c>
      <c r="P1044" s="9">
        <f t="shared" si="244"/>
        <v>93898.2847031243</v>
      </c>
      <c r="Q1044" s="9">
        <f t="shared" si="245"/>
        <v>93.898284703124304</v>
      </c>
      <c r="R1044" s="9">
        <v>93.898284703124304</v>
      </c>
      <c r="S1044" s="9">
        <f t="shared" si="242"/>
        <v>27.021839709010219</v>
      </c>
      <c r="T1044" s="9">
        <f t="shared" si="243"/>
        <v>3.6515999606770563E-4</v>
      </c>
      <c r="U1044" s="9">
        <v>0</v>
      </c>
      <c r="V1044" s="9">
        <v>27.021839709010219</v>
      </c>
      <c r="W1044" s="9">
        <v>0</v>
      </c>
      <c r="X1044" s="9">
        <f>SUM($V$8:V1044)</f>
        <v>50828.578902544214</v>
      </c>
      <c r="Y1044" s="9">
        <f>SUM($W$8:W1044)</f>
        <v>62538.56022673077</v>
      </c>
      <c r="Z1044" s="4">
        <f t="shared" si="246"/>
        <v>46903.920170048077</v>
      </c>
      <c r="AA1044" s="9">
        <f t="shared" si="247"/>
        <v>113367.13912927499</v>
      </c>
    </row>
    <row r="1045" spans="2:27" x14ac:dyDescent="0.25">
      <c r="B1045" s="8" t="s">
        <v>33</v>
      </c>
      <c r="C1045" s="8">
        <v>1037</v>
      </c>
      <c r="D1045" s="8">
        <v>15</v>
      </c>
      <c r="E1045" s="9">
        <v>39.700000000000003</v>
      </c>
      <c r="F1045" s="9">
        <v>0.54</v>
      </c>
      <c r="G1045" s="9">
        <v>1.95</v>
      </c>
      <c r="H1045" s="9">
        <f t="shared" si="237"/>
        <v>575.1</v>
      </c>
      <c r="I1045" s="9">
        <v>575.1</v>
      </c>
      <c r="J1045" s="9">
        <f t="shared" si="238"/>
        <v>11.027777777777779</v>
      </c>
      <c r="K1045" s="9">
        <f t="shared" si="239"/>
        <v>165.41666666666669</v>
      </c>
      <c r="L1045" s="9">
        <f t="shared" si="240"/>
        <v>51.387392910185191</v>
      </c>
      <c r="M1045" s="9">
        <f t="shared" si="241"/>
        <v>630.48114291018521</v>
      </c>
      <c r="N1045" s="9">
        <f t="shared" si="248"/>
        <v>519.71885708981483</v>
      </c>
      <c r="O1045" s="9">
        <v>85.970160943606885</v>
      </c>
      <c r="P1045" s="9">
        <f t="shared" si="244"/>
        <v>85970.160943606883</v>
      </c>
      <c r="Q1045" s="9">
        <f t="shared" si="245"/>
        <v>85.970160943606885</v>
      </c>
      <c r="R1045" s="9">
        <v>85.970160943606885</v>
      </c>
      <c r="S1045" s="9">
        <f t="shared" si="242"/>
        <v>24.764182471811203</v>
      </c>
      <c r="T1045" s="9">
        <f t="shared" si="243"/>
        <v>3.5820900393169537E-4</v>
      </c>
      <c r="U1045" s="9">
        <v>0</v>
      </c>
      <c r="V1045" s="9">
        <v>24.764182471811203</v>
      </c>
      <c r="W1045" s="9">
        <v>0</v>
      </c>
      <c r="X1045" s="9">
        <f>SUM($V$8:V1045)</f>
        <v>50853.343085016022</v>
      </c>
      <c r="Y1045" s="9">
        <f>SUM($W$8:W1045)</f>
        <v>62538.56022673077</v>
      </c>
      <c r="Z1045" s="4">
        <f t="shared" si="246"/>
        <v>46903.920170048077</v>
      </c>
      <c r="AA1045" s="9">
        <f t="shared" si="247"/>
        <v>113391.90331174679</v>
      </c>
    </row>
    <row r="1046" spans="2:27" x14ac:dyDescent="0.25">
      <c r="B1046" s="8" t="s">
        <v>33</v>
      </c>
      <c r="C1046" s="8">
        <v>1038</v>
      </c>
      <c r="D1046" s="8">
        <v>16</v>
      </c>
      <c r="E1046" s="9">
        <v>41.5</v>
      </c>
      <c r="F1046" s="9">
        <v>0.54</v>
      </c>
      <c r="G1046" s="9">
        <v>1.95</v>
      </c>
      <c r="H1046" s="9">
        <f t="shared" si="237"/>
        <v>575.1</v>
      </c>
      <c r="I1046" s="9">
        <v>575.1</v>
      </c>
      <c r="J1046" s="9">
        <f t="shared" si="238"/>
        <v>11.527777777777779</v>
      </c>
      <c r="K1046" s="9">
        <f t="shared" si="239"/>
        <v>184.44444444444446</v>
      </c>
      <c r="L1046" s="9">
        <f t="shared" si="240"/>
        <v>56.152844976851853</v>
      </c>
      <c r="M1046" s="9">
        <f t="shared" si="241"/>
        <v>635.24659497685184</v>
      </c>
      <c r="N1046" s="9">
        <f t="shared" si="248"/>
        <v>514.95340502314821</v>
      </c>
      <c r="O1046" s="9">
        <v>94.980294704269554</v>
      </c>
      <c r="P1046" s="9">
        <f t="shared" si="244"/>
        <v>94980.29470426956</v>
      </c>
      <c r="Q1046" s="9">
        <f t="shared" si="245"/>
        <v>94.980294704269554</v>
      </c>
      <c r="R1046" s="9">
        <v>94.980294704269554</v>
      </c>
      <c r="S1046" s="9">
        <f t="shared" si="242"/>
        <v>27.385984973064392</v>
      </c>
      <c r="T1046" s="9">
        <f t="shared" si="243"/>
        <v>4.221346431300869E-4</v>
      </c>
      <c r="U1046" s="9">
        <v>0</v>
      </c>
      <c r="V1046" s="9">
        <v>27.385984973064392</v>
      </c>
      <c r="W1046" s="9">
        <v>0</v>
      </c>
      <c r="X1046" s="9">
        <f>SUM($V$8:V1046)</f>
        <v>50880.729069989087</v>
      </c>
      <c r="Y1046" s="9">
        <f>SUM($W$8:W1046)</f>
        <v>62538.56022673077</v>
      </c>
      <c r="Z1046" s="4">
        <f t="shared" si="246"/>
        <v>46903.920170048077</v>
      </c>
      <c r="AA1046" s="9">
        <f t="shared" si="247"/>
        <v>113419.28929671986</v>
      </c>
    </row>
    <row r="1047" spans="2:27" x14ac:dyDescent="0.25">
      <c r="B1047" s="8" t="s">
        <v>33</v>
      </c>
      <c r="C1047" s="8">
        <v>1039</v>
      </c>
      <c r="D1047" s="8">
        <v>17</v>
      </c>
      <c r="E1047" s="9">
        <v>43.6</v>
      </c>
      <c r="F1047" s="9">
        <v>0.63</v>
      </c>
      <c r="G1047" s="9">
        <v>2.25</v>
      </c>
      <c r="H1047" s="9">
        <f t="shared" si="237"/>
        <v>670.95</v>
      </c>
      <c r="I1047" s="9">
        <v>670.95</v>
      </c>
      <c r="J1047" s="9">
        <f t="shared" si="238"/>
        <v>12.111111111111111</v>
      </c>
      <c r="K1047" s="9">
        <f t="shared" si="239"/>
        <v>205.88888888888889</v>
      </c>
      <c r="L1047" s="9">
        <f t="shared" si="240"/>
        <v>61.979568696296305</v>
      </c>
      <c r="M1047" s="9">
        <f t="shared" si="241"/>
        <v>736.92331869629629</v>
      </c>
      <c r="N1047" s="9">
        <f t="shared" si="248"/>
        <v>604.9766813037038</v>
      </c>
      <c r="O1047" s="9">
        <v>124.55797671730701</v>
      </c>
      <c r="P1047" s="9">
        <f t="shared" si="244"/>
        <v>124557.97671730701</v>
      </c>
      <c r="Q1047" s="9">
        <f t="shared" si="245"/>
        <v>124.55797671730701</v>
      </c>
      <c r="R1047" s="9">
        <v>124.55797671730701</v>
      </c>
      <c r="S1047" s="9">
        <f t="shared" si="242"/>
        <v>35.948816058133879</v>
      </c>
      <c r="T1047" s="9">
        <f t="shared" si="243"/>
        <v>5.881904456095054E-4</v>
      </c>
      <c r="U1047" s="9">
        <v>0</v>
      </c>
      <c r="V1047" s="9">
        <v>35.948816058133879</v>
      </c>
      <c r="W1047" s="9">
        <v>0</v>
      </c>
      <c r="X1047" s="9">
        <f>SUM($V$8:V1047)</f>
        <v>50916.677886047219</v>
      </c>
      <c r="Y1047" s="9">
        <f>SUM($W$8:W1047)</f>
        <v>62538.56022673077</v>
      </c>
      <c r="Z1047" s="4">
        <f t="shared" si="246"/>
        <v>46903.920170048077</v>
      </c>
      <c r="AA1047" s="9">
        <f t="shared" si="247"/>
        <v>113455.238112778</v>
      </c>
    </row>
    <row r="1048" spans="2:27" x14ac:dyDescent="0.25">
      <c r="B1048" s="8" t="s">
        <v>33</v>
      </c>
      <c r="C1048" s="8">
        <v>1040</v>
      </c>
      <c r="D1048" s="8">
        <v>18</v>
      </c>
      <c r="E1048" s="9">
        <v>46</v>
      </c>
      <c r="F1048" s="9">
        <v>0.67</v>
      </c>
      <c r="G1048" s="9">
        <v>2.4</v>
      </c>
      <c r="H1048" s="9">
        <f t="shared" si="237"/>
        <v>713.55000000000007</v>
      </c>
      <c r="I1048" s="9">
        <v>713.55000000000007</v>
      </c>
      <c r="J1048" s="9">
        <f t="shared" si="238"/>
        <v>12.777777777777779</v>
      </c>
      <c r="K1048" s="9">
        <f t="shared" si="239"/>
        <v>230</v>
      </c>
      <c r="L1048" s="9">
        <f t="shared" si="240"/>
        <v>68.990808518518534</v>
      </c>
      <c r="M1048" s="9">
        <f t="shared" si="241"/>
        <v>786.53455851851857</v>
      </c>
      <c r="N1048" s="9">
        <f t="shared" si="248"/>
        <v>640.56544148148157</v>
      </c>
      <c r="O1048" s="9">
        <v>147.33005154074075</v>
      </c>
      <c r="P1048" s="9">
        <f t="shared" si="244"/>
        <v>147330.05154074077</v>
      </c>
      <c r="Q1048" s="9">
        <f t="shared" si="245"/>
        <v>147.33005154074075</v>
      </c>
      <c r="R1048" s="9">
        <v>147.33005154074075</v>
      </c>
      <c r="S1048" s="9">
        <f t="shared" si="242"/>
        <v>42.562014889547328</v>
      </c>
      <c r="T1048" s="9">
        <f t="shared" si="243"/>
        <v>7.3665025770370369E-4</v>
      </c>
      <c r="U1048" s="9">
        <v>0</v>
      </c>
      <c r="V1048" s="9">
        <v>42.562014889547328</v>
      </c>
      <c r="W1048" s="9">
        <v>0</v>
      </c>
      <c r="X1048" s="9">
        <f>SUM($V$8:V1048)</f>
        <v>50959.239900936765</v>
      </c>
      <c r="Y1048" s="9">
        <f>SUM($W$8:W1048)</f>
        <v>62538.56022673077</v>
      </c>
      <c r="Z1048" s="4">
        <f t="shared" si="246"/>
        <v>46903.920170048077</v>
      </c>
      <c r="AA1048" s="9">
        <f t="shared" si="247"/>
        <v>113497.80012766753</v>
      </c>
    </row>
    <row r="1049" spans="2:27" x14ac:dyDescent="0.25">
      <c r="B1049" s="8" t="s">
        <v>33</v>
      </c>
      <c r="C1049" s="8">
        <v>1041</v>
      </c>
      <c r="D1049" s="8">
        <v>19</v>
      </c>
      <c r="E1049" s="9">
        <v>48.4</v>
      </c>
      <c r="F1049" s="9">
        <v>0.63</v>
      </c>
      <c r="G1049" s="9">
        <v>2.25</v>
      </c>
      <c r="H1049" s="9">
        <f t="shared" si="237"/>
        <v>670.95</v>
      </c>
      <c r="I1049" s="9">
        <v>670.95</v>
      </c>
      <c r="J1049" s="9">
        <f t="shared" si="238"/>
        <v>13.444444444444445</v>
      </c>
      <c r="K1049" s="9">
        <f t="shared" si="239"/>
        <v>255.44444444444446</v>
      </c>
      <c r="L1049" s="9">
        <f t="shared" si="240"/>
        <v>76.377650474074073</v>
      </c>
      <c r="M1049" s="9">
        <f t="shared" si="241"/>
        <v>751.32140047407415</v>
      </c>
      <c r="N1049" s="9">
        <f t="shared" si="248"/>
        <v>590.57859952592594</v>
      </c>
      <c r="O1049" s="9">
        <v>150.86002225667821</v>
      </c>
      <c r="P1049" s="9">
        <f t="shared" si="244"/>
        <v>150860.0222566782</v>
      </c>
      <c r="Q1049" s="9">
        <f t="shared" si="245"/>
        <v>150.86002225667821</v>
      </c>
      <c r="R1049" s="9">
        <v>150.86002225667821</v>
      </c>
      <c r="S1049" s="9">
        <f t="shared" si="242"/>
        <v>43.623689769222779</v>
      </c>
      <c r="T1049" s="9">
        <f t="shared" si="243"/>
        <v>7.962056730213572E-4</v>
      </c>
      <c r="U1049" s="9">
        <v>0</v>
      </c>
      <c r="V1049" s="9">
        <v>43.623689769222779</v>
      </c>
      <c r="W1049" s="9">
        <v>0</v>
      </c>
      <c r="X1049" s="9">
        <f>SUM($V$8:V1049)</f>
        <v>51002.863590705987</v>
      </c>
      <c r="Y1049" s="9">
        <f>SUM($W$8:W1049)</f>
        <v>62538.56022673077</v>
      </c>
      <c r="Z1049" s="4">
        <f t="shared" si="246"/>
        <v>46903.920170048077</v>
      </c>
      <c r="AA1049" s="9">
        <f t="shared" si="247"/>
        <v>113541.42381743676</v>
      </c>
    </row>
    <row r="1050" spans="2:27" x14ac:dyDescent="0.25">
      <c r="B1050" s="8" t="s">
        <v>33</v>
      </c>
      <c r="C1050" s="8">
        <v>1042</v>
      </c>
      <c r="D1050" s="8">
        <v>20</v>
      </c>
      <c r="E1050" s="9">
        <v>50.5</v>
      </c>
      <c r="F1050" s="9">
        <v>0.49</v>
      </c>
      <c r="G1050" s="9">
        <v>1.75</v>
      </c>
      <c r="H1050" s="9">
        <f t="shared" si="237"/>
        <v>521.85</v>
      </c>
      <c r="I1050" s="9">
        <v>521.85</v>
      </c>
      <c r="J1050" s="9">
        <f t="shared" si="238"/>
        <v>14.027777777777779</v>
      </c>
      <c r="K1050" s="9">
        <f t="shared" si="239"/>
        <v>280.55555555555554</v>
      </c>
      <c r="L1050" s="9">
        <f t="shared" si="240"/>
        <v>83.149248310185186</v>
      </c>
      <c r="M1050" s="9">
        <f t="shared" si="241"/>
        <v>608.99299831018516</v>
      </c>
      <c r="N1050" s="9">
        <f t="shared" si="248"/>
        <v>434.70700168981489</v>
      </c>
      <c r="O1050" s="9">
        <v>121.95946436297584</v>
      </c>
      <c r="P1050" s="9">
        <f t="shared" si="244"/>
        <v>121959.46436297584</v>
      </c>
      <c r="Q1050" s="9">
        <f t="shared" si="245"/>
        <v>121.95946436297584</v>
      </c>
      <c r="R1050" s="9">
        <v>121.95946436297584</v>
      </c>
      <c r="S1050" s="9">
        <f t="shared" si="242"/>
        <v>35.300489407283557</v>
      </c>
      <c r="T1050" s="9">
        <f t="shared" si="243"/>
        <v>6.7755257979431032E-4</v>
      </c>
      <c r="U1050" s="9">
        <v>0</v>
      </c>
      <c r="V1050" s="9">
        <v>35.300489407283557</v>
      </c>
      <c r="W1050" s="9">
        <v>0</v>
      </c>
      <c r="X1050" s="9">
        <f>SUM($V$8:V1050)</f>
        <v>51038.164080113267</v>
      </c>
      <c r="Y1050" s="9">
        <f>SUM($W$8:W1050)</f>
        <v>62538.56022673077</v>
      </c>
      <c r="Z1050" s="4">
        <f t="shared" si="246"/>
        <v>46903.920170048077</v>
      </c>
      <c r="AA1050" s="9">
        <f t="shared" si="247"/>
        <v>113576.72430684403</v>
      </c>
    </row>
    <row r="1051" spans="2:27" x14ac:dyDescent="0.25">
      <c r="B1051" s="8" t="s">
        <v>33</v>
      </c>
      <c r="C1051" s="8">
        <v>1043</v>
      </c>
      <c r="D1051" s="8">
        <v>21</v>
      </c>
      <c r="E1051" s="9">
        <v>51.9</v>
      </c>
      <c r="F1051" s="9">
        <v>0.28999999999999998</v>
      </c>
      <c r="G1051" s="9">
        <v>1.05</v>
      </c>
      <c r="H1051" s="9">
        <f t="shared" si="237"/>
        <v>308.84999999999997</v>
      </c>
      <c r="I1051" s="9">
        <v>308.84999999999997</v>
      </c>
      <c r="J1051" s="9">
        <f t="shared" si="238"/>
        <v>14.416666666666666</v>
      </c>
      <c r="K1051" s="9">
        <f t="shared" si="239"/>
        <v>302.75</v>
      </c>
      <c r="L1051" s="9">
        <f t="shared" si="240"/>
        <v>87.823408191666658</v>
      </c>
      <c r="M1051" s="9">
        <f t="shared" si="241"/>
        <v>400.6671581916666</v>
      </c>
      <c r="N1051" s="9">
        <f t="shared" si="248"/>
        <v>217.03284180833333</v>
      </c>
      <c r="O1051" s="9">
        <v>65.706692857472916</v>
      </c>
      <c r="P1051" s="9">
        <f t="shared" si="244"/>
        <v>65706.69285747291</v>
      </c>
      <c r="Q1051" s="9">
        <f t="shared" si="245"/>
        <v>65.706692857472916</v>
      </c>
      <c r="R1051" s="9">
        <v>65.706692857472916</v>
      </c>
      <c r="S1051" s="9">
        <f t="shared" si="242"/>
        <v>19.036689069540071</v>
      </c>
      <c r="T1051" s="9">
        <f t="shared" si="243"/>
        <v>3.8328904166859201E-4</v>
      </c>
      <c r="U1051" s="9">
        <v>0</v>
      </c>
      <c r="V1051" s="9">
        <v>19.036689069540071</v>
      </c>
      <c r="W1051" s="9">
        <v>0</v>
      </c>
      <c r="X1051" s="9">
        <f>SUM($V$8:V1051)</f>
        <v>51057.200769182804</v>
      </c>
      <c r="Y1051" s="9">
        <f>SUM($W$8:W1051)</f>
        <v>62538.56022673077</v>
      </c>
      <c r="Z1051" s="4">
        <f t="shared" si="246"/>
        <v>46903.920170048077</v>
      </c>
      <c r="AA1051" s="9">
        <f t="shared" si="247"/>
        <v>113595.76099591357</v>
      </c>
    </row>
    <row r="1052" spans="2:27" x14ac:dyDescent="0.25">
      <c r="B1052" s="8" t="s">
        <v>33</v>
      </c>
      <c r="C1052" s="8">
        <v>1044</v>
      </c>
      <c r="D1052" s="8">
        <v>22</v>
      </c>
      <c r="E1052" s="9">
        <v>52.6</v>
      </c>
      <c r="F1052" s="9">
        <v>0.13</v>
      </c>
      <c r="G1052" s="9">
        <v>0.45</v>
      </c>
      <c r="H1052" s="9">
        <f t="shared" si="237"/>
        <v>138.45000000000002</v>
      </c>
      <c r="I1052" s="9">
        <v>138.45000000000002</v>
      </c>
      <c r="J1052" s="9">
        <f t="shared" si="238"/>
        <v>14.611111111111111</v>
      </c>
      <c r="K1052" s="9">
        <f t="shared" si="239"/>
        <v>321.44444444444446</v>
      </c>
      <c r="L1052" s="9">
        <f t="shared" si="240"/>
        <v>90.208416529629616</v>
      </c>
      <c r="M1052" s="9">
        <f t="shared" si="241"/>
        <v>232.65216652962965</v>
      </c>
      <c r="N1052" s="9">
        <f t="shared" si="248"/>
        <v>44.247833470370395</v>
      </c>
      <c r="O1052" s="9">
        <v>14.223220247753506</v>
      </c>
      <c r="P1052" s="9">
        <f t="shared" si="244"/>
        <v>14223.220247753507</v>
      </c>
      <c r="Q1052" s="9">
        <f t="shared" si="245"/>
        <v>14.223220247753506</v>
      </c>
      <c r="R1052" s="9">
        <v>14.223220247753506</v>
      </c>
      <c r="S1052" s="9">
        <f t="shared" si="242"/>
        <v>4.124733871848516</v>
      </c>
      <c r="T1052" s="9">
        <f t="shared" si="243"/>
        <v>8.6919679291826997E-5</v>
      </c>
      <c r="U1052" s="9">
        <v>0</v>
      </c>
      <c r="V1052" s="9">
        <v>4.124733871848516</v>
      </c>
      <c r="W1052" s="9">
        <v>0</v>
      </c>
      <c r="X1052" s="9">
        <f>SUM($V$8:V1052)</f>
        <v>51061.32550305465</v>
      </c>
      <c r="Y1052" s="9">
        <f>SUM($W$8:W1052)</f>
        <v>62538.56022673077</v>
      </c>
      <c r="Z1052" s="4">
        <f t="shared" si="246"/>
        <v>46903.920170048077</v>
      </c>
      <c r="AA1052" s="9">
        <f t="shared" si="247"/>
        <v>113599.88572978543</v>
      </c>
    </row>
    <row r="1053" spans="2:27" x14ac:dyDescent="0.25">
      <c r="B1053" s="8" t="s">
        <v>33</v>
      </c>
      <c r="C1053" s="8">
        <v>1045</v>
      </c>
      <c r="D1053" s="8">
        <v>23</v>
      </c>
      <c r="E1053" s="9">
        <v>52.8</v>
      </c>
      <c r="F1053" s="9">
        <v>0.04</v>
      </c>
      <c r="G1053" s="9">
        <v>0.15</v>
      </c>
      <c r="H1053" s="9">
        <f t="shared" si="237"/>
        <v>42.6</v>
      </c>
      <c r="I1053" s="9">
        <v>42.6</v>
      </c>
      <c r="J1053" s="9">
        <f t="shared" si="238"/>
        <v>14.666666666666666</v>
      </c>
      <c r="K1053" s="9">
        <f t="shared" si="239"/>
        <v>337.33333333333331</v>
      </c>
      <c r="L1053" s="9">
        <f t="shared" si="240"/>
        <v>90.895716266666653</v>
      </c>
      <c r="M1053" s="9">
        <f t="shared" si="241"/>
        <v>137.48946626666665</v>
      </c>
      <c r="N1053" s="9">
        <f t="shared" si="248"/>
        <v>-52.289466266666651</v>
      </c>
      <c r="O1053" s="9">
        <v>17.638979953955548</v>
      </c>
      <c r="P1053" s="9">
        <f t="shared" si="244"/>
        <v>-17638.97995395555</v>
      </c>
      <c r="Q1053" s="9">
        <f t="shared" si="245"/>
        <v>-17.638979953955548</v>
      </c>
      <c r="R1053" s="9">
        <v>17.638979953955548</v>
      </c>
      <c r="S1053" s="9">
        <f t="shared" si="242"/>
        <v>-5.1202039033009861</v>
      </c>
      <c r="T1053" s="9">
        <f t="shared" si="243"/>
        <v>-1.1269348303916046E-4</v>
      </c>
      <c r="U1053" s="9">
        <v>8.2677791538765429E-3</v>
      </c>
      <c r="V1053" s="9">
        <v>0</v>
      </c>
      <c r="W1053" s="9">
        <v>5.1202039033009861</v>
      </c>
      <c r="X1053" s="9">
        <f>SUM($V$8:V1053)</f>
        <v>51061.32550305465</v>
      </c>
      <c r="Y1053" s="9">
        <f>SUM($W$8:W1053)</f>
        <v>62543.680430634071</v>
      </c>
      <c r="Z1053" s="4">
        <f t="shared" si="246"/>
        <v>46907.760322975555</v>
      </c>
      <c r="AA1053" s="9">
        <f t="shared" si="247"/>
        <v>113605.00593368872</v>
      </c>
    </row>
    <row r="1054" spans="2:27" x14ac:dyDescent="0.25">
      <c r="B1054" s="8" t="s">
        <v>33</v>
      </c>
      <c r="C1054" s="8">
        <v>1046</v>
      </c>
      <c r="D1054" s="8">
        <v>24</v>
      </c>
      <c r="E1054" s="9">
        <v>52.9</v>
      </c>
      <c r="F1054" s="9">
        <v>0.04</v>
      </c>
      <c r="G1054" s="9">
        <v>0.15</v>
      </c>
      <c r="H1054" s="9">
        <f t="shared" si="237"/>
        <v>42.6</v>
      </c>
      <c r="I1054" s="9">
        <v>42.6</v>
      </c>
      <c r="J1054" s="9">
        <f t="shared" si="238"/>
        <v>14.694444444444445</v>
      </c>
      <c r="K1054" s="9">
        <f t="shared" si="239"/>
        <v>352.66666666666669</v>
      </c>
      <c r="L1054" s="9">
        <f t="shared" si="240"/>
        <v>91.240344265740731</v>
      </c>
      <c r="M1054" s="9">
        <f t="shared" si="241"/>
        <v>137.83409426574073</v>
      </c>
      <c r="N1054" s="9">
        <f t="shared" si="248"/>
        <v>-52.634094265740728</v>
      </c>
      <c r="O1054" s="9">
        <v>18.562290577717896</v>
      </c>
      <c r="P1054" s="9">
        <f t="shared" si="244"/>
        <v>-18562.290577717897</v>
      </c>
      <c r="Q1054" s="9">
        <f t="shared" si="245"/>
        <v>-18.562290577717896</v>
      </c>
      <c r="R1054" s="9">
        <v>18.562290577717896</v>
      </c>
      <c r="S1054" s="9">
        <f t="shared" si="242"/>
        <v>-5.3933766511924777</v>
      </c>
      <c r="T1054" s="9">
        <f t="shared" si="243"/>
        <v>-1.2374860385145264E-4</v>
      </c>
      <c r="U1054" s="9">
        <v>8.6773480771438621E-3</v>
      </c>
      <c r="V1054" s="9">
        <v>0</v>
      </c>
      <c r="W1054" s="9">
        <v>5.3933766511924777</v>
      </c>
      <c r="X1054" s="9">
        <f>SUM($V$8:V1054)</f>
        <v>51061.32550305465</v>
      </c>
      <c r="Y1054" s="9">
        <f>SUM($W$8:W1054)</f>
        <v>62549.073807285262</v>
      </c>
      <c r="Z1054" s="4">
        <f t="shared" si="246"/>
        <v>46911.805355463948</v>
      </c>
      <c r="AA1054" s="9">
        <f t="shared" si="247"/>
        <v>113610.39931033991</v>
      </c>
    </row>
    <row r="1055" spans="2:27" x14ac:dyDescent="0.25">
      <c r="B1055" s="8" t="s">
        <v>33</v>
      </c>
      <c r="C1055" s="8">
        <v>1047</v>
      </c>
      <c r="D1055" s="8">
        <v>25</v>
      </c>
      <c r="E1055" s="9">
        <v>53.1</v>
      </c>
      <c r="F1055" s="9">
        <v>0.06</v>
      </c>
      <c r="G1055" s="9">
        <v>0.2</v>
      </c>
      <c r="H1055" s="9">
        <f t="shared" si="237"/>
        <v>63.9</v>
      </c>
      <c r="I1055" s="9">
        <v>63.9</v>
      </c>
      <c r="J1055" s="9">
        <f t="shared" si="238"/>
        <v>14.75</v>
      </c>
      <c r="K1055" s="9">
        <f t="shared" si="239"/>
        <v>368.75</v>
      </c>
      <c r="L1055" s="9">
        <f t="shared" si="240"/>
        <v>91.931556525000005</v>
      </c>
      <c r="M1055" s="9">
        <f t="shared" si="241"/>
        <v>159.825306525</v>
      </c>
      <c r="N1055" s="9">
        <f t="shared" si="248"/>
        <v>-32.025306525000005</v>
      </c>
      <c r="O1055" s="9">
        <v>11.809331781093752</v>
      </c>
      <c r="P1055" s="9">
        <f t="shared" si="244"/>
        <v>-11809.331781093751</v>
      </c>
      <c r="Q1055" s="9">
        <f t="shared" si="245"/>
        <v>-11.809331781093752</v>
      </c>
      <c r="R1055" s="9">
        <v>11.809331781093752</v>
      </c>
      <c r="S1055" s="9">
        <f t="shared" si="242"/>
        <v>-3.4345473263347661</v>
      </c>
      <c r="T1055" s="9">
        <f t="shared" si="243"/>
        <v>-8.2009248479817716E-5</v>
      </c>
      <c r="U1055" s="9">
        <v>6.9621082204427091E-3</v>
      </c>
      <c r="V1055" s="9">
        <v>0</v>
      </c>
      <c r="W1055" s="9">
        <v>3.4345473263347661</v>
      </c>
      <c r="X1055" s="9">
        <f>SUM($V$8:V1055)</f>
        <v>51061.32550305465</v>
      </c>
      <c r="Y1055" s="9">
        <f>SUM($W$8:W1055)</f>
        <v>62552.5083546116</v>
      </c>
      <c r="Z1055" s="4">
        <f t="shared" si="246"/>
        <v>46914.381265958698</v>
      </c>
      <c r="AA1055" s="9">
        <f t="shared" si="247"/>
        <v>113613.83385766625</v>
      </c>
    </row>
    <row r="1056" spans="2:27" x14ac:dyDescent="0.25">
      <c r="B1056" s="8" t="s">
        <v>33</v>
      </c>
      <c r="C1056" s="8">
        <v>1048</v>
      </c>
      <c r="D1056" s="8">
        <v>26</v>
      </c>
      <c r="E1056" s="9">
        <v>53.3</v>
      </c>
      <c r="F1056" s="9">
        <v>0</v>
      </c>
      <c r="G1056" s="9">
        <v>0</v>
      </c>
      <c r="H1056" s="9">
        <f t="shared" si="237"/>
        <v>0</v>
      </c>
      <c r="I1056" s="9">
        <v>0</v>
      </c>
      <c r="J1056" s="9">
        <f t="shared" si="238"/>
        <v>14.805555555555555</v>
      </c>
      <c r="K1056" s="9">
        <f t="shared" si="239"/>
        <v>384.94444444444446</v>
      </c>
      <c r="L1056" s="9">
        <f t="shared" si="240"/>
        <v>92.625377132407408</v>
      </c>
      <c r="M1056" s="9">
        <f t="shared" si="241"/>
        <v>96.619127132407414</v>
      </c>
      <c r="N1056" s="9">
        <f t="shared" ref="N1056:N1070" si="249">H1056+$I$3+L1056</f>
        <v>96.619127132407414</v>
      </c>
      <c r="O1056" s="9">
        <v>37.192996216691725</v>
      </c>
      <c r="P1056" s="9">
        <f t="shared" si="244"/>
        <v>37192.996216691725</v>
      </c>
      <c r="Q1056" s="9">
        <f t="shared" si="245"/>
        <v>37.192996216691725</v>
      </c>
      <c r="R1056" s="9">
        <v>37.192996216691725</v>
      </c>
      <c r="S1056" s="9">
        <f t="shared" si="242"/>
        <v>10.827294454192479</v>
      </c>
      <c r="T1056" s="9">
        <f t="shared" si="243"/>
        <v>2.68616083787218E-4</v>
      </c>
      <c r="U1056" s="9">
        <v>0</v>
      </c>
      <c r="V1056" s="9">
        <v>10.827294454192479</v>
      </c>
      <c r="W1056" s="9">
        <v>0</v>
      </c>
      <c r="X1056" s="9">
        <f>SUM($V$8:V1056)</f>
        <v>51072.152797508839</v>
      </c>
      <c r="Y1056" s="9">
        <f>SUM($W$8:W1056)</f>
        <v>62552.5083546116</v>
      </c>
      <c r="Z1056" s="4">
        <f t="shared" si="246"/>
        <v>46914.381265958698</v>
      </c>
      <c r="AA1056" s="9">
        <f t="shared" si="247"/>
        <v>113624.66115212045</v>
      </c>
    </row>
    <row r="1057" spans="2:27" x14ac:dyDescent="0.25">
      <c r="B1057" s="8" t="s">
        <v>33</v>
      </c>
      <c r="C1057" s="8">
        <v>1049</v>
      </c>
      <c r="D1057" s="8">
        <v>27</v>
      </c>
      <c r="E1057" s="9">
        <v>53.1</v>
      </c>
      <c r="F1057" s="9">
        <v>-0.14000000000000001</v>
      </c>
      <c r="G1057" s="9">
        <v>-0.5</v>
      </c>
      <c r="H1057" s="9">
        <f t="shared" si="237"/>
        <v>-149.10000000000002</v>
      </c>
      <c r="I1057" s="9">
        <v>149.10000000000002</v>
      </c>
      <c r="J1057" s="9">
        <f t="shared" si="238"/>
        <v>14.75</v>
      </c>
      <c r="K1057" s="9">
        <f t="shared" si="239"/>
        <v>398.25</v>
      </c>
      <c r="L1057" s="9">
        <f t="shared" si="240"/>
        <v>91.931556525000005</v>
      </c>
      <c r="M1057" s="9">
        <f t="shared" si="241"/>
        <v>-53.174693475000012</v>
      </c>
      <c r="N1057" s="9">
        <f t="shared" si="249"/>
        <v>-53.174693475000012</v>
      </c>
      <c r="O1057" s="9">
        <v>21.176821676418758</v>
      </c>
      <c r="P1057" s="9">
        <f t="shared" si="244"/>
        <v>-21176.821676418756</v>
      </c>
      <c r="Q1057" s="9">
        <f t="shared" si="245"/>
        <v>-21.176821676418758</v>
      </c>
      <c r="R1057" s="9">
        <v>21.176821676418758</v>
      </c>
      <c r="S1057" s="9">
        <f t="shared" si="242"/>
        <v>-6.1706905384897981</v>
      </c>
      <c r="T1057" s="9">
        <f t="shared" si="243"/>
        <v>-1.5882616257314067E-4</v>
      </c>
      <c r="U1057" s="9">
        <v>1.9061731219218773E-3</v>
      </c>
      <c r="V1057" s="9">
        <v>0</v>
      </c>
      <c r="W1057" s="9">
        <v>6.1706905384897981</v>
      </c>
      <c r="X1057" s="9">
        <f>SUM($V$8:V1057)</f>
        <v>51072.152797508839</v>
      </c>
      <c r="Y1057" s="9">
        <f>SUM($W$8:W1057)</f>
        <v>62558.679045150093</v>
      </c>
      <c r="Z1057" s="4">
        <f t="shared" si="246"/>
        <v>46919.009283862571</v>
      </c>
      <c r="AA1057" s="9">
        <f t="shared" si="247"/>
        <v>113630.83184265892</v>
      </c>
    </row>
    <row r="1058" spans="2:27" x14ac:dyDescent="0.25">
      <c r="B1058" s="8" t="s">
        <v>33</v>
      </c>
      <c r="C1058" s="8">
        <v>1050</v>
      </c>
      <c r="D1058" s="8">
        <v>28</v>
      </c>
      <c r="E1058" s="9">
        <v>52.3</v>
      </c>
      <c r="F1058" s="9">
        <v>-0.33</v>
      </c>
      <c r="G1058" s="9">
        <v>-1.2</v>
      </c>
      <c r="H1058" s="9">
        <f t="shared" si="237"/>
        <v>-351.45</v>
      </c>
      <c r="I1058" s="9">
        <v>351.45</v>
      </c>
      <c r="J1058" s="9">
        <f t="shared" si="238"/>
        <v>14.527777777777779</v>
      </c>
      <c r="K1058" s="9">
        <f t="shared" si="239"/>
        <v>406.77777777777783</v>
      </c>
      <c r="L1058" s="9">
        <f t="shared" si="240"/>
        <v>89.182357576851857</v>
      </c>
      <c r="M1058" s="9">
        <f t="shared" si="241"/>
        <v>-258.27389242314814</v>
      </c>
      <c r="N1058" s="9">
        <f t="shared" si="249"/>
        <v>-258.27389242314814</v>
      </c>
      <c r="O1058" s="9">
        <v>105.06008001790505</v>
      </c>
      <c r="P1058" s="9">
        <f t="shared" si="244"/>
        <v>-105060.08001790506</v>
      </c>
      <c r="Q1058" s="9">
        <f t="shared" si="245"/>
        <v>-105.06008001790505</v>
      </c>
      <c r="R1058" s="9">
        <v>105.06008001790505</v>
      </c>
      <c r="S1058" s="9">
        <f t="shared" si="242"/>
        <v>-30.642523338555641</v>
      </c>
      <c r="T1058" s="9">
        <f t="shared" si="243"/>
        <v>-8.1713395569481706E-4</v>
      </c>
      <c r="U1058" s="9">
        <v>2.5121933685529174E-2</v>
      </c>
      <c r="V1058" s="9">
        <v>0</v>
      </c>
      <c r="W1058" s="9">
        <v>30.642523338555641</v>
      </c>
      <c r="X1058" s="9">
        <f>SUM($V$8:V1058)</f>
        <v>51072.152797508839</v>
      </c>
      <c r="Y1058" s="9">
        <f>SUM($W$8:W1058)</f>
        <v>62589.321568488645</v>
      </c>
      <c r="Z1058" s="4">
        <f t="shared" si="246"/>
        <v>46941.991176366486</v>
      </c>
      <c r="AA1058" s="9">
        <f t="shared" si="247"/>
        <v>113661.47436599748</v>
      </c>
    </row>
    <row r="1059" spans="2:27" x14ac:dyDescent="0.25">
      <c r="B1059" s="8" t="s">
        <v>33</v>
      </c>
      <c r="C1059" s="8">
        <v>1051</v>
      </c>
      <c r="D1059" s="8">
        <v>29</v>
      </c>
      <c r="E1059" s="9">
        <v>50.7</v>
      </c>
      <c r="F1059" s="9">
        <v>-0.49</v>
      </c>
      <c r="G1059" s="9">
        <v>-1.75</v>
      </c>
      <c r="H1059" s="9">
        <f t="shared" si="237"/>
        <v>-521.85</v>
      </c>
      <c r="I1059" s="9">
        <v>521.85</v>
      </c>
      <c r="J1059" s="9">
        <f t="shared" si="238"/>
        <v>14.083333333333334</v>
      </c>
      <c r="K1059" s="9">
        <f t="shared" si="239"/>
        <v>408.41666666666669</v>
      </c>
      <c r="L1059" s="9">
        <f t="shared" si="240"/>
        <v>83.80916039166668</v>
      </c>
      <c r="M1059" s="9">
        <f t="shared" si="241"/>
        <v>-434.04708960833335</v>
      </c>
      <c r="N1059" s="9">
        <f t="shared" si="249"/>
        <v>-434.04708960833335</v>
      </c>
      <c r="O1059" s="9">
        <v>177.27206551420349</v>
      </c>
      <c r="P1059" s="9">
        <f t="shared" si="244"/>
        <v>-177272.06551420348</v>
      </c>
      <c r="Q1059" s="9">
        <f t="shared" si="245"/>
        <v>-177.27206551420349</v>
      </c>
      <c r="R1059" s="9">
        <v>177.27206551420349</v>
      </c>
      <c r="S1059" s="9">
        <f t="shared" si="242"/>
        <v>-51.753594682063294</v>
      </c>
      <c r="T1059" s="9">
        <f t="shared" si="243"/>
        <v>-1.4280249721977502E-3</v>
      </c>
      <c r="U1059" s="9">
        <v>4.5164455264362073E-2</v>
      </c>
      <c r="V1059" s="9">
        <v>0</v>
      </c>
      <c r="W1059" s="9">
        <v>51.753594682063294</v>
      </c>
      <c r="X1059" s="9">
        <f>SUM($V$8:V1059)</f>
        <v>51072.152797508839</v>
      </c>
      <c r="Y1059" s="9">
        <f>SUM($W$8:W1059)</f>
        <v>62641.07516317071</v>
      </c>
      <c r="Z1059" s="4">
        <f t="shared" si="246"/>
        <v>46980.806372378036</v>
      </c>
      <c r="AA1059" s="9">
        <f t="shared" si="247"/>
        <v>113713.22796067955</v>
      </c>
    </row>
    <row r="1060" spans="2:27" x14ac:dyDescent="0.25">
      <c r="B1060" s="8" t="s">
        <v>33</v>
      </c>
      <c r="C1060" s="8">
        <v>1052</v>
      </c>
      <c r="D1060" s="8">
        <v>30</v>
      </c>
      <c r="E1060" s="9">
        <v>48.8</v>
      </c>
      <c r="F1060" s="9">
        <v>-0.57999999999999996</v>
      </c>
      <c r="G1060" s="9">
        <v>-2.1</v>
      </c>
      <c r="H1060" s="9">
        <f t="shared" si="237"/>
        <v>-617.69999999999993</v>
      </c>
      <c r="I1060" s="9">
        <v>617.69999999999993</v>
      </c>
      <c r="J1060" s="9">
        <f t="shared" si="238"/>
        <v>13.555555555555555</v>
      </c>
      <c r="K1060" s="9">
        <f t="shared" si="239"/>
        <v>406.66666666666669</v>
      </c>
      <c r="L1060" s="9">
        <f t="shared" si="240"/>
        <v>77.645307674074076</v>
      </c>
      <c r="M1060" s="9">
        <f t="shared" si="241"/>
        <v>-536.06094232592591</v>
      </c>
      <c r="N1060" s="9">
        <f t="shared" si="249"/>
        <v>-536.06094232592591</v>
      </c>
      <c r="O1060" s="9">
        <v>217.99811654587654</v>
      </c>
      <c r="P1060" s="9">
        <f t="shared" si="244"/>
        <v>-217998.11654587655</v>
      </c>
      <c r="Q1060" s="9">
        <f t="shared" si="245"/>
        <v>-217.99811654587654</v>
      </c>
      <c r="R1060" s="9">
        <v>217.99811654587654</v>
      </c>
      <c r="S1060" s="9">
        <f t="shared" si="242"/>
        <v>-63.703894057295031</v>
      </c>
      <c r="T1060" s="9">
        <f t="shared" si="243"/>
        <v>-1.8166509712156378E-3</v>
      </c>
      <c r="U1060" s="9">
        <v>5.6494719873854599E-2</v>
      </c>
      <c r="V1060" s="9">
        <v>0</v>
      </c>
      <c r="W1060" s="9">
        <v>63.703894057295031</v>
      </c>
      <c r="X1060" s="9">
        <f>SUM($V$8:V1060)</f>
        <v>51072.152797508839</v>
      </c>
      <c r="Y1060" s="9">
        <f>SUM($W$8:W1060)</f>
        <v>62704.779057228006</v>
      </c>
      <c r="Z1060" s="4">
        <f t="shared" si="246"/>
        <v>47028.584292921005</v>
      </c>
      <c r="AA1060" s="9">
        <f t="shared" si="247"/>
        <v>113776.93185473685</v>
      </c>
    </row>
    <row r="1061" spans="2:27" x14ac:dyDescent="0.25">
      <c r="B1061" s="8" t="s">
        <v>33</v>
      </c>
      <c r="C1061" s="8">
        <v>1053</v>
      </c>
      <c r="D1061" s="8">
        <v>31</v>
      </c>
      <c r="E1061" s="9">
        <v>46.5</v>
      </c>
      <c r="F1061" s="9">
        <v>-0.69</v>
      </c>
      <c r="G1061" s="9">
        <v>-2.5</v>
      </c>
      <c r="H1061" s="9">
        <f t="shared" si="237"/>
        <v>-734.84999999999991</v>
      </c>
      <c r="I1061" s="9">
        <v>734.84999999999991</v>
      </c>
      <c r="J1061" s="9">
        <f t="shared" si="238"/>
        <v>12.916666666666666</v>
      </c>
      <c r="K1061" s="9">
        <f t="shared" si="239"/>
        <v>400.41666666666663</v>
      </c>
      <c r="L1061" s="9">
        <f t="shared" si="240"/>
        <v>70.498759791666672</v>
      </c>
      <c r="M1061" s="9">
        <f t="shared" si="241"/>
        <v>-660.35749020833327</v>
      </c>
      <c r="N1061" s="9">
        <f t="shared" si="249"/>
        <v>-660.35749020833327</v>
      </c>
      <c r="O1061" s="9">
        <v>264.41814503758673</v>
      </c>
      <c r="P1061" s="9">
        <f t="shared" si="244"/>
        <v>-264418.14503758674</v>
      </c>
      <c r="Q1061" s="9">
        <f t="shared" si="245"/>
        <v>-264.41814503758673</v>
      </c>
      <c r="R1061" s="9">
        <v>264.41814503758673</v>
      </c>
      <c r="S1061" s="9">
        <f t="shared" si="242"/>
        <v>-77.34230742349412</v>
      </c>
      <c r="T1061" s="9">
        <f t="shared" si="243"/>
        <v>-2.2769340267125523E-3</v>
      </c>
      <c r="U1061" s="9">
        <v>6.9451574576412989E-2</v>
      </c>
      <c r="V1061" s="9">
        <v>0</v>
      </c>
      <c r="W1061" s="9">
        <v>77.34230742349412</v>
      </c>
      <c r="X1061" s="9">
        <f>SUM($V$8:V1061)</f>
        <v>51072.152797508839</v>
      </c>
      <c r="Y1061" s="9">
        <f>SUM($W$8:W1061)</f>
        <v>62782.121364651503</v>
      </c>
      <c r="Z1061" s="4">
        <f t="shared" si="246"/>
        <v>47086.591023488625</v>
      </c>
      <c r="AA1061" s="9">
        <f t="shared" si="247"/>
        <v>113854.27416216035</v>
      </c>
    </row>
    <row r="1062" spans="2:27" x14ac:dyDescent="0.25">
      <c r="B1062" s="8" t="s">
        <v>33</v>
      </c>
      <c r="C1062" s="8">
        <v>1054</v>
      </c>
      <c r="D1062" s="8">
        <v>32</v>
      </c>
      <c r="E1062" s="9">
        <v>43.8</v>
      </c>
      <c r="F1062" s="9">
        <v>-0.86</v>
      </c>
      <c r="G1062" s="9">
        <v>-3.1</v>
      </c>
      <c r="H1062" s="9">
        <f t="shared" si="237"/>
        <v>-915.9</v>
      </c>
      <c r="I1062" s="9">
        <v>915.9</v>
      </c>
      <c r="J1062" s="9">
        <f t="shared" si="238"/>
        <v>12.166666666666666</v>
      </c>
      <c r="K1062" s="9">
        <f t="shared" si="239"/>
        <v>389.33333333333331</v>
      </c>
      <c r="L1062" s="9">
        <f t="shared" si="240"/>
        <v>62.54949276666666</v>
      </c>
      <c r="M1062" s="9">
        <f t="shared" si="241"/>
        <v>-849.35675723333338</v>
      </c>
      <c r="N1062" s="9">
        <f t="shared" si="249"/>
        <v>-849.35675723333338</v>
      </c>
      <c r="O1062" s="9">
        <v>330.6828974828444</v>
      </c>
      <c r="P1062" s="9">
        <f t="shared" si="244"/>
        <v>-330682.89748284442</v>
      </c>
      <c r="Q1062" s="9">
        <f t="shared" si="245"/>
        <v>-330.6828974828444</v>
      </c>
      <c r="R1062" s="9">
        <v>330.6828974828444</v>
      </c>
      <c r="S1062" s="9">
        <f t="shared" si="242"/>
        <v>-96.816603874143894</v>
      </c>
      <c r="T1062" s="9">
        <f t="shared" si="243"/>
        <v>-2.939403533180839E-3</v>
      </c>
      <c r="U1062" s="9">
        <v>8.7969110411901238E-2</v>
      </c>
      <c r="V1062" s="9">
        <v>0</v>
      </c>
      <c r="W1062" s="9">
        <v>96.816603874143894</v>
      </c>
      <c r="X1062" s="9">
        <f>SUM($V$8:V1062)</f>
        <v>51072.152797508839</v>
      </c>
      <c r="Y1062" s="9">
        <f>SUM($W$8:W1062)</f>
        <v>62878.93796852565</v>
      </c>
      <c r="Z1062" s="4">
        <f t="shared" si="246"/>
        <v>47159.203476394236</v>
      </c>
      <c r="AA1062" s="9">
        <f t="shared" si="247"/>
        <v>113951.0907660345</v>
      </c>
    </row>
    <row r="1063" spans="2:27" x14ac:dyDescent="0.25">
      <c r="B1063" s="8" t="s">
        <v>33</v>
      </c>
      <c r="C1063" s="8">
        <v>1055</v>
      </c>
      <c r="D1063" s="8">
        <v>33</v>
      </c>
      <c r="E1063" s="9">
        <v>40.299999999999997</v>
      </c>
      <c r="F1063" s="9">
        <v>-1.08</v>
      </c>
      <c r="G1063" s="9">
        <v>-3.9</v>
      </c>
      <c r="H1063" s="9">
        <f t="shared" si="237"/>
        <v>-1150.2</v>
      </c>
      <c r="I1063" s="9">
        <v>1150.2</v>
      </c>
      <c r="J1063" s="9">
        <f t="shared" si="238"/>
        <v>11.194444444444445</v>
      </c>
      <c r="K1063" s="9">
        <f t="shared" si="239"/>
        <v>369.41666666666669</v>
      </c>
      <c r="L1063" s="9">
        <f t="shared" si="240"/>
        <v>52.952401799074075</v>
      </c>
      <c r="M1063" s="9">
        <f t="shared" si="241"/>
        <v>-1093.2538482009259</v>
      </c>
      <c r="N1063" s="9">
        <f t="shared" si="249"/>
        <v>-1093.2538482009259</v>
      </c>
      <c r="O1063" s="9">
        <v>403.86619242289203</v>
      </c>
      <c r="P1063" s="9">
        <f t="shared" si="244"/>
        <v>-403866.19242289203</v>
      </c>
      <c r="Q1063" s="9">
        <f t="shared" si="245"/>
        <v>-403.86619242289203</v>
      </c>
      <c r="R1063" s="9">
        <v>403.86619242289203</v>
      </c>
      <c r="S1063" s="9">
        <f t="shared" si="242"/>
        <v>-118.35523139059754</v>
      </c>
      <c r="T1063" s="9">
        <f t="shared" si="243"/>
        <v>-3.7021067638765104E-3</v>
      </c>
      <c r="U1063" s="9">
        <v>0.10849665891955335</v>
      </c>
      <c r="V1063" s="9">
        <v>0</v>
      </c>
      <c r="W1063" s="9">
        <v>118.35523139059754</v>
      </c>
      <c r="X1063" s="9">
        <f>SUM($V$8:V1063)</f>
        <v>51072.152797508839</v>
      </c>
      <c r="Y1063" s="9">
        <f>SUM($W$8:W1063)</f>
        <v>62997.293199916247</v>
      </c>
      <c r="Z1063" s="4">
        <f t="shared" si="246"/>
        <v>47247.969899937183</v>
      </c>
      <c r="AA1063" s="9">
        <f t="shared" si="247"/>
        <v>114069.44599742509</v>
      </c>
    </row>
    <row r="1064" spans="2:27" x14ac:dyDescent="0.25">
      <c r="B1064" s="8" t="s">
        <v>33</v>
      </c>
      <c r="C1064" s="8">
        <v>1056</v>
      </c>
      <c r="D1064" s="8">
        <v>34</v>
      </c>
      <c r="E1064" s="9">
        <v>36</v>
      </c>
      <c r="F1064" s="9">
        <v>-1.33</v>
      </c>
      <c r="G1064" s="9">
        <v>-4.8</v>
      </c>
      <c r="H1064" s="9">
        <f t="shared" si="237"/>
        <v>-1416.45</v>
      </c>
      <c r="I1064" s="9">
        <v>1416.45</v>
      </c>
      <c r="J1064" s="9">
        <f t="shared" si="238"/>
        <v>10</v>
      </c>
      <c r="K1064" s="9">
        <f t="shared" si="239"/>
        <v>340</v>
      </c>
      <c r="L1064" s="9">
        <f t="shared" si="240"/>
        <v>42.255240000000001</v>
      </c>
      <c r="M1064" s="9">
        <f t="shared" si="241"/>
        <v>-1370.20101</v>
      </c>
      <c r="N1064" s="9">
        <f t="shared" si="249"/>
        <v>-1370.20101</v>
      </c>
      <c r="O1064" s="9">
        <v>465.86834340000001</v>
      </c>
      <c r="P1064" s="9">
        <f t="shared" si="244"/>
        <v>-465868.34340000001</v>
      </c>
      <c r="Q1064" s="9">
        <f t="shared" si="245"/>
        <v>-465.86834340000001</v>
      </c>
      <c r="R1064" s="9">
        <v>465.86834340000001</v>
      </c>
      <c r="S1064" s="9">
        <f t="shared" si="242"/>
        <v>-136.65471406399999</v>
      </c>
      <c r="T1064" s="9">
        <f t="shared" si="243"/>
        <v>-4.3998676876666675E-3</v>
      </c>
      <c r="U1064" s="9">
        <v>0.12601318566666667</v>
      </c>
      <c r="V1064" s="9">
        <v>0</v>
      </c>
      <c r="W1064" s="9">
        <v>136.65471406399999</v>
      </c>
      <c r="X1064" s="9">
        <f>SUM($V$8:V1064)</f>
        <v>51072.152797508839</v>
      </c>
      <c r="Y1064" s="9">
        <f>SUM($W$8:W1064)</f>
        <v>63133.94791398025</v>
      </c>
      <c r="Z1064" s="4">
        <f t="shared" si="246"/>
        <v>47350.460935485185</v>
      </c>
      <c r="AA1064" s="9">
        <f t="shared" si="247"/>
        <v>114206.1007114891</v>
      </c>
    </row>
    <row r="1065" spans="2:27" x14ac:dyDescent="0.25">
      <c r="B1065" s="8" t="s">
        <v>33</v>
      </c>
      <c r="C1065" s="8">
        <v>1057</v>
      </c>
      <c r="D1065" s="8">
        <v>35</v>
      </c>
      <c r="E1065" s="9">
        <v>30.7</v>
      </c>
      <c r="F1065" s="9">
        <v>-1.47</v>
      </c>
      <c r="G1065" s="9">
        <v>-5.3</v>
      </c>
      <c r="H1065" s="9">
        <f t="shared" si="237"/>
        <v>-1565.55</v>
      </c>
      <c r="I1065" s="9">
        <v>1565.55</v>
      </c>
      <c r="J1065" s="9">
        <f t="shared" si="238"/>
        <v>8.5277777777777786</v>
      </c>
      <c r="K1065" s="9">
        <f t="shared" si="239"/>
        <v>298.47222222222223</v>
      </c>
      <c r="L1065" s="9">
        <f t="shared" si="240"/>
        <v>30.729275576851858</v>
      </c>
      <c r="M1065" s="9">
        <f t="shared" si="241"/>
        <v>-1530.8269744231479</v>
      </c>
      <c r="N1065" s="9">
        <f t="shared" si="249"/>
        <v>-1530.8269744231479</v>
      </c>
      <c r="O1065" s="9">
        <v>456.90932889379792</v>
      </c>
      <c r="P1065" s="9">
        <f t="shared" si="244"/>
        <v>-456909.32889379794</v>
      </c>
      <c r="Q1065" s="9">
        <f t="shared" si="245"/>
        <v>-456.90932889379792</v>
      </c>
      <c r="R1065" s="9">
        <v>456.90932889379792</v>
      </c>
      <c r="S1065" s="9">
        <f t="shared" si="242"/>
        <v>-134.15365573354009</v>
      </c>
      <c r="T1065" s="9">
        <f t="shared" si="243"/>
        <v>-4.4421740309119242E-3</v>
      </c>
      <c r="U1065" s="9">
        <v>0.12393919943230498</v>
      </c>
      <c r="V1065" s="9">
        <v>0</v>
      </c>
      <c r="W1065" s="9">
        <v>134.15365573354009</v>
      </c>
      <c r="X1065" s="9">
        <f>SUM($V$8:V1065)</f>
        <v>51072.152797508839</v>
      </c>
      <c r="Y1065" s="9">
        <f>SUM($W$8:W1065)</f>
        <v>63268.101569713792</v>
      </c>
      <c r="Z1065" s="4">
        <f t="shared" si="246"/>
        <v>47451.076177285344</v>
      </c>
      <c r="AA1065" s="9">
        <f t="shared" si="247"/>
        <v>114340.25436722263</v>
      </c>
    </row>
    <row r="1066" spans="2:27" x14ac:dyDescent="0.25">
      <c r="B1066" s="8" t="s">
        <v>33</v>
      </c>
      <c r="C1066" s="8">
        <v>1058</v>
      </c>
      <c r="D1066" s="8">
        <v>36</v>
      </c>
      <c r="E1066" s="9">
        <v>25.4</v>
      </c>
      <c r="F1066" s="9">
        <v>-1.35</v>
      </c>
      <c r="G1066" s="9">
        <v>-4.8499999999999996</v>
      </c>
      <c r="H1066" s="9">
        <f t="shared" si="237"/>
        <v>-1437.75</v>
      </c>
      <c r="I1066" s="9">
        <v>1437.75</v>
      </c>
      <c r="J1066" s="9">
        <f t="shared" si="238"/>
        <v>7.0555555555555554</v>
      </c>
      <c r="K1066" s="9">
        <f t="shared" si="239"/>
        <v>254</v>
      </c>
      <c r="L1066" s="9">
        <f t="shared" si="240"/>
        <v>21.035023640740736</v>
      </c>
      <c r="M1066" s="9">
        <f t="shared" si="241"/>
        <v>-1412.7212263592592</v>
      </c>
      <c r="N1066" s="9">
        <f t="shared" si="249"/>
        <v>-1412.7212263592592</v>
      </c>
      <c r="O1066" s="9">
        <v>358.83119149525186</v>
      </c>
      <c r="P1066" s="9">
        <f t="shared" si="244"/>
        <v>-358831.19149525184</v>
      </c>
      <c r="Q1066" s="9">
        <f t="shared" si="245"/>
        <v>-358.83119149525186</v>
      </c>
      <c r="R1066" s="9">
        <v>358.83119149525186</v>
      </c>
      <c r="S1066" s="9">
        <f t="shared" si="242"/>
        <v>-105.45650016721567</v>
      </c>
      <c r="T1066" s="9">
        <f t="shared" si="243"/>
        <v>-3.5883119149525185E-3</v>
      </c>
      <c r="U1066" s="9">
        <v>9.7139299720903294E-2</v>
      </c>
      <c r="V1066" s="9">
        <v>0</v>
      </c>
      <c r="W1066" s="9">
        <v>105.45650016721567</v>
      </c>
      <c r="X1066" s="9">
        <f>SUM($V$8:V1066)</f>
        <v>51072.152797508839</v>
      </c>
      <c r="Y1066" s="9">
        <f>SUM($W$8:W1066)</f>
        <v>63373.558069881008</v>
      </c>
      <c r="Z1066" s="4">
        <f t="shared" si="246"/>
        <v>47530.16855241076</v>
      </c>
      <c r="AA1066" s="9">
        <f t="shared" si="247"/>
        <v>114445.71086738985</v>
      </c>
    </row>
    <row r="1067" spans="2:27" x14ac:dyDescent="0.25">
      <c r="B1067" s="8" t="s">
        <v>33</v>
      </c>
      <c r="C1067" s="8">
        <v>1059</v>
      </c>
      <c r="D1067" s="8">
        <v>37</v>
      </c>
      <c r="E1067" s="9">
        <v>21</v>
      </c>
      <c r="F1067" s="9">
        <v>-1.21</v>
      </c>
      <c r="G1067" s="9">
        <v>-4.3499999999999996</v>
      </c>
      <c r="H1067" s="9">
        <f t="shared" si="237"/>
        <v>-1288.6499999999999</v>
      </c>
      <c r="I1067" s="9">
        <v>1288.6499999999999</v>
      </c>
      <c r="J1067" s="9">
        <f t="shared" si="238"/>
        <v>5.833333333333333</v>
      </c>
      <c r="K1067" s="9">
        <f t="shared" si="239"/>
        <v>215.83333333333331</v>
      </c>
      <c r="L1067" s="9">
        <f t="shared" si="240"/>
        <v>14.378519166666663</v>
      </c>
      <c r="M1067" s="9">
        <f t="shared" si="241"/>
        <v>-1270.2777308333332</v>
      </c>
      <c r="N1067" s="9">
        <f t="shared" si="249"/>
        <v>-1270.2777308333332</v>
      </c>
      <c r="O1067" s="9">
        <v>274.16827690486105</v>
      </c>
      <c r="P1067" s="9">
        <f t="shared" si="244"/>
        <v>-274168.27690486104</v>
      </c>
      <c r="Q1067" s="9">
        <f t="shared" si="245"/>
        <v>-274.16827690486105</v>
      </c>
      <c r="R1067" s="9">
        <v>274.16827690486105</v>
      </c>
      <c r="S1067" s="9">
        <f t="shared" ref="S1067:S1130" si="250">(P1067*(C1067/3600))/1000</f>
        <v>-80.651168122846627</v>
      </c>
      <c r="T1067" s="9">
        <v>0</v>
      </c>
      <c r="U1067" s="9">
        <v>7.4002893758294747E-2</v>
      </c>
      <c r="V1067" s="9">
        <v>0</v>
      </c>
      <c r="W1067" s="9">
        <v>80.651168122846627</v>
      </c>
      <c r="X1067" s="9">
        <f>SUM($V$8:V1067)</f>
        <v>51072.152797508839</v>
      </c>
      <c r="Y1067" s="9">
        <f>SUM($W$8:W1067)</f>
        <v>63454.209238003852</v>
      </c>
      <c r="Z1067" s="4">
        <f t="shared" si="246"/>
        <v>47590.656928502889</v>
      </c>
      <c r="AA1067" s="9">
        <f t="shared" si="247"/>
        <v>114526.36203551269</v>
      </c>
    </row>
    <row r="1068" spans="2:27" x14ac:dyDescent="0.25">
      <c r="B1068" s="8" t="s">
        <v>33</v>
      </c>
      <c r="C1068" s="8">
        <v>1060</v>
      </c>
      <c r="D1068" s="8">
        <v>38</v>
      </c>
      <c r="E1068" s="9">
        <v>16.7</v>
      </c>
      <c r="F1068" s="9">
        <v>-1.06</v>
      </c>
      <c r="G1068" s="9">
        <v>-3.8</v>
      </c>
      <c r="H1068" s="9">
        <f t="shared" si="237"/>
        <v>-1128.9000000000001</v>
      </c>
      <c r="I1068" s="9">
        <v>1128.9000000000001</v>
      </c>
      <c r="J1068" s="9">
        <f t="shared" si="238"/>
        <v>4.6388888888888893</v>
      </c>
      <c r="K1068" s="9">
        <f t="shared" si="239"/>
        <v>176.2777777777778</v>
      </c>
      <c r="L1068" s="9">
        <f t="shared" si="240"/>
        <v>9.0930276879629641</v>
      </c>
      <c r="M1068" s="9">
        <f t="shared" si="241"/>
        <v>-1115.8132223120369</v>
      </c>
      <c r="N1068" s="9">
        <f t="shared" si="249"/>
        <v>-1115.8132223120369</v>
      </c>
      <c r="O1068" s="9">
        <v>196.69307524422743</v>
      </c>
      <c r="P1068" s="9">
        <f t="shared" si="244"/>
        <v>-196693.07524422742</v>
      </c>
      <c r="Q1068" s="9">
        <f t="shared" si="245"/>
        <v>-196.69307524422743</v>
      </c>
      <c r="R1068" s="9">
        <v>196.69307524422743</v>
      </c>
      <c r="S1068" s="9">
        <f t="shared" si="250"/>
        <v>-57.915183266355854</v>
      </c>
      <c r="T1068" s="9">
        <v>0</v>
      </c>
      <c r="U1068" s="9">
        <v>5.2876941908118737E-2</v>
      </c>
      <c r="V1068" s="9">
        <v>0</v>
      </c>
      <c r="W1068" s="9">
        <v>57.915183266355854</v>
      </c>
      <c r="X1068" s="9">
        <f>SUM($V$8:V1068)</f>
        <v>51072.152797508839</v>
      </c>
      <c r="Y1068" s="9">
        <f>SUM($W$8:W1068)</f>
        <v>63512.124421270208</v>
      </c>
      <c r="Z1068" s="4">
        <f t="shared" si="246"/>
        <v>47634.093315952654</v>
      </c>
      <c r="AA1068" s="9">
        <f t="shared" si="247"/>
        <v>114584.27721877905</v>
      </c>
    </row>
    <row r="1069" spans="2:27" x14ac:dyDescent="0.25">
      <c r="B1069" s="8" t="s">
        <v>33</v>
      </c>
      <c r="C1069" s="8">
        <v>1061</v>
      </c>
      <c r="D1069" s="8">
        <v>39</v>
      </c>
      <c r="E1069" s="9">
        <v>13.4</v>
      </c>
      <c r="F1069" s="9">
        <v>-0.65</v>
      </c>
      <c r="G1069" s="9">
        <v>-2.35</v>
      </c>
      <c r="H1069" s="9">
        <f t="shared" si="237"/>
        <v>-692.25</v>
      </c>
      <c r="I1069" s="9">
        <v>692.25</v>
      </c>
      <c r="J1069" s="9">
        <f t="shared" si="238"/>
        <v>3.7222222222222223</v>
      </c>
      <c r="K1069" s="9">
        <f t="shared" si="239"/>
        <v>145.16666666666666</v>
      </c>
      <c r="L1069" s="9">
        <f t="shared" si="240"/>
        <v>5.8544374185185184</v>
      </c>
      <c r="M1069" s="9">
        <f t="shared" si="241"/>
        <v>-682.40181258148152</v>
      </c>
      <c r="N1069" s="9">
        <f t="shared" si="249"/>
        <v>-682.40181258148152</v>
      </c>
      <c r="O1069" s="9">
        <v>99.06199645974506</v>
      </c>
      <c r="P1069" s="9">
        <f t="shared" si="244"/>
        <v>-99061.99645974506</v>
      </c>
      <c r="Q1069" s="9">
        <f t="shared" si="245"/>
        <v>-99.06199645974506</v>
      </c>
      <c r="R1069" s="9">
        <v>99.06199645974506</v>
      </c>
      <c r="S1069" s="9">
        <f t="shared" si="250"/>
        <v>-29.195771734385975</v>
      </c>
      <c r="T1069" s="9">
        <v>0</v>
      </c>
      <c r="U1069" s="9">
        <v>2.6067822801318068E-2</v>
      </c>
      <c r="V1069" s="9">
        <v>0</v>
      </c>
      <c r="W1069" s="9">
        <v>29.195771734385975</v>
      </c>
      <c r="X1069" s="9">
        <f>SUM($V$8:V1069)</f>
        <v>51072.152797508839</v>
      </c>
      <c r="Y1069" s="9">
        <f>SUM($W$8:W1069)</f>
        <v>63541.320193004591</v>
      </c>
      <c r="Z1069" s="4">
        <f t="shared" si="246"/>
        <v>47655.990144753443</v>
      </c>
      <c r="AA1069" s="9">
        <f t="shared" si="247"/>
        <v>114613.47299051343</v>
      </c>
    </row>
    <row r="1070" spans="2:27" x14ac:dyDescent="0.25">
      <c r="B1070" s="8" t="s">
        <v>33</v>
      </c>
      <c r="C1070" s="8">
        <v>1062</v>
      </c>
      <c r="D1070" s="8">
        <v>40</v>
      </c>
      <c r="E1070" s="9">
        <v>12</v>
      </c>
      <c r="F1070" s="9">
        <v>-0.18</v>
      </c>
      <c r="G1070" s="9">
        <v>-0.65</v>
      </c>
      <c r="H1070" s="9">
        <f t="shared" si="237"/>
        <v>-191.7</v>
      </c>
      <c r="I1070" s="9">
        <v>191.7</v>
      </c>
      <c r="J1070" s="9">
        <f t="shared" si="238"/>
        <v>3.3333333333333335</v>
      </c>
      <c r="K1070" s="9">
        <f t="shared" si="239"/>
        <v>133.33333333333334</v>
      </c>
      <c r="L1070" s="9">
        <f t="shared" si="240"/>
        <v>4.6950266666666671</v>
      </c>
      <c r="M1070" s="9">
        <f t="shared" si="241"/>
        <v>-183.01122333333331</v>
      </c>
      <c r="N1070" s="9">
        <f t="shared" si="249"/>
        <v>-183.01122333333331</v>
      </c>
      <c r="O1070" s="9">
        <v>24.40149644444444</v>
      </c>
      <c r="P1070" s="9">
        <f t="shared" si="244"/>
        <v>-24401.496444444441</v>
      </c>
      <c r="Q1070" s="9">
        <f t="shared" si="245"/>
        <v>-24.40149644444444</v>
      </c>
      <c r="R1070" s="9">
        <v>24.40149644444444</v>
      </c>
      <c r="S1070" s="9">
        <f t="shared" si="250"/>
        <v>-7.1984414511111101</v>
      </c>
      <c r="T1070" s="9">
        <v>0</v>
      </c>
      <c r="U1070" s="9">
        <v>5.4469434567901223E-3</v>
      </c>
      <c r="V1070" s="9">
        <v>0</v>
      </c>
      <c r="W1070" s="9">
        <v>7.1984414511111101</v>
      </c>
      <c r="X1070" s="9">
        <f>SUM($V$8:V1070)</f>
        <v>51072.152797508839</v>
      </c>
      <c r="Y1070" s="9">
        <f>SUM($W$8:W1070)</f>
        <v>63548.518634455701</v>
      </c>
      <c r="Z1070" s="4">
        <f t="shared" si="246"/>
        <v>47661.388975841779</v>
      </c>
      <c r="AA1070" s="9">
        <f t="shared" si="247"/>
        <v>114620.67143196454</v>
      </c>
    </row>
    <row r="1071" spans="2:27" x14ac:dyDescent="0.25">
      <c r="B1071" s="8" t="s">
        <v>33</v>
      </c>
      <c r="C1071" s="8">
        <v>1063</v>
      </c>
      <c r="D1071" s="8">
        <v>41</v>
      </c>
      <c r="E1071" s="9">
        <v>12.1</v>
      </c>
      <c r="F1071" s="9">
        <v>0.11</v>
      </c>
      <c r="G1071" s="9">
        <v>0.4</v>
      </c>
      <c r="H1071" s="9">
        <f t="shared" si="237"/>
        <v>117.15</v>
      </c>
      <c r="I1071" s="9">
        <v>117.15</v>
      </c>
      <c r="J1071" s="9">
        <f t="shared" si="238"/>
        <v>3.3611111111111112</v>
      </c>
      <c r="K1071" s="9">
        <f t="shared" si="239"/>
        <v>137.80555555555557</v>
      </c>
      <c r="L1071" s="9">
        <f t="shared" si="240"/>
        <v>4.7736031546296296</v>
      </c>
      <c r="M1071" s="9">
        <f t="shared" si="241"/>
        <v>125.91735315462964</v>
      </c>
      <c r="N1071" s="9">
        <f t="shared" ref="N1071:N1089" si="251">H1071-$I$3-L1071</f>
        <v>108.38264684537037</v>
      </c>
      <c r="O1071" s="9">
        <v>14.935730861107846</v>
      </c>
      <c r="P1071" s="9">
        <f t="shared" si="244"/>
        <v>14935.730861107846</v>
      </c>
      <c r="Q1071" s="9">
        <f t="shared" si="245"/>
        <v>14.935730861107846</v>
      </c>
      <c r="R1071" s="9">
        <v>14.935730861107846</v>
      </c>
      <c r="S1071" s="9">
        <f t="shared" si="250"/>
        <v>4.4101894181549</v>
      </c>
      <c r="T1071" s="9">
        <v>2.7729117843355131E-3</v>
      </c>
      <c r="U1071" s="9">
        <v>0</v>
      </c>
      <c r="V1071" s="9">
        <v>4.4101894181549</v>
      </c>
      <c r="W1071" s="9">
        <v>0</v>
      </c>
      <c r="X1071" s="9">
        <f>SUM($V$8:V1071)</f>
        <v>51076.562986926991</v>
      </c>
      <c r="Y1071" s="9">
        <f>SUM($W$8:W1071)</f>
        <v>63548.518634455701</v>
      </c>
      <c r="Z1071" s="4">
        <f t="shared" si="246"/>
        <v>47661.388975841779</v>
      </c>
      <c r="AA1071" s="9">
        <f t="shared" si="247"/>
        <v>114625.08162138269</v>
      </c>
    </row>
    <row r="1072" spans="2:27" x14ac:dyDescent="0.25">
      <c r="B1072" s="8" t="s">
        <v>33</v>
      </c>
      <c r="C1072" s="8">
        <v>1064</v>
      </c>
      <c r="D1072" s="8">
        <v>42</v>
      </c>
      <c r="E1072" s="9">
        <v>12.8</v>
      </c>
      <c r="F1072" s="9">
        <v>0.49</v>
      </c>
      <c r="G1072" s="9">
        <v>1.75</v>
      </c>
      <c r="H1072" s="9">
        <f t="shared" si="237"/>
        <v>521.85</v>
      </c>
      <c r="I1072" s="9">
        <v>521.85</v>
      </c>
      <c r="J1072" s="9">
        <f t="shared" si="238"/>
        <v>3.5555555555555554</v>
      </c>
      <c r="K1072" s="9">
        <f t="shared" si="239"/>
        <v>149.33333333333331</v>
      </c>
      <c r="L1072" s="9">
        <f t="shared" si="240"/>
        <v>5.3418970074074075</v>
      </c>
      <c r="M1072" s="9">
        <f t="shared" si="241"/>
        <v>531.1856470074074</v>
      </c>
      <c r="N1072" s="9">
        <f t="shared" si="251"/>
        <v>512.51435299259265</v>
      </c>
      <c r="O1072" s="9">
        <v>76.535476713560499</v>
      </c>
      <c r="P1072" s="9">
        <f t="shared" si="244"/>
        <v>76535.476713560492</v>
      </c>
      <c r="Q1072" s="9">
        <f t="shared" si="245"/>
        <v>76.535476713560499</v>
      </c>
      <c r="R1072" s="9">
        <v>76.535476713560499</v>
      </c>
      <c r="S1072" s="9">
        <f t="shared" si="250"/>
        <v>22.620485339785656</v>
      </c>
      <c r="T1072" s="9">
        <v>1.9768854642655691E-2</v>
      </c>
      <c r="U1072" s="9">
        <v>0</v>
      </c>
      <c r="V1072" s="9">
        <v>22.620485339785656</v>
      </c>
      <c r="W1072" s="9">
        <v>0</v>
      </c>
      <c r="X1072" s="9">
        <f>SUM($V$8:V1072)</f>
        <v>51099.183472266777</v>
      </c>
      <c r="Y1072" s="9">
        <f>SUM($W$8:W1072)</f>
        <v>63548.518634455701</v>
      </c>
      <c r="Z1072" s="4">
        <f t="shared" si="246"/>
        <v>47661.388975841779</v>
      </c>
      <c r="AA1072" s="9">
        <f t="shared" si="247"/>
        <v>114647.70210672249</v>
      </c>
    </row>
    <row r="1073" spans="2:27" x14ac:dyDescent="0.25">
      <c r="B1073" s="8" t="s">
        <v>33</v>
      </c>
      <c r="C1073" s="8">
        <v>1065</v>
      </c>
      <c r="D1073" s="8">
        <v>43</v>
      </c>
      <c r="E1073" s="9">
        <v>15.6</v>
      </c>
      <c r="F1073" s="9">
        <v>0.99</v>
      </c>
      <c r="G1073" s="9">
        <v>3.55</v>
      </c>
      <c r="H1073" s="9">
        <f t="shared" si="237"/>
        <v>1054.3499999999999</v>
      </c>
      <c r="I1073" s="9">
        <v>1054.3499999999999</v>
      </c>
      <c r="J1073" s="9">
        <f t="shared" si="238"/>
        <v>4.333333333333333</v>
      </c>
      <c r="K1073" s="9">
        <f t="shared" si="239"/>
        <v>186.33333333333331</v>
      </c>
      <c r="L1073" s="9">
        <f t="shared" si="240"/>
        <v>7.9345950666666649</v>
      </c>
      <c r="M1073" s="9">
        <f t="shared" si="241"/>
        <v>1066.2783450666666</v>
      </c>
      <c r="N1073" s="9">
        <f t="shared" si="251"/>
        <v>1042.4216549333332</v>
      </c>
      <c r="O1073" s="9">
        <v>194.23790170257774</v>
      </c>
      <c r="P1073" s="9">
        <f t="shared" si="244"/>
        <v>194237.90170257774</v>
      </c>
      <c r="Q1073" s="9">
        <f t="shared" si="245"/>
        <v>194.23790170257774</v>
      </c>
      <c r="R1073" s="9">
        <v>194.23790170257774</v>
      </c>
      <c r="S1073" s="9">
        <f t="shared" si="250"/>
        <v>57.462045920345915</v>
      </c>
      <c r="T1073" s="9">
        <v>5.2094550820160478E-2</v>
      </c>
      <c r="U1073" s="9">
        <v>0</v>
      </c>
      <c r="V1073" s="9">
        <v>57.462045920345915</v>
      </c>
      <c r="W1073" s="9">
        <v>0</v>
      </c>
      <c r="X1073" s="9">
        <f>SUM($V$8:V1073)</f>
        <v>51156.645518187121</v>
      </c>
      <c r="Y1073" s="9">
        <f>SUM($W$8:W1073)</f>
        <v>63548.518634455701</v>
      </c>
      <c r="Z1073" s="4">
        <f t="shared" si="246"/>
        <v>47661.388975841779</v>
      </c>
      <c r="AA1073" s="9">
        <f t="shared" si="247"/>
        <v>114705.16415264283</v>
      </c>
    </row>
    <row r="1074" spans="2:27" x14ac:dyDescent="0.25">
      <c r="B1074" s="8" t="s">
        <v>33</v>
      </c>
      <c r="C1074" s="8">
        <v>1066</v>
      </c>
      <c r="D1074" s="8">
        <v>44</v>
      </c>
      <c r="E1074" s="9">
        <v>19.899999999999999</v>
      </c>
      <c r="F1074" s="9">
        <v>1.08</v>
      </c>
      <c r="G1074" s="9">
        <v>3.9</v>
      </c>
      <c r="H1074" s="9">
        <f t="shared" si="237"/>
        <v>1150.2</v>
      </c>
      <c r="I1074" s="9">
        <v>1150.2</v>
      </c>
      <c r="J1074" s="9">
        <f t="shared" si="238"/>
        <v>5.5277777777777777</v>
      </c>
      <c r="K1074" s="9">
        <f t="shared" si="239"/>
        <v>243.22222222222223</v>
      </c>
      <c r="L1074" s="9">
        <f t="shared" si="240"/>
        <v>12.911649376851852</v>
      </c>
      <c r="M1074" s="9">
        <f t="shared" si="241"/>
        <v>1167.1053993768519</v>
      </c>
      <c r="N1074" s="9">
        <f t="shared" si="251"/>
        <v>1133.2946006231482</v>
      </c>
      <c r="O1074" s="9">
        <v>275.64243119600792</v>
      </c>
      <c r="P1074" s="9">
        <f t="shared" si="244"/>
        <v>275642.43119600794</v>
      </c>
      <c r="Q1074" s="9">
        <f t="shared" si="245"/>
        <v>275.64243119600792</v>
      </c>
      <c r="R1074" s="9">
        <v>275.64243119600792</v>
      </c>
      <c r="S1074" s="9">
        <f t="shared" si="250"/>
        <v>81.620786570817899</v>
      </c>
      <c r="T1074" s="9">
        <v>7.4138920123891089E-2</v>
      </c>
      <c r="U1074" s="9">
        <v>0</v>
      </c>
      <c r="V1074" s="9">
        <v>81.620786570817899</v>
      </c>
      <c r="W1074" s="9">
        <v>0</v>
      </c>
      <c r="X1074" s="9">
        <f>SUM($V$8:V1074)</f>
        <v>51238.266304757941</v>
      </c>
      <c r="Y1074" s="9">
        <f>SUM($W$8:W1074)</f>
        <v>63548.518634455701</v>
      </c>
      <c r="Z1074" s="4">
        <f t="shared" si="246"/>
        <v>47661.388975841779</v>
      </c>
      <c r="AA1074" s="9">
        <f t="shared" si="247"/>
        <v>114786.78493921364</v>
      </c>
    </row>
    <row r="1075" spans="2:27" x14ac:dyDescent="0.25">
      <c r="B1075" s="8" t="s">
        <v>33</v>
      </c>
      <c r="C1075" s="8">
        <v>1067</v>
      </c>
      <c r="D1075" s="8">
        <v>45</v>
      </c>
      <c r="E1075" s="9">
        <v>23.4</v>
      </c>
      <c r="F1075" s="9">
        <v>0.65</v>
      </c>
      <c r="G1075" s="9">
        <v>2.35</v>
      </c>
      <c r="H1075" s="9">
        <f t="shared" si="237"/>
        <v>692.25</v>
      </c>
      <c r="I1075" s="9">
        <v>692.25</v>
      </c>
      <c r="J1075" s="9">
        <f t="shared" si="238"/>
        <v>6.5</v>
      </c>
      <c r="K1075" s="9">
        <f t="shared" si="239"/>
        <v>292.5</v>
      </c>
      <c r="L1075" s="9">
        <f t="shared" si="240"/>
        <v>17.852838900000002</v>
      </c>
      <c r="M1075" s="9">
        <f t="shared" si="241"/>
        <v>714.09658890000003</v>
      </c>
      <c r="N1075" s="9">
        <f t="shared" si="251"/>
        <v>670.40341109999997</v>
      </c>
      <c r="O1075" s="9">
        <v>196.09299774674997</v>
      </c>
      <c r="P1075" s="9">
        <f t="shared" si="244"/>
        <v>196092.99774674998</v>
      </c>
      <c r="Q1075" s="9">
        <f t="shared" si="245"/>
        <v>196.09299774674997</v>
      </c>
      <c r="R1075" s="9">
        <v>196.09299774674997</v>
      </c>
      <c r="S1075" s="9">
        <f t="shared" si="250"/>
        <v>58.119785721050619</v>
      </c>
      <c r="T1075" s="9">
        <v>5.1549847464375E-2</v>
      </c>
      <c r="U1075" s="9">
        <v>0</v>
      </c>
      <c r="V1075" s="9">
        <v>58.119785721050619</v>
      </c>
      <c r="W1075" s="9">
        <v>0</v>
      </c>
      <c r="X1075" s="9">
        <f>SUM($V$8:V1075)</f>
        <v>51296.386090478991</v>
      </c>
      <c r="Y1075" s="9">
        <f>SUM($W$8:W1075)</f>
        <v>63548.518634455701</v>
      </c>
      <c r="Z1075" s="4">
        <f t="shared" si="246"/>
        <v>47661.388975841779</v>
      </c>
      <c r="AA1075" s="9">
        <f t="shared" si="247"/>
        <v>114844.90472493469</v>
      </c>
    </row>
    <row r="1076" spans="2:27" x14ac:dyDescent="0.25">
      <c r="B1076" s="8" t="s">
        <v>33</v>
      </c>
      <c r="C1076" s="8">
        <v>1068</v>
      </c>
      <c r="D1076" s="8">
        <v>46</v>
      </c>
      <c r="E1076" s="9">
        <v>24.6</v>
      </c>
      <c r="F1076" s="9">
        <v>0.25</v>
      </c>
      <c r="G1076" s="9">
        <v>0.9</v>
      </c>
      <c r="H1076" s="9">
        <f t="shared" si="237"/>
        <v>266.25</v>
      </c>
      <c r="I1076" s="9">
        <v>266.25</v>
      </c>
      <c r="J1076" s="9">
        <f t="shared" si="238"/>
        <v>6.833333333333333</v>
      </c>
      <c r="K1076" s="9">
        <f t="shared" si="239"/>
        <v>314.33333333333331</v>
      </c>
      <c r="L1076" s="9">
        <f t="shared" si="240"/>
        <v>19.730849566666667</v>
      </c>
      <c r="M1076" s="9">
        <f t="shared" si="241"/>
        <v>289.97459956666665</v>
      </c>
      <c r="N1076" s="9">
        <f t="shared" si="251"/>
        <v>242.52540043333335</v>
      </c>
      <c r="O1076" s="9">
        <v>76.233817536211106</v>
      </c>
      <c r="P1076" s="9">
        <f t="shared" si="244"/>
        <v>76233.817536211107</v>
      </c>
      <c r="Q1076" s="9">
        <f t="shared" si="245"/>
        <v>76.233817536211106</v>
      </c>
      <c r="R1076" s="9">
        <v>76.233817536211106</v>
      </c>
      <c r="S1076" s="9">
        <f t="shared" si="250"/>
        <v>22.61603253574263</v>
      </c>
      <c r="T1076" s="9">
        <v>1.8037638551725306E-2</v>
      </c>
      <c r="U1076" s="9">
        <v>0</v>
      </c>
      <c r="V1076" s="9">
        <v>22.61603253574263</v>
      </c>
      <c r="W1076" s="9">
        <v>0</v>
      </c>
      <c r="X1076" s="9">
        <f>SUM($V$8:V1076)</f>
        <v>51319.002123014732</v>
      </c>
      <c r="Y1076" s="9">
        <f>SUM($W$8:W1076)</f>
        <v>63548.518634455701</v>
      </c>
      <c r="Z1076" s="4">
        <f t="shared" si="246"/>
        <v>47661.388975841779</v>
      </c>
      <c r="AA1076" s="9">
        <f t="shared" si="247"/>
        <v>114867.52075747043</v>
      </c>
    </row>
    <row r="1077" spans="2:27" x14ac:dyDescent="0.25">
      <c r="B1077" s="8" t="s">
        <v>33</v>
      </c>
      <c r="C1077" s="8">
        <v>1069</v>
      </c>
      <c r="D1077" s="8">
        <v>47</v>
      </c>
      <c r="E1077" s="9">
        <v>25.2</v>
      </c>
      <c r="F1077" s="9">
        <v>0.25</v>
      </c>
      <c r="G1077" s="9">
        <v>0.9</v>
      </c>
      <c r="H1077" s="9">
        <f t="shared" si="237"/>
        <v>266.25</v>
      </c>
      <c r="I1077" s="9">
        <v>266.25</v>
      </c>
      <c r="J1077" s="9">
        <f t="shared" si="238"/>
        <v>7</v>
      </c>
      <c r="K1077" s="9">
        <f t="shared" si="239"/>
        <v>329</v>
      </c>
      <c r="L1077" s="9">
        <f t="shared" si="240"/>
        <v>20.7050676</v>
      </c>
      <c r="M1077" s="9">
        <f t="shared" si="241"/>
        <v>290.94881759999998</v>
      </c>
      <c r="N1077" s="9">
        <f t="shared" si="251"/>
        <v>241.55118240000002</v>
      </c>
      <c r="O1077" s="9">
        <v>79.470339009600011</v>
      </c>
      <c r="P1077" s="9">
        <f t="shared" si="244"/>
        <v>79470.339009600008</v>
      </c>
      <c r="Q1077" s="9">
        <f t="shared" si="245"/>
        <v>79.470339009600011</v>
      </c>
      <c r="R1077" s="9">
        <v>79.470339009600011</v>
      </c>
      <c r="S1077" s="9">
        <f t="shared" si="250"/>
        <v>23.598275667017337</v>
      </c>
      <c r="T1077" s="9">
        <v>1.8790234794333335E-2</v>
      </c>
      <c r="U1077" s="9">
        <v>0</v>
      </c>
      <c r="V1077" s="9">
        <v>23.598275667017337</v>
      </c>
      <c r="W1077" s="9">
        <v>0</v>
      </c>
      <c r="X1077" s="9">
        <f>SUM($V$8:V1077)</f>
        <v>51342.600398681752</v>
      </c>
      <c r="Y1077" s="9">
        <f>SUM($W$8:W1077)</f>
        <v>63548.518634455701</v>
      </c>
      <c r="Z1077" s="4">
        <f t="shared" si="246"/>
        <v>47661.388975841779</v>
      </c>
      <c r="AA1077" s="9">
        <f t="shared" si="247"/>
        <v>114891.11903313745</v>
      </c>
    </row>
    <row r="1078" spans="2:27" x14ac:dyDescent="0.25">
      <c r="B1078" s="8" t="s">
        <v>33</v>
      </c>
      <c r="C1078" s="8">
        <v>1070</v>
      </c>
      <c r="D1078" s="8">
        <v>48</v>
      </c>
      <c r="E1078" s="9">
        <v>26.4</v>
      </c>
      <c r="F1078" s="9">
        <v>0.5</v>
      </c>
      <c r="G1078" s="9">
        <v>1.8</v>
      </c>
      <c r="H1078" s="9">
        <f t="shared" si="237"/>
        <v>532.5</v>
      </c>
      <c r="I1078" s="9">
        <v>532.5</v>
      </c>
      <c r="J1078" s="9">
        <f t="shared" si="238"/>
        <v>7.333333333333333</v>
      </c>
      <c r="K1078" s="9">
        <f t="shared" si="239"/>
        <v>352</v>
      </c>
      <c r="L1078" s="9">
        <f t="shared" si="240"/>
        <v>22.723929066666663</v>
      </c>
      <c r="M1078" s="9">
        <f t="shared" si="241"/>
        <v>559.21767906666662</v>
      </c>
      <c r="N1078" s="9">
        <f t="shared" si="251"/>
        <v>505.78232093333338</v>
      </c>
      <c r="O1078" s="9">
        <v>178.03537696853334</v>
      </c>
      <c r="P1078" s="9">
        <f t="shared" si="244"/>
        <v>178035.37696853335</v>
      </c>
      <c r="Q1078" s="9">
        <f t="shared" si="245"/>
        <v>178.03537696853334</v>
      </c>
      <c r="R1078" s="9">
        <v>178.03537696853334</v>
      </c>
      <c r="S1078" s="9">
        <f t="shared" si="250"/>
        <v>52.916070376758519</v>
      </c>
      <c r="T1078" s="9">
        <v>4.5939771380148153E-2</v>
      </c>
      <c r="U1078" s="9">
        <v>0</v>
      </c>
      <c r="V1078" s="9">
        <v>52.916070376758519</v>
      </c>
      <c r="W1078" s="9">
        <v>0</v>
      </c>
      <c r="X1078" s="9">
        <f>SUM($V$8:V1078)</f>
        <v>51395.516469058508</v>
      </c>
      <c r="Y1078" s="9">
        <f>SUM($W$8:W1078)</f>
        <v>63548.518634455701</v>
      </c>
      <c r="Z1078" s="4">
        <f t="shared" si="246"/>
        <v>47661.388975841779</v>
      </c>
      <c r="AA1078" s="9">
        <f t="shared" si="247"/>
        <v>114944.03510351421</v>
      </c>
    </row>
    <row r="1079" spans="2:27" x14ac:dyDescent="0.25">
      <c r="B1079" s="8" t="s">
        <v>33</v>
      </c>
      <c r="C1079" s="8">
        <v>1071</v>
      </c>
      <c r="D1079" s="8">
        <v>49</v>
      </c>
      <c r="E1079" s="9">
        <v>28.8</v>
      </c>
      <c r="F1079" s="9">
        <v>0.75</v>
      </c>
      <c r="G1079" s="9">
        <v>2.7</v>
      </c>
      <c r="H1079" s="9">
        <f t="shared" si="237"/>
        <v>798.75</v>
      </c>
      <c r="I1079" s="9">
        <v>798.75</v>
      </c>
      <c r="J1079" s="9">
        <f t="shared" si="238"/>
        <v>8</v>
      </c>
      <c r="K1079" s="9">
        <f t="shared" si="239"/>
        <v>392</v>
      </c>
      <c r="L1079" s="9">
        <f t="shared" si="240"/>
        <v>27.0433536</v>
      </c>
      <c r="M1079" s="9">
        <f t="shared" si="241"/>
        <v>829.78710360000002</v>
      </c>
      <c r="N1079" s="9">
        <f t="shared" si="251"/>
        <v>767.71289639999998</v>
      </c>
      <c r="O1079" s="9">
        <v>300.94345538880003</v>
      </c>
      <c r="P1079" s="9">
        <f t="shared" si="244"/>
        <v>300943.45538880001</v>
      </c>
      <c r="Q1079" s="9">
        <f t="shared" si="245"/>
        <v>300.94345538880003</v>
      </c>
      <c r="R1079" s="9">
        <v>300.94345538880003</v>
      </c>
      <c r="S1079" s="9">
        <f t="shared" si="250"/>
        <v>89.530677978168001</v>
      </c>
      <c r="T1079" s="9">
        <v>7.9681529274666665E-2</v>
      </c>
      <c r="U1079" s="9">
        <v>0</v>
      </c>
      <c r="V1079" s="9">
        <v>89.530677978168001</v>
      </c>
      <c r="W1079" s="9">
        <v>0</v>
      </c>
      <c r="X1079" s="9">
        <f>SUM($V$8:V1079)</f>
        <v>51485.047147036676</v>
      </c>
      <c r="Y1079" s="9">
        <f>SUM($W$8:W1079)</f>
        <v>63548.518634455701</v>
      </c>
      <c r="Z1079" s="4">
        <f t="shared" si="246"/>
        <v>47661.388975841779</v>
      </c>
      <c r="AA1079" s="9">
        <f t="shared" si="247"/>
        <v>115033.56578149238</v>
      </c>
    </row>
    <row r="1080" spans="2:27" x14ac:dyDescent="0.25">
      <c r="B1080" s="8" t="s">
        <v>33</v>
      </c>
      <c r="C1080" s="8">
        <v>1072</v>
      </c>
      <c r="D1080" s="8">
        <v>50</v>
      </c>
      <c r="E1080" s="9">
        <v>31.8</v>
      </c>
      <c r="F1080" s="9">
        <v>0.9</v>
      </c>
      <c r="G1080" s="9">
        <v>3.25</v>
      </c>
      <c r="H1080" s="9">
        <f t="shared" si="237"/>
        <v>958.5</v>
      </c>
      <c r="I1080" s="9">
        <v>958.5</v>
      </c>
      <c r="J1080" s="9">
        <f t="shared" si="238"/>
        <v>8.8333333333333339</v>
      </c>
      <c r="K1080" s="9">
        <f t="shared" si="239"/>
        <v>441.66666666666669</v>
      </c>
      <c r="L1080" s="9">
        <f t="shared" si="240"/>
        <v>32.970824766666667</v>
      </c>
      <c r="M1080" s="9">
        <f t="shared" si="241"/>
        <v>995.4645747666666</v>
      </c>
      <c r="N1080" s="9">
        <f t="shared" si="251"/>
        <v>921.5354252333334</v>
      </c>
      <c r="O1080" s="9">
        <v>407.01147947805561</v>
      </c>
      <c r="P1080" s="9">
        <f t="shared" si="244"/>
        <v>407011.47947805561</v>
      </c>
      <c r="Q1080" s="9">
        <f t="shared" si="245"/>
        <v>407.01147947805561</v>
      </c>
      <c r="R1080" s="9">
        <v>407.01147947805561</v>
      </c>
      <c r="S1080" s="9">
        <f t="shared" si="250"/>
        <v>121.198973889021</v>
      </c>
      <c r="T1080" s="9">
        <v>0.1086489786744599</v>
      </c>
      <c r="U1080" s="9">
        <v>0</v>
      </c>
      <c r="V1080" s="9">
        <v>121.198973889021</v>
      </c>
      <c r="W1080" s="9">
        <v>0</v>
      </c>
      <c r="X1080" s="9">
        <f>SUM($V$8:V1080)</f>
        <v>51606.246120925694</v>
      </c>
      <c r="Y1080" s="9">
        <f>SUM($W$8:W1080)</f>
        <v>63548.518634455701</v>
      </c>
      <c r="Z1080" s="4">
        <f t="shared" si="246"/>
        <v>47661.388975841779</v>
      </c>
      <c r="AA1080" s="9">
        <f t="shared" si="247"/>
        <v>115154.76475538139</v>
      </c>
    </row>
    <row r="1081" spans="2:27" x14ac:dyDescent="0.25">
      <c r="B1081" s="8" t="s">
        <v>33</v>
      </c>
      <c r="C1081" s="8">
        <v>1073</v>
      </c>
      <c r="D1081" s="8">
        <v>51</v>
      </c>
      <c r="E1081" s="9">
        <v>35.299999999999997</v>
      </c>
      <c r="F1081" s="9">
        <v>1.07</v>
      </c>
      <c r="G1081" s="9">
        <v>3.85</v>
      </c>
      <c r="H1081" s="9">
        <f t="shared" si="237"/>
        <v>1139.55</v>
      </c>
      <c r="I1081" s="9">
        <v>1139.55</v>
      </c>
      <c r="J1081" s="9">
        <f t="shared" si="238"/>
        <v>9.8055555555555554</v>
      </c>
      <c r="K1081" s="9">
        <f t="shared" si="239"/>
        <v>500.08333333333331</v>
      </c>
      <c r="L1081" s="9">
        <f t="shared" si="240"/>
        <v>40.62795679907407</v>
      </c>
      <c r="M1081" s="9">
        <f t="shared" si="241"/>
        <v>1184.1717067990742</v>
      </c>
      <c r="N1081" s="9">
        <f t="shared" si="251"/>
        <v>1094.9282932009257</v>
      </c>
      <c r="O1081" s="9">
        <v>547.55539062489629</v>
      </c>
      <c r="P1081" s="9">
        <f t="shared" si="244"/>
        <v>547555.39062489627</v>
      </c>
      <c r="Q1081" s="9">
        <f t="shared" si="245"/>
        <v>547.55539062489629</v>
      </c>
      <c r="R1081" s="9">
        <v>547.55539062489629</v>
      </c>
      <c r="S1081" s="9">
        <f t="shared" si="250"/>
        <v>163.2019261501427</v>
      </c>
      <c r="T1081" s="9">
        <v>0.14710570008677676</v>
      </c>
      <c r="U1081" s="9">
        <v>0</v>
      </c>
      <c r="V1081" s="9">
        <v>163.2019261501427</v>
      </c>
      <c r="W1081" s="9">
        <v>0</v>
      </c>
      <c r="X1081" s="9">
        <f>SUM($V$8:V1081)</f>
        <v>51769.448047075835</v>
      </c>
      <c r="Y1081" s="9">
        <f>SUM($W$8:W1081)</f>
        <v>63548.518634455701</v>
      </c>
      <c r="Z1081" s="4">
        <f t="shared" si="246"/>
        <v>47661.388975841779</v>
      </c>
      <c r="AA1081" s="9">
        <f t="shared" si="247"/>
        <v>115317.96668153154</v>
      </c>
    </row>
    <row r="1082" spans="2:27" x14ac:dyDescent="0.25">
      <c r="B1082" s="8" t="s">
        <v>33</v>
      </c>
      <c r="C1082" s="8">
        <v>1074</v>
      </c>
      <c r="D1082" s="8">
        <v>52</v>
      </c>
      <c r="E1082" s="9">
        <v>39.5</v>
      </c>
      <c r="F1082" s="9">
        <v>1.28</v>
      </c>
      <c r="G1082" s="9">
        <v>4.5999999999999996</v>
      </c>
      <c r="H1082" s="9">
        <f t="shared" si="237"/>
        <v>1363.2</v>
      </c>
      <c r="I1082" s="9">
        <v>1363.2</v>
      </c>
      <c r="J1082" s="9">
        <f t="shared" si="238"/>
        <v>10.972222222222221</v>
      </c>
      <c r="K1082" s="9">
        <f t="shared" si="239"/>
        <v>570.55555555555554</v>
      </c>
      <c r="L1082" s="9">
        <f t="shared" si="240"/>
        <v>50.870939976851844</v>
      </c>
      <c r="M1082" s="9">
        <f t="shared" si="241"/>
        <v>1418.0646899768519</v>
      </c>
      <c r="N1082" s="9">
        <f t="shared" si="251"/>
        <v>1308.3353100231482</v>
      </c>
      <c r="O1082" s="9">
        <v>746.47797966320729</v>
      </c>
      <c r="P1082" s="9">
        <f t="shared" si="244"/>
        <v>746477.97966320731</v>
      </c>
      <c r="Q1082" s="9">
        <f t="shared" si="245"/>
        <v>746.47797966320729</v>
      </c>
      <c r="R1082" s="9">
        <v>746.47797966320729</v>
      </c>
      <c r="S1082" s="9">
        <f t="shared" si="250"/>
        <v>222.69926393285684</v>
      </c>
      <c r="T1082" s="9">
        <v>0.20165835372589092</v>
      </c>
      <c r="U1082" s="9">
        <v>0</v>
      </c>
      <c r="V1082" s="9">
        <v>222.69926393285684</v>
      </c>
      <c r="W1082" s="9">
        <v>0</v>
      </c>
      <c r="X1082" s="9">
        <f>SUM($V$8:V1082)</f>
        <v>51992.147311008695</v>
      </c>
      <c r="Y1082" s="9">
        <f>SUM($W$8:W1082)</f>
        <v>63548.518634455701</v>
      </c>
      <c r="Z1082" s="4">
        <f t="shared" si="246"/>
        <v>47661.388975841779</v>
      </c>
      <c r="AA1082" s="9">
        <f t="shared" si="247"/>
        <v>115540.6659454644</v>
      </c>
    </row>
    <row r="1083" spans="2:27" x14ac:dyDescent="0.25">
      <c r="B1083" s="8" t="s">
        <v>33</v>
      </c>
      <c r="C1083" s="8">
        <v>1075</v>
      </c>
      <c r="D1083" s="8">
        <v>53</v>
      </c>
      <c r="E1083" s="9">
        <v>44.5</v>
      </c>
      <c r="F1083" s="9">
        <v>1.36</v>
      </c>
      <c r="G1083" s="9">
        <v>4.9000000000000004</v>
      </c>
      <c r="H1083" s="9">
        <f t="shared" si="237"/>
        <v>1448.4</v>
      </c>
      <c r="I1083" s="9">
        <v>1448.4</v>
      </c>
      <c r="J1083" s="9">
        <f t="shared" si="238"/>
        <v>12.361111111111111</v>
      </c>
      <c r="K1083" s="9">
        <f t="shared" si="239"/>
        <v>655.13888888888891</v>
      </c>
      <c r="L1083" s="9">
        <f t="shared" si="240"/>
        <v>64.564767754629628</v>
      </c>
      <c r="M1083" s="9">
        <f t="shared" si="241"/>
        <v>1516.9585177546298</v>
      </c>
      <c r="N1083" s="9">
        <f t="shared" si="251"/>
        <v>1379.8414822453703</v>
      </c>
      <c r="O1083" s="9">
        <v>903.98781552102957</v>
      </c>
      <c r="P1083" s="9">
        <f t="shared" si="244"/>
        <v>903987.81552102952</v>
      </c>
      <c r="Q1083" s="9">
        <f t="shared" si="245"/>
        <v>903.98781552102957</v>
      </c>
      <c r="R1083" s="9">
        <v>903.98781552102957</v>
      </c>
      <c r="S1083" s="9">
        <f t="shared" si="250"/>
        <v>269.94080602364073</v>
      </c>
      <c r="T1083" s="9">
        <v>0.24456657418986932</v>
      </c>
      <c r="U1083" s="9">
        <v>0</v>
      </c>
      <c r="V1083" s="9">
        <v>269.94080602364073</v>
      </c>
      <c r="W1083" s="9">
        <v>0</v>
      </c>
      <c r="X1083" s="9">
        <f>SUM($V$8:V1083)</f>
        <v>52262.088117032334</v>
      </c>
      <c r="Y1083" s="9">
        <f>SUM($W$8:W1083)</f>
        <v>63548.518634455701</v>
      </c>
      <c r="Z1083" s="4">
        <f t="shared" si="246"/>
        <v>47661.388975841779</v>
      </c>
      <c r="AA1083" s="9">
        <f t="shared" si="247"/>
        <v>115810.60675148803</v>
      </c>
    </row>
    <row r="1084" spans="2:27" x14ac:dyDescent="0.25">
      <c r="B1084" s="8" t="s">
        <v>33</v>
      </c>
      <c r="C1084" s="8">
        <v>1076</v>
      </c>
      <c r="D1084" s="8">
        <v>54</v>
      </c>
      <c r="E1084" s="9">
        <v>49.3</v>
      </c>
      <c r="F1084" s="9">
        <v>1.22</v>
      </c>
      <c r="G1084" s="9">
        <v>4.4000000000000004</v>
      </c>
      <c r="H1084" s="9">
        <f t="shared" si="237"/>
        <v>1299.3</v>
      </c>
      <c r="I1084" s="9">
        <v>1299.3</v>
      </c>
      <c r="J1084" s="9">
        <f t="shared" si="238"/>
        <v>13.694444444444445</v>
      </c>
      <c r="K1084" s="9">
        <f t="shared" si="239"/>
        <v>739.5</v>
      </c>
      <c r="L1084" s="9">
        <f t="shared" si="240"/>
        <v>79.244551132407409</v>
      </c>
      <c r="M1084" s="9">
        <f t="shared" si="241"/>
        <v>1382.5383011324075</v>
      </c>
      <c r="N1084" s="9">
        <f t="shared" si="251"/>
        <v>1216.0616988675924</v>
      </c>
      <c r="O1084" s="9">
        <v>899.27762631258463</v>
      </c>
      <c r="P1084" s="9">
        <f t="shared" si="244"/>
        <v>899277.62631258462</v>
      </c>
      <c r="Q1084" s="9">
        <f t="shared" si="245"/>
        <v>899.27762631258463</v>
      </c>
      <c r="R1084" s="9">
        <v>899.27762631258463</v>
      </c>
      <c r="S1084" s="9">
        <f t="shared" si="250"/>
        <v>268.78409053120583</v>
      </c>
      <c r="T1084" s="9">
        <v>0.24241589532988464</v>
      </c>
      <c r="U1084" s="9">
        <v>0</v>
      </c>
      <c r="V1084" s="9">
        <v>268.78409053120583</v>
      </c>
      <c r="W1084" s="9">
        <v>0</v>
      </c>
      <c r="X1084" s="9">
        <f>SUM($V$8:V1084)</f>
        <v>52530.872207563538</v>
      </c>
      <c r="Y1084" s="9">
        <f>SUM($W$8:W1084)</f>
        <v>63548.518634455701</v>
      </c>
      <c r="Z1084" s="4">
        <f t="shared" si="246"/>
        <v>47661.388975841779</v>
      </c>
      <c r="AA1084" s="9">
        <f t="shared" si="247"/>
        <v>116079.39084201923</v>
      </c>
    </row>
    <row r="1085" spans="2:27" x14ac:dyDescent="0.25">
      <c r="B1085" s="8" t="s">
        <v>33</v>
      </c>
      <c r="C1085" s="8">
        <v>1077</v>
      </c>
      <c r="D1085" s="8">
        <v>55</v>
      </c>
      <c r="E1085" s="9">
        <v>53.3</v>
      </c>
      <c r="F1085" s="9">
        <v>0.99</v>
      </c>
      <c r="G1085" s="9">
        <v>3.55</v>
      </c>
      <c r="H1085" s="9">
        <f t="shared" si="237"/>
        <v>1054.3499999999999</v>
      </c>
      <c r="I1085" s="9">
        <v>1054.3499999999999</v>
      </c>
      <c r="J1085" s="9">
        <f t="shared" si="238"/>
        <v>14.805555555555555</v>
      </c>
      <c r="K1085" s="9">
        <f t="shared" si="239"/>
        <v>814.30555555555554</v>
      </c>
      <c r="L1085" s="9">
        <f t="shared" si="240"/>
        <v>92.625377132407408</v>
      </c>
      <c r="M1085" s="9">
        <f t="shared" si="241"/>
        <v>1150.9691271324075</v>
      </c>
      <c r="N1085" s="9">
        <f t="shared" si="251"/>
        <v>957.73087286759244</v>
      </c>
      <c r="O1085" s="9">
        <v>779.88557050315194</v>
      </c>
      <c r="P1085" s="9">
        <f t="shared" si="244"/>
        <v>779885.57050315198</v>
      </c>
      <c r="Q1085" s="9">
        <f t="shared" si="245"/>
        <v>779.88557050315194</v>
      </c>
      <c r="R1085" s="9">
        <v>779.88557050315194</v>
      </c>
      <c r="S1085" s="9">
        <f t="shared" si="250"/>
        <v>233.31576650885964</v>
      </c>
      <c r="T1085" s="9">
        <v>0.20850454866407003</v>
      </c>
      <c r="U1085" s="9">
        <v>0</v>
      </c>
      <c r="V1085" s="9">
        <v>233.31576650885964</v>
      </c>
      <c r="W1085" s="9">
        <v>0</v>
      </c>
      <c r="X1085" s="9">
        <f>SUM($V$8:V1085)</f>
        <v>52764.187974072396</v>
      </c>
      <c r="Y1085" s="9">
        <f>SUM($W$8:W1085)</f>
        <v>63548.518634455701</v>
      </c>
      <c r="Z1085" s="4">
        <f t="shared" si="246"/>
        <v>47661.388975841779</v>
      </c>
      <c r="AA1085" s="9">
        <f t="shared" si="247"/>
        <v>116312.7066085281</v>
      </c>
    </row>
    <row r="1086" spans="2:27" x14ac:dyDescent="0.25">
      <c r="B1086" s="8" t="s">
        <v>33</v>
      </c>
      <c r="C1086" s="8">
        <v>1078</v>
      </c>
      <c r="D1086" s="8">
        <v>56</v>
      </c>
      <c r="E1086" s="9">
        <v>56.4</v>
      </c>
      <c r="F1086" s="9">
        <v>0.78</v>
      </c>
      <c r="G1086" s="9">
        <v>2.8</v>
      </c>
      <c r="H1086" s="9">
        <f t="shared" si="237"/>
        <v>830.7</v>
      </c>
      <c r="I1086" s="9">
        <v>830.7</v>
      </c>
      <c r="J1086" s="9">
        <f t="shared" si="238"/>
        <v>15.666666666666666</v>
      </c>
      <c r="K1086" s="9">
        <f t="shared" si="239"/>
        <v>877.33333333333326</v>
      </c>
      <c r="L1086" s="9">
        <f t="shared" si="240"/>
        <v>103.71313906666666</v>
      </c>
      <c r="M1086" s="9">
        <f t="shared" si="241"/>
        <v>938.40688906666674</v>
      </c>
      <c r="N1086" s="9">
        <f t="shared" si="251"/>
        <v>722.99311093333336</v>
      </c>
      <c r="O1086" s="9">
        <v>634.3059559921777</v>
      </c>
      <c r="P1086" s="9">
        <f t="shared" si="244"/>
        <v>634305.95599217771</v>
      </c>
      <c r="Q1086" s="9">
        <f t="shared" si="245"/>
        <v>634.3059559921777</v>
      </c>
      <c r="R1086" s="9">
        <v>634.3059559921777</v>
      </c>
      <c r="S1086" s="9">
        <f t="shared" si="250"/>
        <v>189.93939459987988</v>
      </c>
      <c r="T1086" s="9">
        <v>0.16743647388671604</v>
      </c>
      <c r="U1086" s="9">
        <v>0</v>
      </c>
      <c r="V1086" s="9">
        <v>189.93939459987988</v>
      </c>
      <c r="W1086" s="9">
        <v>0</v>
      </c>
      <c r="X1086" s="9">
        <f>SUM($V$8:V1086)</f>
        <v>52954.127368672278</v>
      </c>
      <c r="Y1086" s="9">
        <f>SUM($W$8:W1086)</f>
        <v>63548.518634455701</v>
      </c>
      <c r="Z1086" s="4">
        <f t="shared" si="246"/>
        <v>47661.388975841779</v>
      </c>
      <c r="AA1086" s="9">
        <f t="shared" si="247"/>
        <v>116502.64600312797</v>
      </c>
    </row>
    <row r="1087" spans="2:27" x14ac:dyDescent="0.25">
      <c r="B1087" s="8" t="s">
        <v>33</v>
      </c>
      <c r="C1087" s="8">
        <v>1079</v>
      </c>
      <c r="D1087" s="8">
        <v>57</v>
      </c>
      <c r="E1087" s="9">
        <v>58.9</v>
      </c>
      <c r="F1087" s="9">
        <v>0.67</v>
      </c>
      <c r="G1087" s="9">
        <v>2.4</v>
      </c>
      <c r="H1087" s="9">
        <f t="shared" si="237"/>
        <v>713.55000000000007</v>
      </c>
      <c r="I1087" s="9">
        <v>713.55000000000007</v>
      </c>
      <c r="J1087" s="9">
        <f t="shared" si="238"/>
        <v>16.361111111111111</v>
      </c>
      <c r="K1087" s="9">
        <f t="shared" si="239"/>
        <v>932.58333333333326</v>
      </c>
      <c r="L1087" s="9">
        <f t="shared" si="240"/>
        <v>113.11134348796297</v>
      </c>
      <c r="M1087" s="9">
        <f t="shared" si="241"/>
        <v>830.65509348796297</v>
      </c>
      <c r="N1087" s="9">
        <f t="shared" si="251"/>
        <v>596.44490651203716</v>
      </c>
      <c r="O1087" s="9">
        <v>556.234579064684</v>
      </c>
      <c r="P1087" s="9">
        <f t="shared" si="244"/>
        <v>556234.57906468399</v>
      </c>
      <c r="Q1087" s="9">
        <f t="shared" si="245"/>
        <v>556.234579064684</v>
      </c>
      <c r="R1087" s="9">
        <v>556.234579064684</v>
      </c>
      <c r="S1087" s="9">
        <f t="shared" si="250"/>
        <v>166.71586411410945</v>
      </c>
      <c r="T1087" s="9">
        <v>0.14519834357699554</v>
      </c>
      <c r="U1087" s="9">
        <v>0</v>
      </c>
      <c r="V1087" s="9">
        <v>166.71586411410945</v>
      </c>
      <c r="W1087" s="9">
        <v>0</v>
      </c>
      <c r="X1087" s="9">
        <f>SUM($V$8:V1087)</f>
        <v>53120.843232786385</v>
      </c>
      <c r="Y1087" s="9">
        <f>SUM($W$8:W1087)</f>
        <v>63548.518634455701</v>
      </c>
      <c r="Z1087" s="4">
        <f t="shared" si="246"/>
        <v>47661.388975841779</v>
      </c>
      <c r="AA1087" s="9">
        <f t="shared" si="247"/>
        <v>116669.36186724209</v>
      </c>
    </row>
    <row r="1088" spans="2:27" x14ac:dyDescent="0.25">
      <c r="B1088" s="8" t="s">
        <v>33</v>
      </c>
      <c r="C1088" s="8">
        <v>1080</v>
      </c>
      <c r="D1088" s="8">
        <v>58</v>
      </c>
      <c r="E1088" s="9">
        <v>61.2</v>
      </c>
      <c r="F1088" s="9">
        <v>0.51</v>
      </c>
      <c r="G1088" s="9">
        <v>1.85</v>
      </c>
      <c r="H1088" s="9">
        <f t="shared" si="237"/>
        <v>543.15</v>
      </c>
      <c r="I1088" s="9">
        <v>543.15</v>
      </c>
      <c r="J1088" s="9">
        <f t="shared" si="238"/>
        <v>17</v>
      </c>
      <c r="K1088" s="9">
        <f t="shared" si="239"/>
        <v>986</v>
      </c>
      <c r="L1088" s="9">
        <f t="shared" si="240"/>
        <v>122.11764360000001</v>
      </c>
      <c r="M1088" s="9">
        <f t="shared" si="241"/>
        <v>669.26139360000002</v>
      </c>
      <c r="N1088" s="9">
        <f t="shared" si="251"/>
        <v>417.03860639999999</v>
      </c>
      <c r="O1088" s="9">
        <v>411.20006591039999</v>
      </c>
      <c r="P1088" s="9">
        <f t="shared" si="244"/>
        <v>411200.06591040001</v>
      </c>
      <c r="Q1088" s="9">
        <f t="shared" si="245"/>
        <v>411.20006591039999</v>
      </c>
      <c r="R1088" s="9">
        <v>411.20006591039999</v>
      </c>
      <c r="S1088" s="9">
        <f t="shared" si="250"/>
        <v>123.36001977312</v>
      </c>
      <c r="T1088" s="9">
        <v>0.10437764678066666</v>
      </c>
      <c r="U1088" s="9">
        <v>0</v>
      </c>
      <c r="V1088" s="9">
        <v>123.36001977312</v>
      </c>
      <c r="W1088" s="9">
        <v>0</v>
      </c>
      <c r="X1088" s="9">
        <f>SUM($V$8:V1088)</f>
        <v>53244.203252559506</v>
      </c>
      <c r="Y1088" s="9">
        <f>SUM($W$8:W1088)</f>
        <v>63548.518634455701</v>
      </c>
      <c r="Z1088" s="4">
        <f t="shared" si="246"/>
        <v>47661.388975841779</v>
      </c>
      <c r="AA1088" s="9">
        <f t="shared" si="247"/>
        <v>116792.72188701521</v>
      </c>
    </row>
    <row r="1089" spans="2:27" x14ac:dyDescent="0.25">
      <c r="B1089" s="8" t="s">
        <v>33</v>
      </c>
      <c r="C1089" s="8">
        <v>1081</v>
      </c>
      <c r="D1089" s="8">
        <v>59</v>
      </c>
      <c r="E1089" s="9">
        <v>62.6</v>
      </c>
      <c r="F1089" s="9">
        <v>0.25</v>
      </c>
      <c r="G1089" s="9">
        <v>0.9</v>
      </c>
      <c r="H1089" s="9">
        <f t="shared" si="237"/>
        <v>266.25</v>
      </c>
      <c r="I1089" s="9">
        <v>266.25</v>
      </c>
      <c r="J1089" s="9">
        <f t="shared" si="238"/>
        <v>17.388888888888889</v>
      </c>
      <c r="K1089" s="9">
        <f t="shared" si="239"/>
        <v>1025.9444444444446</v>
      </c>
      <c r="L1089" s="9">
        <f t="shared" si="240"/>
        <v>127.76862986296298</v>
      </c>
      <c r="M1089" s="9">
        <f t="shared" si="241"/>
        <v>398.01237986296297</v>
      </c>
      <c r="N1089" s="9">
        <f t="shared" si="251"/>
        <v>134.48762013703703</v>
      </c>
      <c r="O1089" s="9">
        <v>137.97682672614798</v>
      </c>
      <c r="P1089" s="9">
        <f t="shared" si="244"/>
        <v>137976.82672614796</v>
      </c>
      <c r="Q1089" s="9">
        <f t="shared" si="245"/>
        <v>137.97682672614798</v>
      </c>
      <c r="R1089" s="9">
        <v>137.97682672614798</v>
      </c>
      <c r="S1089" s="9">
        <f t="shared" si="250"/>
        <v>41.431374914157203</v>
      </c>
      <c r="T1089" s="9">
        <v>2.8083482250318873E-2</v>
      </c>
      <c r="U1089" s="9">
        <v>0</v>
      </c>
      <c r="V1089" s="9">
        <v>41.431374914157203</v>
      </c>
      <c r="W1089" s="9">
        <v>0</v>
      </c>
      <c r="X1089" s="9">
        <f>SUM($V$8:V1089)</f>
        <v>53285.634627473664</v>
      </c>
      <c r="Y1089" s="9">
        <f>SUM($W$8:W1089)</f>
        <v>63548.518634455701</v>
      </c>
      <c r="Z1089" s="4">
        <f t="shared" si="246"/>
        <v>47661.388975841779</v>
      </c>
      <c r="AA1089" s="9">
        <f t="shared" si="247"/>
        <v>116834.15326192937</v>
      </c>
    </row>
    <row r="1090" spans="2:27" x14ac:dyDescent="0.25">
      <c r="B1090" s="8" t="s">
        <v>33</v>
      </c>
      <c r="C1090" s="8">
        <v>1082</v>
      </c>
      <c r="D1090" s="8">
        <v>60</v>
      </c>
      <c r="E1090" s="9">
        <v>63</v>
      </c>
      <c r="F1090" s="9">
        <v>-0.01</v>
      </c>
      <c r="G1090" s="9">
        <v>-0.05</v>
      </c>
      <c r="H1090" s="9">
        <f t="shared" si="237"/>
        <v>-10.65</v>
      </c>
      <c r="I1090" s="9">
        <v>10.65</v>
      </c>
      <c r="J1090" s="9">
        <f t="shared" si="238"/>
        <v>17.5</v>
      </c>
      <c r="K1090" s="9">
        <f t="shared" si="239"/>
        <v>1050</v>
      </c>
      <c r="L1090" s="9">
        <f t="shared" si="240"/>
        <v>129.40667249999998</v>
      </c>
      <c r="M1090" s="9">
        <f t="shared" si="241"/>
        <v>122.75042249999998</v>
      </c>
      <c r="N1090" s="9">
        <f>H1090+$I$3+L1090</f>
        <v>122.75042249999998</v>
      </c>
      <c r="O1090" s="9">
        <v>128.88794362499999</v>
      </c>
      <c r="P1090" s="9">
        <f t="shared" si="244"/>
        <v>128887.94362499999</v>
      </c>
      <c r="Q1090" s="9">
        <f t="shared" si="245"/>
        <v>128.88794362499999</v>
      </c>
      <c r="R1090" s="9">
        <v>128.88794362499999</v>
      </c>
      <c r="S1090" s="9">
        <f t="shared" si="250"/>
        <v>38.737987500625003</v>
      </c>
      <c r="T1090" s="9">
        <v>4.62858003125E-2</v>
      </c>
      <c r="U1090" s="9">
        <v>0</v>
      </c>
      <c r="V1090" s="9">
        <v>38.737987500625003</v>
      </c>
      <c r="W1090" s="9">
        <v>0</v>
      </c>
      <c r="X1090" s="9">
        <f>SUM($V$8:V1090)</f>
        <v>53324.372614974287</v>
      </c>
      <c r="Y1090" s="9">
        <f>SUM($W$8:W1090)</f>
        <v>63548.518634455701</v>
      </c>
      <c r="Z1090" s="4">
        <f t="shared" si="246"/>
        <v>47661.388975841779</v>
      </c>
      <c r="AA1090" s="9">
        <f t="shared" si="247"/>
        <v>116872.89124942999</v>
      </c>
    </row>
    <row r="1091" spans="2:27" x14ac:dyDescent="0.25">
      <c r="B1091" s="8" t="s">
        <v>33</v>
      </c>
      <c r="C1091" s="8">
        <v>1083</v>
      </c>
      <c r="D1091" s="8">
        <v>61</v>
      </c>
      <c r="E1091" s="9">
        <v>62.5</v>
      </c>
      <c r="F1091" s="9">
        <v>-0.28999999999999998</v>
      </c>
      <c r="G1091" s="9">
        <v>-1.05</v>
      </c>
      <c r="H1091" s="9">
        <f t="shared" si="237"/>
        <v>-308.84999999999997</v>
      </c>
      <c r="I1091" s="9">
        <v>308.84999999999997</v>
      </c>
      <c r="J1091" s="9">
        <f t="shared" si="238"/>
        <v>17.361111111111111</v>
      </c>
      <c r="K1091" s="9">
        <f t="shared" si="239"/>
        <v>1059.0277777777778</v>
      </c>
      <c r="L1091" s="9">
        <f t="shared" si="240"/>
        <v>127.36074942129629</v>
      </c>
      <c r="M1091" s="9">
        <f t="shared" si="241"/>
        <v>-177.49550057870368</v>
      </c>
      <c r="N1091" s="9">
        <f>H1091+$I$3+L1091</f>
        <v>-177.49550057870368</v>
      </c>
      <c r="O1091" s="9">
        <v>187.97266554341886</v>
      </c>
      <c r="P1091" s="9">
        <f t="shared" si="244"/>
        <v>-187972.66554341884</v>
      </c>
      <c r="Q1091" s="9">
        <f t="shared" si="245"/>
        <v>-187.97266554341886</v>
      </c>
      <c r="R1091" s="9">
        <v>187.97266554341886</v>
      </c>
      <c r="S1091" s="9">
        <f t="shared" si="250"/>
        <v>-56.548443550978504</v>
      </c>
      <c r="T1091" s="9">
        <v>0</v>
      </c>
      <c r="U1091" s="9">
        <v>4.1640898848866341E-2</v>
      </c>
      <c r="V1091" s="9">
        <v>0</v>
      </c>
      <c r="W1091" s="9">
        <v>56.548443550978504</v>
      </c>
      <c r="X1091" s="9">
        <f>SUM($V$8:V1091)</f>
        <v>53324.372614974287</v>
      </c>
      <c r="Y1091" s="9">
        <f>SUM($W$8:W1091)</f>
        <v>63605.067078006679</v>
      </c>
      <c r="Z1091" s="4">
        <f t="shared" si="246"/>
        <v>47703.800308505008</v>
      </c>
      <c r="AA1091" s="9">
        <f t="shared" si="247"/>
        <v>116929.43969298096</v>
      </c>
    </row>
    <row r="1092" spans="2:27" x14ac:dyDescent="0.25">
      <c r="B1092" s="8" t="s">
        <v>33</v>
      </c>
      <c r="C1092" s="8">
        <v>1084</v>
      </c>
      <c r="D1092" s="8">
        <v>62</v>
      </c>
      <c r="E1092" s="9">
        <v>60.9</v>
      </c>
      <c r="F1092" s="9">
        <v>-0.44</v>
      </c>
      <c r="G1092" s="9">
        <v>-1.6</v>
      </c>
      <c r="H1092" s="9">
        <f t="shared" si="237"/>
        <v>-468.6</v>
      </c>
      <c r="I1092" s="9">
        <v>468.6</v>
      </c>
      <c r="J1092" s="9">
        <f t="shared" si="238"/>
        <v>16.916666666666668</v>
      </c>
      <c r="K1092" s="9">
        <f t="shared" si="239"/>
        <v>1048.8333333333335</v>
      </c>
      <c r="L1092" s="9">
        <f t="shared" si="240"/>
        <v>120.9233461916667</v>
      </c>
      <c r="M1092" s="9">
        <f t="shared" si="241"/>
        <v>-343.68290380833332</v>
      </c>
      <c r="N1092" s="9">
        <f>H1092+$I$3+L1092</f>
        <v>-343.68290380833332</v>
      </c>
      <c r="O1092" s="9">
        <v>360.46608561097366</v>
      </c>
      <c r="P1092" s="9">
        <f t="shared" si="244"/>
        <v>-360466.08561097365</v>
      </c>
      <c r="Q1092" s="9">
        <f t="shared" si="245"/>
        <v>-360.46608561097366</v>
      </c>
      <c r="R1092" s="9">
        <v>360.46608561097366</v>
      </c>
      <c r="S1092" s="9">
        <f t="shared" si="250"/>
        <v>-108.54034355619316</v>
      </c>
      <c r="T1092" s="9">
        <v>0</v>
      </c>
      <c r="U1092" s="9">
        <v>8.9657522912770446E-2</v>
      </c>
      <c r="V1092" s="9">
        <v>0</v>
      </c>
      <c r="W1092" s="9">
        <v>108.54034355619316</v>
      </c>
      <c r="X1092" s="9">
        <f>SUM($V$8:V1092)</f>
        <v>53324.372614974287</v>
      </c>
      <c r="Y1092" s="9">
        <f>SUM($W$8:W1092)</f>
        <v>63713.607421562876</v>
      </c>
      <c r="Z1092" s="4">
        <f t="shared" si="246"/>
        <v>47785.205566172153</v>
      </c>
      <c r="AA1092" s="9">
        <f t="shared" si="247"/>
        <v>117037.98003653716</v>
      </c>
    </row>
    <row r="1093" spans="2:27" x14ac:dyDescent="0.25">
      <c r="B1093" s="8" t="s">
        <v>33</v>
      </c>
      <c r="C1093" s="8">
        <v>1085</v>
      </c>
      <c r="D1093" s="8">
        <v>63</v>
      </c>
      <c r="E1093" s="9">
        <v>59.3</v>
      </c>
      <c r="F1093" s="9">
        <v>-0.32</v>
      </c>
      <c r="G1093" s="9">
        <v>-1.1499999999999999</v>
      </c>
      <c r="H1093" s="9">
        <f t="shared" si="237"/>
        <v>-340.8</v>
      </c>
      <c r="I1093" s="9">
        <v>340.8</v>
      </c>
      <c r="J1093" s="9">
        <f t="shared" si="238"/>
        <v>16.472222222222221</v>
      </c>
      <c r="K1093" s="9">
        <f t="shared" si="239"/>
        <v>1037.75</v>
      </c>
      <c r="L1093" s="9">
        <f t="shared" si="240"/>
        <v>114.65287724351852</v>
      </c>
      <c r="M1093" s="9">
        <f t="shared" si="241"/>
        <v>-222.15337275648153</v>
      </c>
      <c r="N1093" s="9">
        <f>H1093+$I$3+L1093</f>
        <v>-222.15337275648153</v>
      </c>
      <c r="O1093" s="9">
        <v>230.5396625780387</v>
      </c>
      <c r="P1093" s="9">
        <f t="shared" si="244"/>
        <v>-230539.6625780387</v>
      </c>
      <c r="Q1093" s="9">
        <f t="shared" si="245"/>
        <v>-230.5396625780387</v>
      </c>
      <c r="R1093" s="9">
        <v>230.5396625780387</v>
      </c>
      <c r="S1093" s="9">
        <f t="shared" si="250"/>
        <v>-69.482092749214445</v>
      </c>
      <c r="T1093" s="9">
        <v>0</v>
      </c>
      <c r="U1093" s="9">
        <v>5.3677510004316302E-2</v>
      </c>
      <c r="V1093" s="9">
        <v>0</v>
      </c>
      <c r="W1093" s="9">
        <v>69.482092749214445</v>
      </c>
      <c r="X1093" s="9">
        <f>SUM($V$8:V1093)</f>
        <v>53324.372614974287</v>
      </c>
      <c r="Y1093" s="9">
        <f>SUM($W$8:W1093)</f>
        <v>63783.089514312087</v>
      </c>
      <c r="Z1093" s="4">
        <f t="shared" si="246"/>
        <v>47837.317135734062</v>
      </c>
      <c r="AA1093" s="9">
        <f t="shared" si="247"/>
        <v>117107.46212928637</v>
      </c>
    </row>
    <row r="1094" spans="2:27" x14ac:dyDescent="0.25">
      <c r="B1094" s="8" t="s">
        <v>33</v>
      </c>
      <c r="C1094" s="8">
        <v>1086</v>
      </c>
      <c r="D1094" s="8">
        <v>64</v>
      </c>
      <c r="E1094" s="9">
        <v>58.6</v>
      </c>
      <c r="F1094" s="9">
        <v>-0.1</v>
      </c>
      <c r="G1094" s="9">
        <v>-0.35</v>
      </c>
      <c r="H1094" s="9">
        <f t="shared" si="237"/>
        <v>-106.5</v>
      </c>
      <c r="I1094" s="9">
        <v>106.5</v>
      </c>
      <c r="J1094" s="9">
        <f t="shared" si="238"/>
        <v>16.277777777777779</v>
      </c>
      <c r="K1094" s="9">
        <f t="shared" si="239"/>
        <v>1041.7777777777778</v>
      </c>
      <c r="L1094" s="9">
        <f t="shared" si="240"/>
        <v>111.96204008518519</v>
      </c>
      <c r="M1094" s="9">
        <f t="shared" si="241"/>
        <v>9.4557900851851997</v>
      </c>
      <c r="N1094" s="9">
        <f>H1094+$I$3+L1094</f>
        <v>9.4557900851851997</v>
      </c>
      <c r="O1094" s="9">
        <v>9.8508319820773806</v>
      </c>
      <c r="P1094" s="9">
        <f t="shared" si="244"/>
        <v>9850.8319820773813</v>
      </c>
      <c r="Q1094" s="9">
        <f t="shared" si="245"/>
        <v>9.8508319820773806</v>
      </c>
      <c r="R1094" s="9">
        <v>9.8508319820773806</v>
      </c>
      <c r="S1094" s="9">
        <f t="shared" si="250"/>
        <v>2.9716676479266773</v>
      </c>
      <c r="T1094" s="9">
        <v>1.3137842217243716E-2</v>
      </c>
      <c r="U1094" s="9">
        <v>0</v>
      </c>
      <c r="V1094" s="9">
        <v>2.9716676479266773</v>
      </c>
      <c r="W1094" s="9">
        <v>0</v>
      </c>
      <c r="X1094" s="9">
        <f>SUM($V$8:V1094)</f>
        <v>53327.344282622216</v>
      </c>
      <c r="Y1094" s="9">
        <f>SUM($W$8:W1094)</f>
        <v>63783.089514312087</v>
      </c>
      <c r="Z1094" s="4">
        <f t="shared" si="246"/>
        <v>47837.317135734062</v>
      </c>
      <c r="AA1094" s="9">
        <f t="shared" si="247"/>
        <v>117110.4337969343</v>
      </c>
    </row>
    <row r="1095" spans="2:27" x14ac:dyDescent="0.25">
      <c r="B1095" s="8" t="s">
        <v>33</v>
      </c>
      <c r="C1095" s="8">
        <v>1087</v>
      </c>
      <c r="D1095" s="8">
        <v>65</v>
      </c>
      <c r="E1095" s="9">
        <v>58.6</v>
      </c>
      <c r="F1095" s="9">
        <v>0.01</v>
      </c>
      <c r="G1095" s="9">
        <v>0.05</v>
      </c>
      <c r="H1095" s="9">
        <f t="shared" si="237"/>
        <v>10.65</v>
      </c>
      <c r="I1095" s="9">
        <v>10.65</v>
      </c>
      <c r="J1095" s="9">
        <f t="shared" si="238"/>
        <v>16.277777777777779</v>
      </c>
      <c r="K1095" s="9">
        <f t="shared" si="239"/>
        <v>1058.0555555555557</v>
      </c>
      <c r="L1095" s="9">
        <f t="shared" si="240"/>
        <v>111.96204008518519</v>
      </c>
      <c r="M1095" s="9">
        <f t="shared" si="241"/>
        <v>126.60579008518519</v>
      </c>
      <c r="N1095" s="9">
        <f>H1095-$I$3-L1095</f>
        <v>-105.30579008518519</v>
      </c>
      <c r="O1095" s="9">
        <v>111.41937623179734</v>
      </c>
      <c r="P1095" s="9">
        <f t="shared" si="244"/>
        <v>-111419.37623179735</v>
      </c>
      <c r="Q1095" s="9">
        <f t="shared" si="245"/>
        <v>-111.41937623179734</v>
      </c>
      <c r="R1095" s="9">
        <v>111.41937623179734</v>
      </c>
      <c r="S1095" s="9">
        <f t="shared" si="250"/>
        <v>-33.642461656656586</v>
      </c>
      <c r="T1095" s="9">
        <v>0</v>
      </c>
      <c r="U1095" s="9">
        <v>4.1513850168554821E-2</v>
      </c>
      <c r="V1095" s="9">
        <v>0</v>
      </c>
      <c r="W1095" s="9">
        <v>33.642461656656586</v>
      </c>
      <c r="X1095" s="9">
        <f>SUM($V$8:V1095)</f>
        <v>53327.344282622216</v>
      </c>
      <c r="Y1095" s="9">
        <f>SUM($W$8:W1095)</f>
        <v>63816.731975968745</v>
      </c>
      <c r="Z1095" s="4">
        <f t="shared" si="246"/>
        <v>47862.548981976557</v>
      </c>
      <c r="AA1095" s="9">
        <f t="shared" si="247"/>
        <v>117144.07625859097</v>
      </c>
    </row>
    <row r="1096" spans="2:27" x14ac:dyDescent="0.25">
      <c r="B1096" s="8" t="s">
        <v>33</v>
      </c>
      <c r="C1096" s="8">
        <v>1088</v>
      </c>
      <c r="D1096" s="8">
        <v>66</v>
      </c>
      <c r="E1096" s="9">
        <v>58.7</v>
      </c>
      <c r="F1096" s="9">
        <v>0.03</v>
      </c>
      <c r="G1096" s="9">
        <v>0.1</v>
      </c>
      <c r="H1096" s="9">
        <f t="shared" ref="H1096:H1159" si="252">$C$3*F1096</f>
        <v>31.95</v>
      </c>
      <c r="I1096" s="9">
        <v>31.95</v>
      </c>
      <c r="J1096" s="9">
        <f t="shared" ref="J1096:J1159" si="253">(E1096*1000)/3600</f>
        <v>16.305555555555557</v>
      </c>
      <c r="K1096" s="9">
        <f t="shared" ref="K1096:K1159" si="254">J1096*D1096</f>
        <v>1076.1666666666667</v>
      </c>
      <c r="L1096" s="9">
        <f t="shared" ref="L1096:L1159" si="255">(0.5*$G$3*$D$3*J1096^2*$H$3)</f>
        <v>112.34448913240745</v>
      </c>
      <c r="M1096" s="9">
        <f t="shared" ref="M1096:M1159" si="256">H1096+$I$3+L1096</f>
        <v>148.28823913240745</v>
      </c>
      <c r="N1096" s="9">
        <f>H1096-$I$3-L1096</f>
        <v>-84.388239132407449</v>
      </c>
      <c r="O1096" s="9">
        <v>90.815810012992486</v>
      </c>
      <c r="P1096" s="9">
        <f t="shared" si="244"/>
        <v>-90815.810012992486</v>
      </c>
      <c r="Q1096" s="9">
        <f t="shared" si="245"/>
        <v>-90.815810012992486</v>
      </c>
      <c r="R1096" s="9">
        <v>90.815810012992486</v>
      </c>
      <c r="S1096" s="9">
        <f t="shared" si="250"/>
        <v>-27.446555915037731</v>
      </c>
      <c r="T1096" s="9">
        <v>0</v>
      </c>
      <c r="U1096" s="9">
        <v>3.5971465454997915E-2</v>
      </c>
      <c r="V1096" s="9">
        <v>0</v>
      </c>
      <c r="W1096" s="9">
        <v>27.446555915037731</v>
      </c>
      <c r="X1096" s="9">
        <f>SUM($V$8:V1096)</f>
        <v>53327.344282622216</v>
      </c>
      <c r="Y1096" s="9">
        <f>SUM($W$8:W1096)</f>
        <v>63844.178531883786</v>
      </c>
      <c r="Z1096" s="4">
        <f t="shared" si="246"/>
        <v>47883.133898912842</v>
      </c>
      <c r="AA1096" s="9">
        <f t="shared" si="247"/>
        <v>117171.522814506</v>
      </c>
    </row>
    <row r="1097" spans="2:27" x14ac:dyDescent="0.25">
      <c r="B1097" s="8" t="s">
        <v>33</v>
      </c>
      <c r="C1097" s="8">
        <v>1089</v>
      </c>
      <c r="D1097" s="8">
        <v>67</v>
      </c>
      <c r="E1097" s="9">
        <v>58.8</v>
      </c>
      <c r="F1097" s="9">
        <v>0.01</v>
      </c>
      <c r="G1097" s="9">
        <v>0.05</v>
      </c>
      <c r="H1097" s="9">
        <f t="shared" si="252"/>
        <v>10.65</v>
      </c>
      <c r="I1097" s="9">
        <v>10.65</v>
      </c>
      <c r="J1097" s="9">
        <f t="shared" si="253"/>
        <v>16.333333333333332</v>
      </c>
      <c r="K1097" s="9">
        <f t="shared" si="254"/>
        <v>1094.3333333333333</v>
      </c>
      <c r="L1097" s="9">
        <f t="shared" si="255"/>
        <v>112.72759026666665</v>
      </c>
      <c r="M1097" s="9">
        <f t="shared" si="256"/>
        <v>127.37134026666665</v>
      </c>
      <c r="N1097" s="9">
        <f>H1097-$I$3-L1097</f>
        <v>-106.07134026666665</v>
      </c>
      <c r="O1097" s="9">
        <v>116.07740336515553</v>
      </c>
      <c r="P1097" s="9">
        <f t="shared" ref="P1097:P1160" si="257">N1097*K1097</f>
        <v>-116077.40336515554</v>
      </c>
      <c r="Q1097" s="9">
        <f t="shared" ref="Q1097:Q1160" si="258">P1097/1000</f>
        <v>-116.07740336515553</v>
      </c>
      <c r="R1097" s="9">
        <v>116.07740336515553</v>
      </c>
      <c r="S1097" s="9">
        <f t="shared" si="250"/>
        <v>-35.113414517959548</v>
      </c>
      <c r="T1097" s="9">
        <v>0</v>
      </c>
      <c r="U1097" s="9">
        <v>4.3169957531987643E-2</v>
      </c>
      <c r="V1097" s="9">
        <v>0</v>
      </c>
      <c r="W1097" s="9">
        <v>35.113414517959548</v>
      </c>
      <c r="X1097" s="9">
        <f>SUM($V$8:V1097)</f>
        <v>53327.344282622216</v>
      </c>
      <c r="Y1097" s="9">
        <f>SUM($W$8:W1097)</f>
        <v>63879.291946401747</v>
      </c>
      <c r="Z1097" s="4">
        <f t="shared" ref="Z1097:Z1160" si="259">Y1097*0.75</f>
        <v>47909.468959801306</v>
      </c>
      <c r="AA1097" s="9">
        <f t="shared" ref="AA1097:AA1160" si="260">X1097+Y1097</f>
        <v>117206.63622902396</v>
      </c>
    </row>
    <row r="1098" spans="2:27" x14ac:dyDescent="0.25">
      <c r="B1098" s="8" t="s">
        <v>33</v>
      </c>
      <c r="C1098" s="8">
        <v>1090</v>
      </c>
      <c r="D1098" s="8">
        <v>68</v>
      </c>
      <c r="E1098" s="9">
        <v>58.8</v>
      </c>
      <c r="F1098" s="9">
        <v>0</v>
      </c>
      <c r="G1098" s="9">
        <v>0</v>
      </c>
      <c r="H1098" s="9">
        <f t="shared" si="252"/>
        <v>0</v>
      </c>
      <c r="I1098" s="9">
        <v>0</v>
      </c>
      <c r="J1098" s="9">
        <f t="shared" si="253"/>
        <v>16.333333333333332</v>
      </c>
      <c r="K1098" s="9">
        <f t="shared" si="254"/>
        <v>1110.6666666666665</v>
      </c>
      <c r="L1098" s="9">
        <f t="shared" si="255"/>
        <v>112.72759026666665</v>
      </c>
      <c r="M1098" s="9">
        <f t="shared" si="256"/>
        <v>116.72134026666666</v>
      </c>
      <c r="N1098" s="9">
        <f>H1098+$I$3+L1098</f>
        <v>116.72134026666666</v>
      </c>
      <c r="O1098" s="9">
        <v>129.63850192284443</v>
      </c>
      <c r="P1098" s="9">
        <f t="shared" si="257"/>
        <v>129638.50192284441</v>
      </c>
      <c r="Q1098" s="9">
        <f t="shared" si="258"/>
        <v>129.63850192284443</v>
      </c>
      <c r="R1098" s="9">
        <v>129.63850192284443</v>
      </c>
      <c r="S1098" s="9">
        <f t="shared" si="250"/>
        <v>39.251657526639001</v>
      </c>
      <c r="T1098" s="9">
        <v>4.7100007478567886E-2</v>
      </c>
      <c r="U1098" s="9">
        <v>0</v>
      </c>
      <c r="V1098" s="9">
        <v>39.251657526639001</v>
      </c>
      <c r="W1098" s="9">
        <v>0</v>
      </c>
      <c r="X1098" s="9">
        <f>SUM($V$8:V1098)</f>
        <v>53366.595940148858</v>
      </c>
      <c r="Y1098" s="9">
        <f>SUM($W$8:W1098)</f>
        <v>63879.291946401747</v>
      </c>
      <c r="Z1098" s="4">
        <f t="shared" si="259"/>
        <v>47909.468959801306</v>
      </c>
      <c r="AA1098" s="9">
        <f t="shared" si="260"/>
        <v>117245.8878865506</v>
      </c>
    </row>
    <row r="1099" spans="2:27" x14ac:dyDescent="0.25">
      <c r="B1099" s="8" t="s">
        <v>33</v>
      </c>
      <c r="C1099" s="8">
        <v>1091</v>
      </c>
      <c r="D1099" s="8">
        <v>69</v>
      </c>
      <c r="E1099" s="9">
        <v>58.8</v>
      </c>
      <c r="F1099" s="9">
        <v>0.04</v>
      </c>
      <c r="G1099" s="9">
        <v>0.15</v>
      </c>
      <c r="H1099" s="9">
        <f t="shared" si="252"/>
        <v>42.6</v>
      </c>
      <c r="I1099" s="9">
        <v>42.6</v>
      </c>
      <c r="J1099" s="9">
        <f t="shared" si="253"/>
        <v>16.333333333333332</v>
      </c>
      <c r="K1099" s="9">
        <f t="shared" si="254"/>
        <v>1127</v>
      </c>
      <c r="L1099" s="9">
        <f t="shared" si="255"/>
        <v>112.72759026666665</v>
      </c>
      <c r="M1099" s="9">
        <f t="shared" si="256"/>
        <v>159.32134026666665</v>
      </c>
      <c r="N1099" s="9">
        <f t="shared" ref="N1099:N1104" si="261">H1099-$I$3-L1099</f>
        <v>-74.12134026666665</v>
      </c>
      <c r="O1099" s="9">
        <v>83.534750480533319</v>
      </c>
      <c r="P1099" s="9">
        <f t="shared" si="257"/>
        <v>-83534.750480533316</v>
      </c>
      <c r="Q1099" s="9">
        <f t="shared" si="258"/>
        <v>-83.534750480533319</v>
      </c>
      <c r="R1099" s="9">
        <v>83.534750480533319</v>
      </c>
      <c r="S1099" s="9">
        <f t="shared" si="250"/>
        <v>-25.315670215072736</v>
      </c>
      <c r="T1099" s="9">
        <v>0</v>
      </c>
      <c r="U1099" s="9">
        <v>3.4456487980703707E-2</v>
      </c>
      <c r="V1099" s="9">
        <v>0</v>
      </c>
      <c r="W1099" s="9">
        <v>25.315670215072736</v>
      </c>
      <c r="X1099" s="9">
        <f>SUM($V$8:V1099)</f>
        <v>53366.595940148858</v>
      </c>
      <c r="Y1099" s="9">
        <f>SUM($W$8:W1099)</f>
        <v>63904.60761661682</v>
      </c>
      <c r="Z1099" s="4">
        <f t="shared" si="259"/>
        <v>47928.455712462615</v>
      </c>
      <c r="AA1099" s="9">
        <f t="shared" si="260"/>
        <v>117271.20355676569</v>
      </c>
    </row>
    <row r="1100" spans="2:27" x14ac:dyDescent="0.25">
      <c r="B1100" s="8" t="s">
        <v>33</v>
      </c>
      <c r="C1100" s="8">
        <v>1092</v>
      </c>
      <c r="D1100" s="8">
        <v>70</v>
      </c>
      <c r="E1100" s="9">
        <v>59.1</v>
      </c>
      <c r="F1100" s="9">
        <v>0.18</v>
      </c>
      <c r="G1100" s="9">
        <v>0.65</v>
      </c>
      <c r="H1100" s="9">
        <f t="shared" si="252"/>
        <v>191.7</v>
      </c>
      <c r="I1100" s="9">
        <v>191.7</v>
      </c>
      <c r="J1100" s="9">
        <f t="shared" si="253"/>
        <v>16.416666666666668</v>
      </c>
      <c r="K1100" s="9">
        <f t="shared" si="254"/>
        <v>1149.1666666666667</v>
      </c>
      <c r="L1100" s="9">
        <f t="shared" si="255"/>
        <v>113.88080619166666</v>
      </c>
      <c r="M1100" s="9">
        <f t="shared" si="256"/>
        <v>309.57455619166666</v>
      </c>
      <c r="N1100" s="9">
        <f t="shared" si="261"/>
        <v>73.825443808333318</v>
      </c>
      <c r="O1100" s="9">
        <v>84.837739176409713</v>
      </c>
      <c r="P1100" s="9">
        <f t="shared" si="257"/>
        <v>84837.739176409712</v>
      </c>
      <c r="Q1100" s="9">
        <f t="shared" si="258"/>
        <v>84.837739176409713</v>
      </c>
      <c r="R1100" s="9">
        <v>84.837739176409713</v>
      </c>
      <c r="S1100" s="9">
        <f t="shared" si="250"/>
        <v>25.734114216844279</v>
      </c>
      <c r="T1100" s="9">
        <v>1.2092327722613809E-2</v>
      </c>
      <c r="U1100" s="9">
        <v>0</v>
      </c>
      <c r="V1100" s="9">
        <v>25.734114216844279</v>
      </c>
      <c r="W1100" s="9">
        <v>0</v>
      </c>
      <c r="X1100" s="9">
        <f>SUM($V$8:V1100)</f>
        <v>53392.330054365702</v>
      </c>
      <c r="Y1100" s="9">
        <f>SUM($W$8:W1100)</f>
        <v>63904.60761661682</v>
      </c>
      <c r="Z1100" s="4">
        <f t="shared" si="259"/>
        <v>47928.455712462615</v>
      </c>
      <c r="AA1100" s="9">
        <f t="shared" si="260"/>
        <v>117296.93767098253</v>
      </c>
    </row>
    <row r="1101" spans="2:27" x14ac:dyDescent="0.25">
      <c r="B1101" s="8" t="s">
        <v>33</v>
      </c>
      <c r="C1101" s="8">
        <v>1093</v>
      </c>
      <c r="D1101" s="8">
        <v>71</v>
      </c>
      <c r="E1101" s="9">
        <v>60.1</v>
      </c>
      <c r="F1101" s="9">
        <v>0.36</v>
      </c>
      <c r="G1101" s="9">
        <v>1.3</v>
      </c>
      <c r="H1101" s="9">
        <f t="shared" si="252"/>
        <v>383.4</v>
      </c>
      <c r="I1101" s="9">
        <v>383.4</v>
      </c>
      <c r="J1101" s="9">
        <f t="shared" si="253"/>
        <v>16.694444444444443</v>
      </c>
      <c r="K1101" s="9">
        <f t="shared" si="254"/>
        <v>1185.3055555555554</v>
      </c>
      <c r="L1101" s="9">
        <f t="shared" si="255"/>
        <v>117.76724493240738</v>
      </c>
      <c r="M1101" s="9">
        <f t="shared" si="256"/>
        <v>505.16099493240733</v>
      </c>
      <c r="N1101" s="9">
        <f t="shared" si="261"/>
        <v>261.63900506759262</v>
      </c>
      <c r="O1101" s="9">
        <v>310.12216625664564</v>
      </c>
      <c r="P1101" s="9">
        <f t="shared" si="257"/>
        <v>310122.16625664564</v>
      </c>
      <c r="Q1101" s="9">
        <f t="shared" si="258"/>
        <v>310.12216625664564</v>
      </c>
      <c r="R1101" s="9">
        <v>310.12216625664564</v>
      </c>
      <c r="S1101" s="9">
        <f t="shared" si="250"/>
        <v>94.156535477364912</v>
      </c>
      <c r="T1101" s="9">
        <v>7.4310511026151577E-2</v>
      </c>
      <c r="U1101" s="9">
        <v>0</v>
      </c>
      <c r="V1101" s="9">
        <v>94.156535477364912</v>
      </c>
      <c r="W1101" s="9">
        <v>0</v>
      </c>
      <c r="X1101" s="9">
        <f>SUM($V$8:V1101)</f>
        <v>53486.486589843065</v>
      </c>
      <c r="Y1101" s="9">
        <f>SUM($W$8:W1101)</f>
        <v>63904.60761661682</v>
      </c>
      <c r="Z1101" s="4">
        <f t="shared" si="259"/>
        <v>47928.455712462615</v>
      </c>
      <c r="AA1101" s="9">
        <f t="shared" si="260"/>
        <v>117391.09420645988</v>
      </c>
    </row>
    <row r="1102" spans="2:27" x14ac:dyDescent="0.25">
      <c r="B1102" s="8" t="s">
        <v>33</v>
      </c>
      <c r="C1102" s="8">
        <v>1094</v>
      </c>
      <c r="D1102" s="8">
        <v>72</v>
      </c>
      <c r="E1102" s="9">
        <v>61.7</v>
      </c>
      <c r="F1102" s="9">
        <v>0.4</v>
      </c>
      <c r="G1102" s="9">
        <v>1.45</v>
      </c>
      <c r="H1102" s="9">
        <f t="shared" si="252"/>
        <v>426</v>
      </c>
      <c r="I1102" s="9">
        <v>426</v>
      </c>
      <c r="J1102" s="9">
        <f t="shared" si="253"/>
        <v>17.138888888888889</v>
      </c>
      <c r="K1102" s="9">
        <f t="shared" si="254"/>
        <v>1234</v>
      </c>
      <c r="L1102" s="9">
        <f t="shared" si="255"/>
        <v>124.12118102129631</v>
      </c>
      <c r="M1102" s="9">
        <f t="shared" si="256"/>
        <v>554.11493102129634</v>
      </c>
      <c r="N1102" s="9">
        <f t="shared" si="261"/>
        <v>297.88506897870371</v>
      </c>
      <c r="O1102" s="9">
        <v>367.59017511972041</v>
      </c>
      <c r="P1102" s="9">
        <f t="shared" si="257"/>
        <v>367590.1751197204</v>
      </c>
      <c r="Q1102" s="9">
        <f t="shared" si="258"/>
        <v>367.59017511972041</v>
      </c>
      <c r="R1102" s="9">
        <v>367.59017511972041</v>
      </c>
      <c r="S1102" s="9">
        <f t="shared" si="250"/>
        <v>111.70656988360392</v>
      </c>
      <c r="T1102" s="9">
        <v>8.9787663227700099E-2</v>
      </c>
      <c r="U1102" s="9">
        <v>0</v>
      </c>
      <c r="V1102" s="9">
        <v>111.70656988360392</v>
      </c>
      <c r="W1102" s="9">
        <v>0</v>
      </c>
      <c r="X1102" s="9">
        <f>SUM($V$8:V1102)</f>
        <v>53598.193159726667</v>
      </c>
      <c r="Y1102" s="9">
        <f>SUM($W$8:W1102)</f>
        <v>63904.60761661682</v>
      </c>
      <c r="Z1102" s="4">
        <f t="shared" si="259"/>
        <v>47928.455712462615</v>
      </c>
      <c r="AA1102" s="9">
        <f t="shared" si="260"/>
        <v>117502.80077634349</v>
      </c>
    </row>
    <row r="1103" spans="2:27" x14ac:dyDescent="0.25">
      <c r="B1103" s="8" t="s">
        <v>33</v>
      </c>
      <c r="C1103" s="8">
        <v>1095</v>
      </c>
      <c r="D1103" s="8">
        <v>73</v>
      </c>
      <c r="E1103" s="9">
        <v>63</v>
      </c>
      <c r="F1103" s="9">
        <v>0.28000000000000003</v>
      </c>
      <c r="G1103" s="9">
        <v>1</v>
      </c>
      <c r="H1103" s="9">
        <f t="shared" si="252"/>
        <v>298.20000000000005</v>
      </c>
      <c r="I1103" s="9">
        <v>298.20000000000005</v>
      </c>
      <c r="J1103" s="9">
        <f t="shared" si="253"/>
        <v>17.5</v>
      </c>
      <c r="K1103" s="9">
        <f t="shared" si="254"/>
        <v>1277.5</v>
      </c>
      <c r="L1103" s="9">
        <f t="shared" si="255"/>
        <v>129.40667249999998</v>
      </c>
      <c r="M1103" s="9">
        <f t="shared" si="256"/>
        <v>431.60042250000004</v>
      </c>
      <c r="N1103" s="9">
        <f t="shared" si="261"/>
        <v>164.79957750000008</v>
      </c>
      <c r="O1103" s="9">
        <v>210.53146025625011</v>
      </c>
      <c r="P1103" s="9">
        <f t="shared" si="257"/>
        <v>210531.46025625011</v>
      </c>
      <c r="Q1103" s="9">
        <f t="shared" si="258"/>
        <v>210.53146025625011</v>
      </c>
      <c r="R1103" s="9">
        <v>210.53146025625011</v>
      </c>
      <c r="S1103" s="9">
        <f t="shared" si="250"/>
        <v>64.036652494609399</v>
      </c>
      <c r="T1103" s="9">
        <v>4.5725922119791686E-2</v>
      </c>
      <c r="U1103" s="9">
        <v>0</v>
      </c>
      <c r="V1103" s="9">
        <v>64.036652494609399</v>
      </c>
      <c r="W1103" s="9">
        <v>0</v>
      </c>
      <c r="X1103" s="9">
        <f>SUM($V$8:V1103)</f>
        <v>53662.229812221274</v>
      </c>
      <c r="Y1103" s="9">
        <f>SUM($W$8:W1103)</f>
        <v>63904.60761661682</v>
      </c>
      <c r="Z1103" s="4">
        <f t="shared" si="259"/>
        <v>47928.455712462615</v>
      </c>
      <c r="AA1103" s="9">
        <f t="shared" si="260"/>
        <v>117566.8374288381</v>
      </c>
    </row>
    <row r="1104" spans="2:27" x14ac:dyDescent="0.25">
      <c r="B1104" s="8" t="s">
        <v>33</v>
      </c>
      <c r="C1104" s="8">
        <v>1096</v>
      </c>
      <c r="D1104" s="8">
        <v>74</v>
      </c>
      <c r="E1104" s="9">
        <v>63.7</v>
      </c>
      <c r="F1104" s="9">
        <v>0.13</v>
      </c>
      <c r="G1104" s="9">
        <v>0.45</v>
      </c>
      <c r="H1104" s="9">
        <f t="shared" si="252"/>
        <v>138.45000000000002</v>
      </c>
      <c r="I1104" s="9">
        <v>138.45000000000002</v>
      </c>
      <c r="J1104" s="9">
        <f t="shared" si="253"/>
        <v>17.694444444444443</v>
      </c>
      <c r="K1104" s="9">
        <f t="shared" si="254"/>
        <v>1309.3888888888887</v>
      </c>
      <c r="L1104" s="9">
        <f t="shared" si="255"/>
        <v>132.29835246574072</v>
      </c>
      <c r="M1104" s="9">
        <f t="shared" si="256"/>
        <v>274.74210246574074</v>
      </c>
      <c r="N1104" s="9">
        <f t="shared" si="261"/>
        <v>2.1578975342592912</v>
      </c>
      <c r="O1104" s="9">
        <v>2.8255270547198461</v>
      </c>
      <c r="P1104" s="9">
        <f t="shared" si="257"/>
        <v>2825.5270547198461</v>
      </c>
      <c r="Q1104" s="9">
        <f t="shared" si="258"/>
        <v>2.8255270547198461</v>
      </c>
      <c r="R1104" s="9">
        <v>2.8255270547198461</v>
      </c>
      <c r="S1104" s="9">
        <f t="shared" si="250"/>
        <v>0.86021601443693096</v>
      </c>
      <c r="T1104" s="9">
        <v>0</v>
      </c>
      <c r="U1104" s="9">
        <v>1.2288561061188927E-2</v>
      </c>
      <c r="V1104" s="9">
        <v>0.86021601443693096</v>
      </c>
      <c r="W1104" s="9">
        <v>0</v>
      </c>
      <c r="X1104" s="9">
        <f>SUM($V$8:V1104)</f>
        <v>53663.090028235711</v>
      </c>
      <c r="Y1104" s="9">
        <f>SUM($W$8:W1104)</f>
        <v>63904.60761661682</v>
      </c>
      <c r="Z1104" s="4">
        <f t="shared" si="259"/>
        <v>47928.455712462615</v>
      </c>
      <c r="AA1104" s="9">
        <f t="shared" si="260"/>
        <v>117567.69764485254</v>
      </c>
    </row>
    <row r="1105" spans="2:27" x14ac:dyDescent="0.25">
      <c r="B1105" s="8" t="s">
        <v>33</v>
      </c>
      <c r="C1105" s="8">
        <v>1097</v>
      </c>
      <c r="D1105" s="8">
        <v>75</v>
      </c>
      <c r="E1105" s="9">
        <v>63.9</v>
      </c>
      <c r="F1105" s="9">
        <v>-0.03</v>
      </c>
      <c r="G1105" s="9">
        <v>-0.1</v>
      </c>
      <c r="H1105" s="9">
        <f t="shared" si="252"/>
        <v>-31.95</v>
      </c>
      <c r="I1105" s="9">
        <v>31.95</v>
      </c>
      <c r="J1105" s="9">
        <f t="shared" si="253"/>
        <v>17.75</v>
      </c>
      <c r="K1105" s="9">
        <f t="shared" si="254"/>
        <v>1331.25</v>
      </c>
      <c r="L1105" s="9">
        <f t="shared" si="255"/>
        <v>133.13041552499999</v>
      </c>
      <c r="M1105" s="9">
        <f t="shared" si="256"/>
        <v>105.17416552499999</v>
      </c>
      <c r="N1105" s="9">
        <f t="shared" ref="N1105:N1110" si="262">H1105+$I$3+L1105</f>
        <v>105.17416552499999</v>
      </c>
      <c r="O1105" s="9">
        <v>140.01310785515625</v>
      </c>
      <c r="P1105" s="9">
        <f t="shared" si="257"/>
        <v>140013.10785515624</v>
      </c>
      <c r="Q1105" s="9">
        <f t="shared" si="258"/>
        <v>140.01310785515625</v>
      </c>
      <c r="R1105" s="9">
        <v>140.01310785515625</v>
      </c>
      <c r="S1105" s="9">
        <f t="shared" si="250"/>
        <v>42.665105365862885</v>
      </c>
      <c r="T1105" s="9">
        <v>5.2184229178515625E-2</v>
      </c>
      <c r="U1105" s="9">
        <v>0</v>
      </c>
      <c r="V1105" s="9">
        <v>42.665105365862885</v>
      </c>
      <c r="W1105" s="9">
        <v>0</v>
      </c>
      <c r="X1105" s="9">
        <f>SUM($V$8:V1105)</f>
        <v>53705.755133601575</v>
      </c>
      <c r="Y1105" s="9">
        <f>SUM($W$8:W1105)</f>
        <v>63904.60761661682</v>
      </c>
      <c r="Z1105" s="4">
        <f t="shared" si="259"/>
        <v>47928.455712462615</v>
      </c>
      <c r="AA1105" s="9">
        <f t="shared" si="260"/>
        <v>117610.3627502184</v>
      </c>
    </row>
    <row r="1106" spans="2:27" x14ac:dyDescent="0.25">
      <c r="B1106" s="8" t="s">
        <v>33</v>
      </c>
      <c r="C1106" s="8">
        <v>1098</v>
      </c>
      <c r="D1106" s="8">
        <v>76</v>
      </c>
      <c r="E1106" s="9">
        <v>63.5</v>
      </c>
      <c r="F1106" s="9">
        <v>-0.22</v>
      </c>
      <c r="G1106" s="9">
        <v>-0.8</v>
      </c>
      <c r="H1106" s="9">
        <f t="shared" si="252"/>
        <v>-234.3</v>
      </c>
      <c r="I1106" s="9">
        <v>234.3</v>
      </c>
      <c r="J1106" s="9">
        <f t="shared" si="253"/>
        <v>17.638888888888889</v>
      </c>
      <c r="K1106" s="9">
        <f t="shared" si="254"/>
        <v>1340.5555555555557</v>
      </c>
      <c r="L1106" s="9">
        <f t="shared" si="255"/>
        <v>131.46889775462964</v>
      </c>
      <c r="M1106" s="9">
        <f t="shared" si="256"/>
        <v>-98.837352245370369</v>
      </c>
      <c r="N1106" s="9">
        <f t="shared" si="262"/>
        <v>-98.837352245370369</v>
      </c>
      <c r="O1106" s="9">
        <v>132.49696164893263</v>
      </c>
      <c r="P1106" s="9">
        <f t="shared" si="257"/>
        <v>-132496.96164893263</v>
      </c>
      <c r="Q1106" s="9">
        <f t="shared" si="258"/>
        <v>-132.49696164893263</v>
      </c>
      <c r="R1106" s="9">
        <v>132.49696164893263</v>
      </c>
      <c r="S1106" s="9">
        <f t="shared" si="250"/>
        <v>-40.411573302924452</v>
      </c>
      <c r="T1106" s="9">
        <v>0</v>
      </c>
      <c r="U1106" s="9">
        <v>2.3420102194147953E-2</v>
      </c>
      <c r="V1106" s="9">
        <v>0</v>
      </c>
      <c r="W1106" s="9">
        <v>40.411573302924452</v>
      </c>
      <c r="X1106" s="9">
        <f>SUM($V$8:V1106)</f>
        <v>53705.755133601575</v>
      </c>
      <c r="Y1106" s="9">
        <f>SUM($W$8:W1106)</f>
        <v>63945.019189919745</v>
      </c>
      <c r="Z1106" s="4">
        <f t="shared" si="259"/>
        <v>47958.764392439807</v>
      </c>
      <c r="AA1106" s="9">
        <f t="shared" si="260"/>
        <v>117650.77432352133</v>
      </c>
    </row>
    <row r="1107" spans="2:27" x14ac:dyDescent="0.25">
      <c r="B1107" s="8" t="s">
        <v>33</v>
      </c>
      <c r="C1107" s="8">
        <v>1099</v>
      </c>
      <c r="D1107" s="8">
        <v>77</v>
      </c>
      <c r="E1107" s="9">
        <v>62.3</v>
      </c>
      <c r="F1107" s="9">
        <v>-0.44</v>
      </c>
      <c r="G1107" s="9">
        <v>-1.6</v>
      </c>
      <c r="H1107" s="9">
        <f t="shared" si="252"/>
        <v>-468.6</v>
      </c>
      <c r="I1107" s="9">
        <v>468.6</v>
      </c>
      <c r="J1107" s="9">
        <f t="shared" si="253"/>
        <v>17.305555555555557</v>
      </c>
      <c r="K1107" s="9">
        <f t="shared" si="254"/>
        <v>1332.5277777777778</v>
      </c>
      <c r="L1107" s="9">
        <f t="shared" si="255"/>
        <v>126.5469447990741</v>
      </c>
      <c r="M1107" s="9">
        <f t="shared" si="256"/>
        <v>-338.05930520092596</v>
      </c>
      <c r="N1107" s="9">
        <f t="shared" si="262"/>
        <v>-338.05930520092596</v>
      </c>
      <c r="O1107" s="9">
        <v>450.47341471648946</v>
      </c>
      <c r="P1107" s="9">
        <f t="shared" si="257"/>
        <v>-450473.41471648944</v>
      </c>
      <c r="Q1107" s="9">
        <f t="shared" si="258"/>
        <v>-450.47341471648946</v>
      </c>
      <c r="R1107" s="9">
        <v>450.47341471648946</v>
      </c>
      <c r="S1107" s="9">
        <f t="shared" si="250"/>
        <v>-137.5195229926172</v>
      </c>
      <c r="T1107" s="9">
        <v>0</v>
      </c>
      <c r="U1107" s="9">
        <v>0.11182704705666371</v>
      </c>
      <c r="V1107" s="9">
        <v>0</v>
      </c>
      <c r="W1107" s="9">
        <v>137.5195229926172</v>
      </c>
      <c r="X1107" s="9">
        <f>SUM($V$8:V1107)</f>
        <v>53705.755133601575</v>
      </c>
      <c r="Y1107" s="9">
        <f>SUM($W$8:W1107)</f>
        <v>64082.538712912363</v>
      </c>
      <c r="Z1107" s="4">
        <f t="shared" si="259"/>
        <v>48061.904034684274</v>
      </c>
      <c r="AA1107" s="9">
        <f t="shared" si="260"/>
        <v>117788.29384651393</v>
      </c>
    </row>
    <row r="1108" spans="2:27" x14ac:dyDescent="0.25">
      <c r="B1108" s="8" t="s">
        <v>33</v>
      </c>
      <c r="C1108" s="8">
        <v>1100</v>
      </c>
      <c r="D1108" s="8">
        <v>78</v>
      </c>
      <c r="E1108" s="9">
        <v>60.3</v>
      </c>
      <c r="F1108" s="9">
        <v>-0.47</v>
      </c>
      <c r="G1108" s="9">
        <v>-1.7</v>
      </c>
      <c r="H1108" s="9">
        <f t="shared" si="252"/>
        <v>-500.54999999999995</v>
      </c>
      <c r="I1108" s="9">
        <v>500.54999999999995</v>
      </c>
      <c r="J1108" s="9">
        <f t="shared" si="253"/>
        <v>16.75</v>
      </c>
      <c r="K1108" s="9">
        <f t="shared" si="254"/>
        <v>1306.5</v>
      </c>
      <c r="L1108" s="9">
        <f t="shared" si="255"/>
        <v>118.55235772499999</v>
      </c>
      <c r="M1108" s="9">
        <f t="shared" si="256"/>
        <v>-378.003892275</v>
      </c>
      <c r="N1108" s="9">
        <f t="shared" si="262"/>
        <v>-378.003892275</v>
      </c>
      <c r="O1108" s="9">
        <v>493.8620852572875</v>
      </c>
      <c r="P1108" s="9">
        <f t="shared" si="257"/>
        <v>-493862.08525728749</v>
      </c>
      <c r="Q1108" s="9">
        <f t="shared" si="258"/>
        <v>-493.8620852572875</v>
      </c>
      <c r="R1108" s="9">
        <v>493.8620852572875</v>
      </c>
      <c r="S1108" s="9">
        <f t="shared" si="250"/>
        <v>-150.90230382861563</v>
      </c>
      <c r="T1108" s="9">
        <v>0</v>
      </c>
      <c r="U1108" s="9">
        <v>0.12413932663396875</v>
      </c>
      <c r="V1108" s="9">
        <v>0</v>
      </c>
      <c r="W1108" s="9">
        <v>150.90230382861563</v>
      </c>
      <c r="X1108" s="9">
        <f>SUM($V$8:V1108)</f>
        <v>53705.755133601575</v>
      </c>
      <c r="Y1108" s="9">
        <f>SUM($W$8:W1108)</f>
        <v>64233.441016740981</v>
      </c>
      <c r="Z1108" s="4">
        <f t="shared" si="259"/>
        <v>48175.080762555735</v>
      </c>
      <c r="AA1108" s="9">
        <f t="shared" si="260"/>
        <v>117939.19615034256</v>
      </c>
    </row>
    <row r="1109" spans="2:27" x14ac:dyDescent="0.25">
      <c r="B1109" s="8" t="s">
        <v>33</v>
      </c>
      <c r="C1109" s="8">
        <v>1101</v>
      </c>
      <c r="D1109" s="8">
        <v>79</v>
      </c>
      <c r="E1109" s="9">
        <v>58.9</v>
      </c>
      <c r="F1109" s="9">
        <v>-0.26</v>
      </c>
      <c r="G1109" s="9">
        <v>-0.95</v>
      </c>
      <c r="H1109" s="9">
        <f t="shared" si="252"/>
        <v>-276.90000000000003</v>
      </c>
      <c r="I1109" s="9">
        <v>276.90000000000003</v>
      </c>
      <c r="J1109" s="9">
        <f t="shared" si="253"/>
        <v>16.361111111111111</v>
      </c>
      <c r="K1109" s="9">
        <f t="shared" si="254"/>
        <v>1292.5277777777778</v>
      </c>
      <c r="L1109" s="9">
        <f t="shared" si="255"/>
        <v>113.11134348796297</v>
      </c>
      <c r="M1109" s="9">
        <f t="shared" si="256"/>
        <v>-159.79490651203707</v>
      </c>
      <c r="N1109" s="9">
        <f t="shared" si="262"/>
        <v>-159.79490651203707</v>
      </c>
      <c r="O1109" s="9">
        <v>206.53935541421106</v>
      </c>
      <c r="P1109" s="9">
        <f t="shared" si="257"/>
        <v>-206539.35541421105</v>
      </c>
      <c r="Q1109" s="9">
        <f t="shared" si="258"/>
        <v>-206.53935541421106</v>
      </c>
      <c r="R1109" s="9">
        <v>206.53935541421106</v>
      </c>
      <c r="S1109" s="9">
        <f t="shared" si="250"/>
        <v>-63.166619530846219</v>
      </c>
      <c r="T1109" s="9">
        <v>0</v>
      </c>
      <c r="U1109" s="9">
        <v>4.4466961139364172E-2</v>
      </c>
      <c r="V1109" s="9">
        <v>0</v>
      </c>
      <c r="W1109" s="9">
        <v>63.166619530846219</v>
      </c>
      <c r="X1109" s="9">
        <f>SUM($V$8:V1109)</f>
        <v>53705.755133601575</v>
      </c>
      <c r="Y1109" s="9">
        <f>SUM($W$8:W1109)</f>
        <v>64296.60763627183</v>
      </c>
      <c r="Z1109" s="4">
        <f t="shared" si="259"/>
        <v>48222.455727203873</v>
      </c>
      <c r="AA1109" s="9">
        <f t="shared" si="260"/>
        <v>118002.36276987341</v>
      </c>
    </row>
    <row r="1110" spans="2:27" x14ac:dyDescent="0.25">
      <c r="B1110" s="8" t="s">
        <v>33</v>
      </c>
      <c r="C1110" s="8">
        <v>1102</v>
      </c>
      <c r="D1110" s="8">
        <v>80</v>
      </c>
      <c r="E1110" s="9">
        <v>58.4</v>
      </c>
      <c r="F1110" s="9">
        <v>-0.01</v>
      </c>
      <c r="G1110" s="9">
        <v>-0.05</v>
      </c>
      <c r="H1110" s="9">
        <f t="shared" si="252"/>
        <v>-10.65</v>
      </c>
      <c r="I1110" s="9">
        <v>10.65</v>
      </c>
      <c r="J1110" s="9">
        <f t="shared" si="253"/>
        <v>16.222222222222221</v>
      </c>
      <c r="K1110" s="9">
        <f t="shared" si="254"/>
        <v>1297.7777777777778</v>
      </c>
      <c r="L1110" s="9">
        <f t="shared" si="255"/>
        <v>111.19909825185182</v>
      </c>
      <c r="M1110" s="9">
        <f t="shared" si="256"/>
        <v>104.54284825185182</v>
      </c>
      <c r="N1110" s="9">
        <f t="shared" si="262"/>
        <v>104.54284825185182</v>
      </c>
      <c r="O1110" s="9">
        <v>135.67338528684772</v>
      </c>
      <c r="P1110" s="9">
        <f t="shared" si="257"/>
        <v>135673.38528684771</v>
      </c>
      <c r="Q1110" s="9">
        <f t="shared" si="258"/>
        <v>135.67338528684772</v>
      </c>
      <c r="R1110" s="9">
        <v>135.67338528684772</v>
      </c>
      <c r="S1110" s="9">
        <f t="shared" si="250"/>
        <v>41.531130718362832</v>
      </c>
      <c r="T1110" s="9">
        <v>5.0644551468568812E-2</v>
      </c>
      <c r="U1110" s="9">
        <v>0</v>
      </c>
      <c r="V1110" s="9">
        <v>41.531130718362832</v>
      </c>
      <c r="W1110" s="9">
        <v>0</v>
      </c>
      <c r="X1110" s="9">
        <f>SUM($V$8:V1110)</f>
        <v>53747.286264319941</v>
      </c>
      <c r="Y1110" s="9">
        <f>SUM($W$8:W1110)</f>
        <v>64296.60763627183</v>
      </c>
      <c r="Z1110" s="4">
        <f t="shared" si="259"/>
        <v>48222.455727203873</v>
      </c>
      <c r="AA1110" s="9">
        <f t="shared" si="260"/>
        <v>118043.89390059176</v>
      </c>
    </row>
    <row r="1111" spans="2:27" x14ac:dyDescent="0.25">
      <c r="B1111" s="8" t="s">
        <v>33</v>
      </c>
      <c r="C1111" s="8">
        <v>1103</v>
      </c>
      <c r="D1111" s="8">
        <v>81</v>
      </c>
      <c r="E1111" s="9">
        <v>58.8</v>
      </c>
      <c r="F1111" s="9">
        <v>0.25</v>
      </c>
      <c r="G1111" s="9">
        <v>0.9</v>
      </c>
      <c r="H1111" s="9">
        <f t="shared" si="252"/>
        <v>266.25</v>
      </c>
      <c r="I1111" s="9">
        <v>266.25</v>
      </c>
      <c r="J1111" s="9">
        <f t="shared" si="253"/>
        <v>16.333333333333332</v>
      </c>
      <c r="K1111" s="9">
        <f t="shared" si="254"/>
        <v>1323</v>
      </c>
      <c r="L1111" s="9">
        <f t="shared" si="255"/>
        <v>112.72759026666665</v>
      </c>
      <c r="M1111" s="9">
        <f t="shared" si="256"/>
        <v>382.97134026666663</v>
      </c>
      <c r="N1111" s="9">
        <f>H1111-$I$3-L1111</f>
        <v>149.52865973333337</v>
      </c>
      <c r="O1111" s="9">
        <v>197.82641682720003</v>
      </c>
      <c r="P1111" s="9">
        <f t="shared" si="257"/>
        <v>197826.41682720004</v>
      </c>
      <c r="Q1111" s="9">
        <f t="shared" si="258"/>
        <v>197.82641682720003</v>
      </c>
      <c r="R1111" s="9">
        <v>197.82641682720003</v>
      </c>
      <c r="S1111" s="9">
        <f t="shared" si="250"/>
        <v>60.611816044556008</v>
      </c>
      <c r="T1111" s="9">
        <v>4.1742454327000009E-2</v>
      </c>
      <c r="U1111" s="9">
        <v>0</v>
      </c>
      <c r="V1111" s="9">
        <v>60.611816044556008</v>
      </c>
      <c r="W1111" s="9">
        <v>0</v>
      </c>
      <c r="X1111" s="9">
        <f>SUM($V$8:V1111)</f>
        <v>53807.898080364495</v>
      </c>
      <c r="Y1111" s="9">
        <f>SUM($W$8:W1111)</f>
        <v>64296.60763627183</v>
      </c>
      <c r="Z1111" s="4">
        <f t="shared" si="259"/>
        <v>48222.455727203873</v>
      </c>
      <c r="AA1111" s="9">
        <f t="shared" si="260"/>
        <v>118104.50571663633</v>
      </c>
    </row>
    <row r="1112" spans="2:27" x14ac:dyDescent="0.25">
      <c r="B1112" s="8" t="s">
        <v>33</v>
      </c>
      <c r="C1112" s="8">
        <v>1104</v>
      </c>
      <c r="D1112" s="8">
        <v>82</v>
      </c>
      <c r="E1112" s="9">
        <v>60.2</v>
      </c>
      <c r="F1112" s="9">
        <v>0.49</v>
      </c>
      <c r="G1112" s="9">
        <v>1.75</v>
      </c>
      <c r="H1112" s="9">
        <f t="shared" si="252"/>
        <v>521.85</v>
      </c>
      <c r="I1112" s="9">
        <v>521.85</v>
      </c>
      <c r="J1112" s="9">
        <f t="shared" si="253"/>
        <v>16.722222222222221</v>
      </c>
      <c r="K1112" s="9">
        <f t="shared" si="254"/>
        <v>1371.2222222222222</v>
      </c>
      <c r="L1112" s="9">
        <f t="shared" si="255"/>
        <v>118.15947528518518</v>
      </c>
      <c r="M1112" s="9">
        <f t="shared" si="256"/>
        <v>644.00322528518518</v>
      </c>
      <c r="N1112" s="9">
        <f>H1112-$I$3-L1112</f>
        <v>399.69677471481486</v>
      </c>
      <c r="O1112" s="9">
        <v>548.07309963950331</v>
      </c>
      <c r="P1112" s="9">
        <f t="shared" si="257"/>
        <v>548073.09963950329</v>
      </c>
      <c r="Q1112" s="9">
        <f t="shared" si="258"/>
        <v>548.07309963950331</v>
      </c>
      <c r="R1112" s="9">
        <v>548.07309963950331</v>
      </c>
      <c r="S1112" s="9">
        <f t="shared" si="250"/>
        <v>168.07575055611434</v>
      </c>
      <c r="T1112" s="9">
        <v>0.1385517308026398</v>
      </c>
      <c r="U1112" s="9">
        <v>0</v>
      </c>
      <c r="V1112" s="9">
        <v>168.07575055611434</v>
      </c>
      <c r="W1112" s="9">
        <v>0</v>
      </c>
      <c r="X1112" s="9">
        <f>SUM($V$8:V1112)</f>
        <v>53975.973830920608</v>
      </c>
      <c r="Y1112" s="9">
        <f>SUM($W$8:W1112)</f>
        <v>64296.60763627183</v>
      </c>
      <c r="Z1112" s="4">
        <f t="shared" si="259"/>
        <v>48222.455727203873</v>
      </c>
      <c r="AA1112" s="9">
        <f t="shared" si="260"/>
        <v>118272.58146719245</v>
      </c>
    </row>
    <row r="1113" spans="2:27" x14ac:dyDescent="0.25">
      <c r="B1113" s="8" t="s">
        <v>33</v>
      </c>
      <c r="C1113" s="8">
        <v>1105</v>
      </c>
      <c r="D1113" s="8">
        <v>83</v>
      </c>
      <c r="E1113" s="9">
        <v>62.3</v>
      </c>
      <c r="F1113" s="9">
        <v>0.51</v>
      </c>
      <c r="G1113" s="9">
        <v>1.85</v>
      </c>
      <c r="H1113" s="9">
        <f t="shared" si="252"/>
        <v>543.15</v>
      </c>
      <c r="I1113" s="9">
        <v>543.15</v>
      </c>
      <c r="J1113" s="9">
        <f t="shared" si="253"/>
        <v>17.305555555555557</v>
      </c>
      <c r="K1113" s="9">
        <f t="shared" si="254"/>
        <v>1436.3611111111113</v>
      </c>
      <c r="L1113" s="9">
        <f t="shared" si="255"/>
        <v>126.5469447990741</v>
      </c>
      <c r="M1113" s="9">
        <f t="shared" si="256"/>
        <v>673.69069479907409</v>
      </c>
      <c r="N1113" s="9">
        <f>H1113-$I$3-L1113</f>
        <v>412.60930520092592</v>
      </c>
      <c r="O1113" s="9">
        <v>592.65596007318561</v>
      </c>
      <c r="P1113" s="9">
        <f t="shared" si="257"/>
        <v>592655.96007318562</v>
      </c>
      <c r="Q1113" s="9">
        <f t="shared" si="258"/>
        <v>592.65596007318561</v>
      </c>
      <c r="R1113" s="9">
        <v>592.65596007318561</v>
      </c>
      <c r="S1113" s="9">
        <f t="shared" si="250"/>
        <v>181.9124544113528</v>
      </c>
      <c r="T1113" s="9">
        <v>0.15028548760713489</v>
      </c>
      <c r="U1113" s="9">
        <v>0</v>
      </c>
      <c r="V1113" s="9">
        <v>181.9124544113528</v>
      </c>
      <c r="W1113" s="9">
        <v>0</v>
      </c>
      <c r="X1113" s="9">
        <f>SUM($V$8:V1113)</f>
        <v>54157.886285331959</v>
      </c>
      <c r="Y1113" s="9">
        <f>SUM($W$8:W1113)</f>
        <v>64296.60763627183</v>
      </c>
      <c r="Z1113" s="4">
        <f t="shared" si="259"/>
        <v>48222.455727203873</v>
      </c>
      <c r="AA1113" s="9">
        <f t="shared" si="260"/>
        <v>118454.49392160379</v>
      </c>
    </row>
    <row r="1114" spans="2:27" x14ac:dyDescent="0.25">
      <c r="B1114" s="8" t="s">
        <v>33</v>
      </c>
      <c r="C1114" s="8">
        <v>1106</v>
      </c>
      <c r="D1114" s="8">
        <v>84</v>
      </c>
      <c r="E1114" s="9">
        <v>63.9</v>
      </c>
      <c r="F1114" s="9">
        <v>0.31</v>
      </c>
      <c r="G1114" s="9">
        <v>1.1000000000000001</v>
      </c>
      <c r="H1114" s="9">
        <f t="shared" si="252"/>
        <v>330.15</v>
      </c>
      <c r="I1114" s="9">
        <v>330.15</v>
      </c>
      <c r="J1114" s="9">
        <f t="shared" si="253"/>
        <v>17.75</v>
      </c>
      <c r="K1114" s="9">
        <f t="shared" si="254"/>
        <v>1491</v>
      </c>
      <c r="L1114" s="9">
        <f t="shared" si="255"/>
        <v>133.13041552499999</v>
      </c>
      <c r="M1114" s="9">
        <f t="shared" si="256"/>
        <v>467.27416552499994</v>
      </c>
      <c r="N1114" s="9">
        <f>H1114-$I$3-L1114</f>
        <v>193.02583447500001</v>
      </c>
      <c r="O1114" s="9">
        <v>287.80151920222505</v>
      </c>
      <c r="P1114" s="9">
        <f t="shared" si="257"/>
        <v>287801.51920222503</v>
      </c>
      <c r="Q1114" s="9">
        <f t="shared" si="258"/>
        <v>287.80151920222505</v>
      </c>
      <c r="R1114" s="9">
        <v>287.80151920222505</v>
      </c>
      <c r="S1114" s="9">
        <f t="shared" si="250"/>
        <v>88.419022288239134</v>
      </c>
      <c r="T1114" s="9">
        <v>6.5058163320062506E-2</v>
      </c>
      <c r="U1114" s="9">
        <v>0</v>
      </c>
      <c r="V1114" s="9">
        <v>88.419022288239134</v>
      </c>
      <c r="W1114" s="9">
        <v>0</v>
      </c>
      <c r="X1114" s="9">
        <f>SUM($V$8:V1114)</f>
        <v>54246.305307620198</v>
      </c>
      <c r="Y1114" s="9">
        <f>SUM($W$8:W1114)</f>
        <v>64296.60763627183</v>
      </c>
      <c r="Z1114" s="4">
        <f t="shared" si="259"/>
        <v>48222.455727203873</v>
      </c>
      <c r="AA1114" s="9">
        <f t="shared" si="260"/>
        <v>118542.91294389204</v>
      </c>
    </row>
    <row r="1115" spans="2:27" x14ac:dyDescent="0.25">
      <c r="B1115" s="8" t="s">
        <v>33</v>
      </c>
      <c r="C1115" s="8">
        <v>1107</v>
      </c>
      <c r="D1115" s="8">
        <v>85</v>
      </c>
      <c r="E1115" s="9">
        <v>64.5</v>
      </c>
      <c r="F1115" s="9">
        <v>7.0000000000000007E-2</v>
      </c>
      <c r="G1115" s="9">
        <v>0.25</v>
      </c>
      <c r="H1115" s="9">
        <f t="shared" si="252"/>
        <v>74.550000000000011</v>
      </c>
      <c r="I1115" s="9">
        <v>74.550000000000011</v>
      </c>
      <c r="J1115" s="9">
        <f t="shared" si="253"/>
        <v>17.916666666666668</v>
      </c>
      <c r="K1115" s="9">
        <f t="shared" si="254"/>
        <v>1522.9166666666667</v>
      </c>
      <c r="L1115" s="9">
        <f t="shared" si="255"/>
        <v>135.64225479166669</v>
      </c>
      <c r="M1115" s="9">
        <f t="shared" si="256"/>
        <v>214.1860047916667</v>
      </c>
      <c r="N1115" s="9">
        <f>H1115-$I$3-L1115</f>
        <v>-65.086004791666682</v>
      </c>
      <c r="O1115" s="9">
        <v>99.120561463975733</v>
      </c>
      <c r="P1115" s="9">
        <f t="shared" si="257"/>
        <v>-99120.561463975726</v>
      </c>
      <c r="Q1115" s="9">
        <f t="shared" si="258"/>
        <v>-99.120561463975733</v>
      </c>
      <c r="R1115" s="9">
        <v>99.120561463975733</v>
      </c>
      <c r="S1115" s="9">
        <f t="shared" si="250"/>
        <v>-30.479572650172535</v>
      </c>
      <c r="T1115" s="9">
        <v>0</v>
      </c>
      <c r="U1115" s="9">
        <v>4.2738860389298812E-2</v>
      </c>
      <c r="V1115" s="9">
        <v>0</v>
      </c>
      <c r="W1115" s="9">
        <v>30.479572650172535</v>
      </c>
      <c r="X1115" s="9">
        <f>SUM($V$8:V1115)</f>
        <v>54246.305307620198</v>
      </c>
      <c r="Y1115" s="9">
        <f>SUM($W$8:W1115)</f>
        <v>64327.087208922007</v>
      </c>
      <c r="Z1115" s="4">
        <f t="shared" si="259"/>
        <v>48245.315406691501</v>
      </c>
      <c r="AA1115" s="9">
        <f t="shared" si="260"/>
        <v>118573.3925165422</v>
      </c>
    </row>
    <row r="1116" spans="2:27" x14ac:dyDescent="0.25">
      <c r="B1116" s="8" t="s">
        <v>33</v>
      </c>
      <c r="C1116" s="8">
        <v>1108</v>
      </c>
      <c r="D1116" s="8">
        <v>86</v>
      </c>
      <c r="E1116" s="9">
        <v>64.400000000000006</v>
      </c>
      <c r="F1116" s="9">
        <v>-0.14000000000000001</v>
      </c>
      <c r="G1116" s="9">
        <v>-0.5</v>
      </c>
      <c r="H1116" s="9">
        <f t="shared" si="252"/>
        <v>-149.10000000000002</v>
      </c>
      <c r="I1116" s="9">
        <v>149.10000000000002</v>
      </c>
      <c r="J1116" s="9">
        <f t="shared" si="253"/>
        <v>17.888888888888889</v>
      </c>
      <c r="K1116" s="9">
        <f t="shared" si="254"/>
        <v>1538.4444444444446</v>
      </c>
      <c r="L1116" s="9">
        <f t="shared" si="255"/>
        <v>135.22198469629629</v>
      </c>
      <c r="M1116" s="9">
        <f t="shared" si="256"/>
        <v>-9.884265303703728</v>
      </c>
      <c r="N1116" s="9">
        <f>H1116+$I$3+L1116</f>
        <v>-9.884265303703728</v>
      </c>
      <c r="O1116" s="9">
        <v>15.206393043897981</v>
      </c>
      <c r="P1116" s="9">
        <f t="shared" si="257"/>
        <v>-15206.393043897981</v>
      </c>
      <c r="Q1116" s="9">
        <f t="shared" si="258"/>
        <v>-15.206393043897981</v>
      </c>
      <c r="R1116" s="9">
        <v>15.206393043897981</v>
      </c>
      <c r="S1116" s="9">
        <f t="shared" si="250"/>
        <v>-4.6801898590663784</v>
      </c>
      <c r="T1116" s="9">
        <v>1.1136408182250559E-2</v>
      </c>
      <c r="U1116" s="9">
        <v>0</v>
      </c>
      <c r="V1116" s="9">
        <v>0</v>
      </c>
      <c r="W1116" s="9">
        <v>4.6801898590663784</v>
      </c>
      <c r="X1116" s="9">
        <f>SUM($V$8:V1116)</f>
        <v>54246.305307620198</v>
      </c>
      <c r="Y1116" s="9">
        <f>SUM($W$8:W1116)</f>
        <v>64331.76739878107</v>
      </c>
      <c r="Z1116" s="4">
        <f t="shared" si="259"/>
        <v>48248.825549085799</v>
      </c>
      <c r="AA1116" s="9">
        <f t="shared" si="260"/>
        <v>118578.07270640126</v>
      </c>
    </row>
    <row r="1117" spans="2:27" x14ac:dyDescent="0.25">
      <c r="B1117" s="8" t="s">
        <v>33</v>
      </c>
      <c r="C1117" s="8">
        <v>1109</v>
      </c>
      <c r="D1117" s="8">
        <v>87</v>
      </c>
      <c r="E1117" s="9">
        <v>63.5</v>
      </c>
      <c r="F1117" s="9">
        <v>-0.33</v>
      </c>
      <c r="G1117" s="9">
        <v>-1.2</v>
      </c>
      <c r="H1117" s="9">
        <f t="shared" si="252"/>
        <v>-351.45</v>
      </c>
      <c r="I1117" s="9">
        <v>351.45</v>
      </c>
      <c r="J1117" s="9">
        <f t="shared" si="253"/>
        <v>17.638888888888889</v>
      </c>
      <c r="K1117" s="9">
        <f t="shared" si="254"/>
        <v>1534.5833333333333</v>
      </c>
      <c r="L1117" s="9">
        <f t="shared" si="255"/>
        <v>131.46889775462964</v>
      </c>
      <c r="M1117" s="9">
        <f t="shared" si="256"/>
        <v>-215.98735224537037</v>
      </c>
      <c r="N1117" s="9">
        <f>H1117+$I$3+L1117</f>
        <v>-215.98735224537037</v>
      </c>
      <c r="O1117" s="9">
        <v>331.45059096654126</v>
      </c>
      <c r="P1117" s="9">
        <f t="shared" si="257"/>
        <v>-331450.59096654126</v>
      </c>
      <c r="Q1117" s="9">
        <f t="shared" si="258"/>
        <v>-331.45059096654126</v>
      </c>
      <c r="R1117" s="9">
        <v>331.45059096654126</v>
      </c>
      <c r="S1117" s="9">
        <f t="shared" si="250"/>
        <v>-102.10519593941508</v>
      </c>
      <c r="T1117" s="9">
        <v>0</v>
      </c>
      <c r="U1117" s="9">
        <v>7.6747753133067018E-2</v>
      </c>
      <c r="V1117" s="9">
        <v>0</v>
      </c>
      <c r="W1117" s="9">
        <v>102.10519593941508</v>
      </c>
      <c r="X1117" s="9">
        <f>SUM($V$8:V1117)</f>
        <v>54246.305307620198</v>
      </c>
      <c r="Y1117" s="9">
        <f>SUM($W$8:W1117)</f>
        <v>64433.872594720488</v>
      </c>
      <c r="Z1117" s="4">
        <f t="shared" si="259"/>
        <v>48325.404446040367</v>
      </c>
      <c r="AA1117" s="9">
        <f t="shared" si="260"/>
        <v>118680.17790234069</v>
      </c>
    </row>
    <row r="1118" spans="2:27" x14ac:dyDescent="0.25">
      <c r="B1118" s="8" t="s">
        <v>33</v>
      </c>
      <c r="C1118" s="8">
        <v>1110</v>
      </c>
      <c r="D1118" s="8">
        <v>88</v>
      </c>
      <c r="E1118" s="9">
        <v>62</v>
      </c>
      <c r="F1118" s="9">
        <v>-0.32</v>
      </c>
      <c r="G1118" s="9">
        <v>-1.1499999999999999</v>
      </c>
      <c r="H1118" s="9">
        <f t="shared" si="252"/>
        <v>-340.8</v>
      </c>
      <c r="I1118" s="9">
        <v>340.8</v>
      </c>
      <c r="J1118" s="9">
        <f t="shared" si="253"/>
        <v>17.222222222222221</v>
      </c>
      <c r="K1118" s="9">
        <f t="shared" si="254"/>
        <v>1515.5555555555554</v>
      </c>
      <c r="L1118" s="9">
        <f t="shared" si="255"/>
        <v>125.33112851851851</v>
      </c>
      <c r="M1118" s="9">
        <f t="shared" si="256"/>
        <v>-211.47512148148152</v>
      </c>
      <c r="N1118" s="9">
        <f>H1118+$I$3+L1118</f>
        <v>-211.47512148148152</v>
      </c>
      <c r="O1118" s="9">
        <v>320.50229522304528</v>
      </c>
      <c r="P1118" s="9">
        <f t="shared" si="257"/>
        <v>-320502.29522304528</v>
      </c>
      <c r="Q1118" s="9">
        <f t="shared" si="258"/>
        <v>-320.50229522304528</v>
      </c>
      <c r="R1118" s="9">
        <v>320.50229522304528</v>
      </c>
      <c r="S1118" s="9">
        <f t="shared" si="250"/>
        <v>-98.821541027105638</v>
      </c>
      <c r="T1118" s="9">
        <v>0</v>
      </c>
      <c r="U1118" s="9">
        <v>7.3896540339734793E-2</v>
      </c>
      <c r="V1118" s="9">
        <v>0</v>
      </c>
      <c r="W1118" s="9">
        <v>98.821541027105638</v>
      </c>
      <c r="X1118" s="9">
        <f>SUM($V$8:V1118)</f>
        <v>54246.305307620198</v>
      </c>
      <c r="Y1118" s="9">
        <f>SUM($W$8:W1118)</f>
        <v>64532.694135747595</v>
      </c>
      <c r="Z1118" s="4">
        <f t="shared" si="259"/>
        <v>48399.520601810698</v>
      </c>
      <c r="AA1118" s="9">
        <f t="shared" si="260"/>
        <v>118778.99944336779</v>
      </c>
    </row>
    <row r="1119" spans="2:27" x14ac:dyDescent="0.25">
      <c r="B1119" s="8" t="s">
        <v>33</v>
      </c>
      <c r="C1119" s="8">
        <v>1111</v>
      </c>
      <c r="D1119" s="8">
        <v>89</v>
      </c>
      <c r="E1119" s="9">
        <v>61.2</v>
      </c>
      <c r="F1119" s="9">
        <v>-0.1</v>
      </c>
      <c r="G1119" s="9">
        <v>-0.35</v>
      </c>
      <c r="H1119" s="9">
        <f t="shared" si="252"/>
        <v>-106.5</v>
      </c>
      <c r="I1119" s="9">
        <v>106.5</v>
      </c>
      <c r="J1119" s="9">
        <f t="shared" si="253"/>
        <v>17</v>
      </c>
      <c r="K1119" s="9">
        <f t="shared" si="254"/>
        <v>1513</v>
      </c>
      <c r="L1119" s="9">
        <f t="shared" si="255"/>
        <v>122.11764360000001</v>
      </c>
      <c r="M1119" s="9">
        <f t="shared" si="256"/>
        <v>19.611393600000014</v>
      </c>
      <c r="N1119" s="9">
        <f>H1119+$I$3+L1119</f>
        <v>19.611393600000014</v>
      </c>
      <c r="O1119" s="9">
        <v>29.672038516800022</v>
      </c>
      <c r="P1119" s="9">
        <f t="shared" si="257"/>
        <v>29672.038516800021</v>
      </c>
      <c r="Q1119" s="9">
        <f t="shared" si="258"/>
        <v>29.672038516800022</v>
      </c>
      <c r="R1119" s="9">
        <v>29.672038516800022</v>
      </c>
      <c r="S1119" s="9">
        <f t="shared" si="250"/>
        <v>9.1571207756013386</v>
      </c>
      <c r="T1119" s="9">
        <v>2.3348592296333334E-2</v>
      </c>
      <c r="U1119" s="9">
        <v>0</v>
      </c>
      <c r="V1119" s="9">
        <v>9.1571207756013386</v>
      </c>
      <c r="W1119" s="9">
        <v>0</v>
      </c>
      <c r="X1119" s="9">
        <f>SUM($V$8:V1119)</f>
        <v>54255.462428395796</v>
      </c>
      <c r="Y1119" s="9">
        <f>SUM($W$8:W1119)</f>
        <v>64532.694135747595</v>
      </c>
      <c r="Z1119" s="4">
        <f t="shared" si="259"/>
        <v>48399.520601810698</v>
      </c>
      <c r="AA1119" s="9">
        <f t="shared" si="260"/>
        <v>118788.1565641434</v>
      </c>
    </row>
    <row r="1120" spans="2:27" x14ac:dyDescent="0.25">
      <c r="B1120" s="8" t="s">
        <v>33</v>
      </c>
      <c r="C1120" s="8">
        <v>1112</v>
      </c>
      <c r="D1120" s="8">
        <v>90</v>
      </c>
      <c r="E1120" s="9">
        <v>61.3</v>
      </c>
      <c r="F1120" s="9">
        <v>0.19</v>
      </c>
      <c r="G1120" s="9">
        <v>0.7</v>
      </c>
      <c r="H1120" s="9">
        <f t="shared" si="252"/>
        <v>202.35</v>
      </c>
      <c r="I1120" s="9">
        <v>202.35</v>
      </c>
      <c r="J1120" s="9">
        <f t="shared" si="253"/>
        <v>17.027777777777779</v>
      </c>
      <c r="K1120" s="9">
        <f t="shared" si="254"/>
        <v>1532.5</v>
      </c>
      <c r="L1120" s="9">
        <f t="shared" si="255"/>
        <v>122.51704691018519</v>
      </c>
      <c r="M1120" s="9">
        <f t="shared" si="256"/>
        <v>328.86079691018517</v>
      </c>
      <c r="N1120" s="9">
        <f>H1120-$I$3-L1120</f>
        <v>75.839203089814802</v>
      </c>
      <c r="O1120" s="9">
        <v>116.22357873514119</v>
      </c>
      <c r="P1120" s="9">
        <f t="shared" si="257"/>
        <v>116223.57873514119</v>
      </c>
      <c r="Q1120" s="9">
        <f t="shared" si="258"/>
        <v>116.22357873514119</v>
      </c>
      <c r="R1120" s="9">
        <v>116.22357873514119</v>
      </c>
      <c r="S1120" s="9">
        <f t="shared" si="250"/>
        <v>35.900172098188058</v>
      </c>
      <c r="T1120" s="9">
        <v>1.698327273892811E-2</v>
      </c>
      <c r="U1120" s="9">
        <v>0</v>
      </c>
      <c r="V1120" s="9">
        <v>35.900172098188058</v>
      </c>
      <c r="W1120" s="9">
        <v>0</v>
      </c>
      <c r="X1120" s="9">
        <f>SUM($V$8:V1120)</f>
        <v>54291.362600493987</v>
      </c>
      <c r="Y1120" s="9">
        <f>SUM($W$8:W1120)</f>
        <v>64532.694135747595</v>
      </c>
      <c r="Z1120" s="4">
        <f t="shared" si="259"/>
        <v>48399.520601810698</v>
      </c>
      <c r="AA1120" s="9">
        <f t="shared" si="260"/>
        <v>118824.05673624159</v>
      </c>
    </row>
    <row r="1121" spans="2:27" x14ac:dyDescent="0.25">
      <c r="B1121" s="8" t="s">
        <v>33</v>
      </c>
      <c r="C1121" s="8">
        <v>1113</v>
      </c>
      <c r="D1121" s="8">
        <v>91</v>
      </c>
      <c r="E1121" s="9">
        <v>62.6</v>
      </c>
      <c r="F1121" s="9">
        <v>0.56000000000000005</v>
      </c>
      <c r="G1121" s="9">
        <v>2</v>
      </c>
      <c r="H1121" s="9">
        <f t="shared" si="252"/>
        <v>596.40000000000009</v>
      </c>
      <c r="I1121" s="9">
        <v>596.40000000000009</v>
      </c>
      <c r="J1121" s="9">
        <f t="shared" si="253"/>
        <v>17.388888888888889</v>
      </c>
      <c r="K1121" s="9">
        <f t="shared" si="254"/>
        <v>1582.3888888888889</v>
      </c>
      <c r="L1121" s="9">
        <f t="shared" si="255"/>
        <v>127.76862986296298</v>
      </c>
      <c r="M1121" s="9">
        <f t="shared" si="256"/>
        <v>728.16237986296301</v>
      </c>
      <c r="N1121" s="9">
        <f>H1121-$I$3-L1121</f>
        <v>464.63762013703712</v>
      </c>
      <c r="O1121" s="9">
        <v>735.23740746462386</v>
      </c>
      <c r="P1121" s="9">
        <f t="shared" si="257"/>
        <v>735237.4074646238</v>
      </c>
      <c r="Q1121" s="9">
        <f t="shared" si="258"/>
        <v>735.23740746462386</v>
      </c>
      <c r="R1121" s="9">
        <v>735.23740746462386</v>
      </c>
      <c r="S1121" s="9">
        <f t="shared" si="250"/>
        <v>227.3108984744795</v>
      </c>
      <c r="T1121" s="9">
        <v>0.18843344912211768</v>
      </c>
      <c r="U1121" s="9">
        <v>0</v>
      </c>
      <c r="V1121" s="9">
        <v>227.3108984744795</v>
      </c>
      <c r="W1121" s="9">
        <v>0</v>
      </c>
      <c r="X1121" s="9">
        <f>SUM($V$8:V1121)</f>
        <v>54518.67349896847</v>
      </c>
      <c r="Y1121" s="9">
        <f>SUM($W$8:W1121)</f>
        <v>64532.694135747595</v>
      </c>
      <c r="Z1121" s="4">
        <f t="shared" si="259"/>
        <v>48399.520601810698</v>
      </c>
      <c r="AA1121" s="9">
        <f t="shared" si="260"/>
        <v>119051.36763471607</v>
      </c>
    </row>
    <row r="1122" spans="2:27" x14ac:dyDescent="0.25">
      <c r="B1122" s="8" t="s">
        <v>33</v>
      </c>
      <c r="C1122" s="8">
        <v>1114</v>
      </c>
      <c r="D1122" s="8">
        <v>92</v>
      </c>
      <c r="E1122" s="9">
        <v>65.3</v>
      </c>
      <c r="F1122" s="9">
        <v>0.75</v>
      </c>
      <c r="G1122" s="9">
        <v>2.7</v>
      </c>
      <c r="H1122" s="9">
        <f t="shared" si="252"/>
        <v>798.75</v>
      </c>
      <c r="I1122" s="9">
        <v>798.75</v>
      </c>
      <c r="J1122" s="9">
        <f t="shared" si="253"/>
        <v>18.138888888888889</v>
      </c>
      <c r="K1122" s="9">
        <f t="shared" si="254"/>
        <v>1668.7777777777778</v>
      </c>
      <c r="L1122" s="9">
        <f t="shared" si="255"/>
        <v>139.02789068796298</v>
      </c>
      <c r="M1122" s="9">
        <f t="shared" si="256"/>
        <v>941.77164068796299</v>
      </c>
      <c r="N1122" s="9">
        <f>H1122-$I$3-L1122</f>
        <v>655.72835931203701</v>
      </c>
      <c r="O1122" s="9">
        <v>1094.2649142786095</v>
      </c>
      <c r="P1122" s="9">
        <f t="shared" si="257"/>
        <v>1094264.9142786094</v>
      </c>
      <c r="Q1122" s="9">
        <f t="shared" si="258"/>
        <v>1094.2649142786095</v>
      </c>
      <c r="R1122" s="9">
        <v>1094.2649142786095</v>
      </c>
      <c r="S1122" s="9">
        <f t="shared" si="250"/>
        <v>338.61419847399196</v>
      </c>
      <c r="T1122" s="9">
        <v>0.2873007730635026</v>
      </c>
      <c r="U1122" s="9">
        <v>0</v>
      </c>
      <c r="V1122" s="9">
        <v>338.61419847399196</v>
      </c>
      <c r="W1122" s="9">
        <v>0</v>
      </c>
      <c r="X1122" s="9">
        <f>SUM($V$8:V1122)</f>
        <v>54857.287697442465</v>
      </c>
      <c r="Y1122" s="9">
        <f>SUM($W$8:W1122)</f>
        <v>64532.694135747595</v>
      </c>
      <c r="Z1122" s="4">
        <f t="shared" si="259"/>
        <v>48399.520601810698</v>
      </c>
      <c r="AA1122" s="9">
        <f t="shared" si="260"/>
        <v>119389.98183319006</v>
      </c>
    </row>
    <row r="1123" spans="2:27" x14ac:dyDescent="0.25">
      <c r="B1123" s="8" t="s">
        <v>33</v>
      </c>
      <c r="C1123" s="8">
        <v>1115</v>
      </c>
      <c r="D1123" s="8">
        <v>93</v>
      </c>
      <c r="E1123" s="9">
        <v>68</v>
      </c>
      <c r="F1123" s="9">
        <v>0.56999999999999995</v>
      </c>
      <c r="G1123" s="9">
        <v>2.0499999999999998</v>
      </c>
      <c r="H1123" s="9">
        <f t="shared" si="252"/>
        <v>607.04999999999995</v>
      </c>
      <c r="I1123" s="9">
        <v>607.04999999999995</v>
      </c>
      <c r="J1123" s="9">
        <f t="shared" si="253"/>
        <v>18.888888888888889</v>
      </c>
      <c r="K1123" s="9">
        <f t="shared" si="254"/>
        <v>1756.6666666666667</v>
      </c>
      <c r="L1123" s="9">
        <f t="shared" si="255"/>
        <v>150.76252296296295</v>
      </c>
      <c r="M1123" s="9">
        <f t="shared" si="256"/>
        <v>761.80627296296291</v>
      </c>
      <c r="N1123" s="9">
        <f>H1123-$I$3-L1123</f>
        <v>452.293727037037</v>
      </c>
      <c r="O1123" s="9">
        <v>794.52931382839495</v>
      </c>
      <c r="P1123" s="9">
        <f t="shared" si="257"/>
        <v>794529.31382839498</v>
      </c>
      <c r="Q1123" s="9">
        <f t="shared" si="258"/>
        <v>794.52931382839495</v>
      </c>
      <c r="R1123" s="9">
        <v>794.52931382839495</v>
      </c>
      <c r="S1123" s="9">
        <f t="shared" si="250"/>
        <v>246.08338469962791</v>
      </c>
      <c r="T1123" s="9">
        <v>0.20316336842455415</v>
      </c>
      <c r="U1123" s="9">
        <v>0</v>
      </c>
      <c r="V1123" s="9">
        <v>246.08338469962791</v>
      </c>
      <c r="W1123" s="9">
        <v>0</v>
      </c>
      <c r="X1123" s="9">
        <f>SUM($V$8:V1123)</f>
        <v>55103.37108214209</v>
      </c>
      <c r="Y1123" s="9">
        <f>SUM($W$8:W1123)</f>
        <v>64532.694135747595</v>
      </c>
      <c r="Z1123" s="4">
        <f t="shared" si="259"/>
        <v>48399.520601810698</v>
      </c>
      <c r="AA1123" s="9">
        <f t="shared" si="260"/>
        <v>119636.06521788969</v>
      </c>
    </row>
    <row r="1124" spans="2:27" x14ac:dyDescent="0.25">
      <c r="B1124" s="8" t="s">
        <v>33</v>
      </c>
      <c r="C1124" s="8">
        <v>1116</v>
      </c>
      <c r="D1124" s="8">
        <v>94</v>
      </c>
      <c r="E1124" s="9">
        <v>69.400000000000006</v>
      </c>
      <c r="F1124" s="9">
        <v>0.24</v>
      </c>
      <c r="G1124" s="9">
        <v>0.85</v>
      </c>
      <c r="H1124" s="9">
        <f t="shared" si="252"/>
        <v>255.6</v>
      </c>
      <c r="I1124" s="9">
        <v>255.6</v>
      </c>
      <c r="J1124" s="9">
        <f t="shared" si="253"/>
        <v>19.277777777777779</v>
      </c>
      <c r="K1124" s="9">
        <f t="shared" si="254"/>
        <v>1812.1111111111111</v>
      </c>
      <c r="L1124" s="9">
        <f t="shared" si="255"/>
        <v>157.03429608518519</v>
      </c>
      <c r="M1124" s="9">
        <f t="shared" si="256"/>
        <v>416.62804608518519</v>
      </c>
      <c r="N1124" s="9">
        <f>H1124-$I$3-L1124</f>
        <v>94.571953914814799</v>
      </c>
      <c r="O1124" s="9">
        <v>171.37488848852382</v>
      </c>
      <c r="P1124" s="9">
        <f t="shared" si="257"/>
        <v>171374.88848852384</v>
      </c>
      <c r="Q1124" s="9">
        <f t="shared" si="258"/>
        <v>171.37488848852382</v>
      </c>
      <c r="R1124" s="9">
        <v>171.37488848852382</v>
      </c>
      <c r="S1124" s="9">
        <f t="shared" si="250"/>
        <v>53.12621543144239</v>
      </c>
      <c r="T1124" s="9">
        <v>2.9511338816256623E-2</v>
      </c>
      <c r="U1124" s="9">
        <v>0</v>
      </c>
      <c r="V1124" s="9">
        <v>53.12621543144239</v>
      </c>
      <c r="W1124" s="9">
        <v>0</v>
      </c>
      <c r="X1124" s="9">
        <f>SUM($V$8:V1124)</f>
        <v>55156.497297573529</v>
      </c>
      <c r="Y1124" s="9">
        <f>SUM($W$8:W1124)</f>
        <v>64532.694135747595</v>
      </c>
      <c r="Z1124" s="4">
        <f t="shared" si="259"/>
        <v>48399.520601810698</v>
      </c>
      <c r="AA1124" s="9">
        <f t="shared" si="260"/>
        <v>119689.19143332113</v>
      </c>
    </row>
    <row r="1125" spans="2:27" x14ac:dyDescent="0.25">
      <c r="B1125" s="8" t="s">
        <v>33</v>
      </c>
      <c r="C1125" s="8">
        <v>1117</v>
      </c>
      <c r="D1125" s="8">
        <v>95</v>
      </c>
      <c r="E1125" s="9">
        <v>69.7</v>
      </c>
      <c r="F1125" s="9">
        <v>-0.01</v>
      </c>
      <c r="G1125" s="9">
        <v>-0.05</v>
      </c>
      <c r="H1125" s="9">
        <f t="shared" si="252"/>
        <v>-10.65</v>
      </c>
      <c r="I1125" s="9">
        <v>10.65</v>
      </c>
      <c r="J1125" s="9">
        <f t="shared" si="253"/>
        <v>19.361111111111111</v>
      </c>
      <c r="K1125" s="9">
        <f t="shared" si="254"/>
        <v>1839.3055555555554</v>
      </c>
      <c r="L1125" s="9">
        <f t="shared" si="255"/>
        <v>158.39487568796295</v>
      </c>
      <c r="M1125" s="9">
        <f t="shared" si="256"/>
        <v>151.73862568796295</v>
      </c>
      <c r="N1125" s="9">
        <f t="shared" ref="N1125:N1146" si="263">H1125+$I$3+L1125</f>
        <v>151.73862568796295</v>
      </c>
      <c r="O1125" s="9">
        <v>279.09369722023519</v>
      </c>
      <c r="P1125" s="9">
        <f t="shared" si="257"/>
        <v>279093.69722023519</v>
      </c>
      <c r="Q1125" s="9">
        <f t="shared" si="258"/>
        <v>279.09369722023519</v>
      </c>
      <c r="R1125" s="9">
        <v>279.09369722023519</v>
      </c>
      <c r="S1125" s="9">
        <f t="shared" si="250"/>
        <v>86.596572165278531</v>
      </c>
      <c r="T1125" s="9">
        <v>9.5890343411870874E-2</v>
      </c>
      <c r="U1125" s="9">
        <v>0</v>
      </c>
      <c r="V1125" s="9">
        <v>86.596572165278531</v>
      </c>
      <c r="W1125" s="9">
        <v>0</v>
      </c>
      <c r="X1125" s="9">
        <f>SUM($V$8:V1125)</f>
        <v>55243.093869738805</v>
      </c>
      <c r="Y1125" s="9">
        <f>SUM($W$8:W1125)</f>
        <v>64532.694135747595</v>
      </c>
      <c r="Z1125" s="4">
        <f t="shared" si="259"/>
        <v>48399.520601810698</v>
      </c>
      <c r="AA1125" s="9">
        <f t="shared" si="260"/>
        <v>119775.78800548639</v>
      </c>
    </row>
    <row r="1126" spans="2:27" x14ac:dyDescent="0.25">
      <c r="B1126" s="8" t="s">
        <v>33</v>
      </c>
      <c r="C1126" s="8">
        <v>1118</v>
      </c>
      <c r="D1126" s="8">
        <v>96</v>
      </c>
      <c r="E1126" s="9">
        <v>69.3</v>
      </c>
      <c r="F1126" s="9">
        <v>-0.22</v>
      </c>
      <c r="G1126" s="9">
        <v>-0.8</v>
      </c>
      <c r="H1126" s="9">
        <f t="shared" si="252"/>
        <v>-234.3</v>
      </c>
      <c r="I1126" s="9">
        <v>234.3</v>
      </c>
      <c r="J1126" s="9">
        <f t="shared" si="253"/>
        <v>19.25</v>
      </c>
      <c r="K1126" s="9">
        <f t="shared" si="254"/>
        <v>1848</v>
      </c>
      <c r="L1126" s="9">
        <f t="shared" si="255"/>
        <v>156.58207372500001</v>
      </c>
      <c r="M1126" s="9">
        <f t="shared" si="256"/>
        <v>-73.724176274999991</v>
      </c>
      <c r="N1126" s="9">
        <f t="shared" si="263"/>
        <v>-73.724176274999991</v>
      </c>
      <c r="O1126" s="9">
        <v>136.2422777562</v>
      </c>
      <c r="P1126" s="9">
        <f t="shared" si="257"/>
        <v>-136242.2777562</v>
      </c>
      <c r="Q1126" s="9">
        <f t="shared" si="258"/>
        <v>-136.2422777562</v>
      </c>
      <c r="R1126" s="9">
        <v>136.2422777562</v>
      </c>
      <c r="S1126" s="9">
        <f t="shared" si="250"/>
        <v>-42.310796258730996</v>
      </c>
      <c r="T1126" s="9">
        <v>0</v>
      </c>
      <c r="U1126" s="9">
        <v>1.9393952154499995E-2</v>
      </c>
      <c r="V1126" s="9">
        <v>0</v>
      </c>
      <c r="W1126" s="9">
        <v>42.310796258730996</v>
      </c>
      <c r="X1126" s="9">
        <f>SUM($V$8:V1126)</f>
        <v>55243.093869738805</v>
      </c>
      <c r="Y1126" s="9">
        <f>SUM($W$8:W1126)</f>
        <v>64575.004932006326</v>
      </c>
      <c r="Z1126" s="4">
        <f t="shared" si="259"/>
        <v>48431.253699004745</v>
      </c>
      <c r="AA1126" s="9">
        <f t="shared" si="260"/>
        <v>119818.09880174513</v>
      </c>
    </row>
    <row r="1127" spans="2:27" x14ac:dyDescent="0.25">
      <c r="B1127" s="8" t="s">
        <v>33</v>
      </c>
      <c r="C1127" s="8">
        <v>1119</v>
      </c>
      <c r="D1127" s="8">
        <v>97</v>
      </c>
      <c r="E1127" s="9">
        <v>68.099999999999994</v>
      </c>
      <c r="F1127" s="9">
        <v>-0.33</v>
      </c>
      <c r="G1127" s="9">
        <v>-1.2</v>
      </c>
      <c r="H1127" s="9">
        <f t="shared" si="252"/>
        <v>-351.45</v>
      </c>
      <c r="I1127" s="9">
        <v>351.45</v>
      </c>
      <c r="J1127" s="9">
        <f t="shared" si="253"/>
        <v>18.916666666666668</v>
      </c>
      <c r="K1127" s="9">
        <f t="shared" si="254"/>
        <v>1834.9166666666667</v>
      </c>
      <c r="L1127" s="9">
        <f t="shared" si="255"/>
        <v>151.20626819166668</v>
      </c>
      <c r="M1127" s="9">
        <f t="shared" si="256"/>
        <v>-196.24998180833333</v>
      </c>
      <c r="N1127" s="9">
        <f t="shared" si="263"/>
        <v>-196.24998180833333</v>
      </c>
      <c r="O1127" s="9">
        <v>360.10236245314098</v>
      </c>
      <c r="P1127" s="9">
        <f t="shared" si="257"/>
        <v>-360102.36245314096</v>
      </c>
      <c r="Q1127" s="9">
        <f t="shared" si="258"/>
        <v>-360.10236245314098</v>
      </c>
      <c r="R1127" s="9">
        <v>360.10236245314098</v>
      </c>
      <c r="S1127" s="9">
        <f t="shared" si="250"/>
        <v>-111.93181766251799</v>
      </c>
      <c r="T1127" s="9">
        <v>0</v>
      </c>
      <c r="U1127" s="9">
        <v>8.1707937921011387E-2</v>
      </c>
      <c r="V1127" s="9">
        <v>0</v>
      </c>
      <c r="W1127" s="9">
        <v>111.93181766251799</v>
      </c>
      <c r="X1127" s="9">
        <f>SUM($V$8:V1127)</f>
        <v>55243.093869738805</v>
      </c>
      <c r="Y1127" s="9">
        <f>SUM($W$8:W1127)</f>
        <v>64686.936749668843</v>
      </c>
      <c r="Z1127" s="4">
        <f t="shared" si="259"/>
        <v>48515.20256225163</v>
      </c>
      <c r="AA1127" s="9">
        <f t="shared" si="260"/>
        <v>119930.03061940765</v>
      </c>
    </row>
    <row r="1128" spans="2:27" x14ac:dyDescent="0.25">
      <c r="B1128" s="8" t="s">
        <v>33</v>
      </c>
      <c r="C1128" s="8">
        <v>1120</v>
      </c>
      <c r="D1128" s="8">
        <v>98</v>
      </c>
      <c r="E1128" s="9">
        <v>66.900000000000006</v>
      </c>
      <c r="F1128" s="9">
        <v>-0.26</v>
      </c>
      <c r="G1128" s="9">
        <v>-0.95</v>
      </c>
      <c r="H1128" s="9">
        <f t="shared" si="252"/>
        <v>-276.90000000000003</v>
      </c>
      <c r="I1128" s="9">
        <v>276.90000000000003</v>
      </c>
      <c r="J1128" s="9">
        <f t="shared" si="253"/>
        <v>18.583333333333332</v>
      </c>
      <c r="K1128" s="9">
        <f t="shared" si="254"/>
        <v>1821.1666666666665</v>
      </c>
      <c r="L1128" s="9">
        <f t="shared" si="255"/>
        <v>145.92436319166666</v>
      </c>
      <c r="M1128" s="9">
        <f t="shared" si="256"/>
        <v>-126.9818868083334</v>
      </c>
      <c r="N1128" s="9">
        <f t="shared" si="263"/>
        <v>-126.9818868083334</v>
      </c>
      <c r="O1128" s="9">
        <v>231.2551795257765</v>
      </c>
      <c r="P1128" s="9">
        <f t="shared" si="257"/>
        <v>-231255.1795257765</v>
      </c>
      <c r="Q1128" s="9">
        <f t="shared" si="258"/>
        <v>-231.2551795257765</v>
      </c>
      <c r="R1128" s="9">
        <v>231.2551795257765</v>
      </c>
      <c r="S1128" s="9">
        <f t="shared" si="250"/>
        <v>-71.9460558524638</v>
      </c>
      <c r="T1128" s="9">
        <v>0</v>
      </c>
      <c r="U1128" s="9">
        <v>4.6054338930771245E-2</v>
      </c>
      <c r="V1128" s="9">
        <v>0</v>
      </c>
      <c r="W1128" s="9">
        <v>71.9460558524638</v>
      </c>
      <c r="X1128" s="9">
        <f>SUM($V$8:V1128)</f>
        <v>55243.093869738805</v>
      </c>
      <c r="Y1128" s="9">
        <f>SUM($W$8:W1128)</f>
        <v>64758.882805521309</v>
      </c>
      <c r="Z1128" s="4">
        <f t="shared" si="259"/>
        <v>48569.162104140982</v>
      </c>
      <c r="AA1128" s="9">
        <f t="shared" si="260"/>
        <v>120001.97667526011</v>
      </c>
    </row>
    <row r="1129" spans="2:27" x14ac:dyDescent="0.25">
      <c r="B1129" s="8" t="s">
        <v>33</v>
      </c>
      <c r="C1129" s="8">
        <v>1121</v>
      </c>
      <c r="D1129" s="8">
        <v>99</v>
      </c>
      <c r="E1129" s="9">
        <v>66.2</v>
      </c>
      <c r="F1129" s="9">
        <v>-0.17</v>
      </c>
      <c r="G1129" s="9">
        <v>-0.6</v>
      </c>
      <c r="H1129" s="9">
        <f t="shared" si="252"/>
        <v>-181.05</v>
      </c>
      <c r="I1129" s="9">
        <v>181.05</v>
      </c>
      <c r="J1129" s="9">
        <f t="shared" si="253"/>
        <v>18.388888888888889</v>
      </c>
      <c r="K1129" s="9">
        <f t="shared" si="254"/>
        <v>1820.5</v>
      </c>
      <c r="L1129" s="9">
        <f t="shared" si="255"/>
        <v>142.88661572962963</v>
      </c>
      <c r="M1129" s="9">
        <f t="shared" si="256"/>
        <v>-34.169634270370381</v>
      </c>
      <c r="N1129" s="9">
        <f t="shared" si="263"/>
        <v>-34.169634270370381</v>
      </c>
      <c r="O1129" s="9">
        <v>62.205819189209279</v>
      </c>
      <c r="P1129" s="9">
        <f t="shared" si="257"/>
        <v>-62205.81918920928</v>
      </c>
      <c r="Q1129" s="9">
        <f t="shared" si="258"/>
        <v>-62.205819189209279</v>
      </c>
      <c r="R1129" s="9">
        <v>62.205819189209279</v>
      </c>
      <c r="S1129" s="9">
        <f t="shared" si="250"/>
        <v>-19.370200919751003</v>
      </c>
      <c r="T1129" s="9">
        <v>8.9716046827519784E-4</v>
      </c>
      <c r="U1129" s="9">
        <v>0</v>
      </c>
      <c r="V1129" s="9">
        <v>0</v>
      </c>
      <c r="W1129" s="9">
        <v>19.370200919751003</v>
      </c>
      <c r="X1129" s="9">
        <f>SUM($V$8:V1129)</f>
        <v>55243.093869738805</v>
      </c>
      <c r="Y1129" s="9">
        <f>SUM($W$8:W1129)</f>
        <v>64778.25300644106</v>
      </c>
      <c r="Z1129" s="4">
        <f t="shared" si="259"/>
        <v>48583.689754830797</v>
      </c>
      <c r="AA1129" s="9">
        <f t="shared" si="260"/>
        <v>120021.34687617986</v>
      </c>
    </row>
    <row r="1130" spans="2:27" x14ac:dyDescent="0.25">
      <c r="B1130" s="8" t="s">
        <v>33</v>
      </c>
      <c r="C1130" s="8">
        <v>1122</v>
      </c>
      <c r="D1130" s="8">
        <v>100</v>
      </c>
      <c r="E1130" s="9">
        <v>65.7</v>
      </c>
      <c r="F1130" s="9">
        <v>-0.18</v>
      </c>
      <c r="G1130" s="9">
        <v>-0.65</v>
      </c>
      <c r="H1130" s="9">
        <f t="shared" si="252"/>
        <v>-191.7</v>
      </c>
      <c r="I1130" s="9">
        <v>191.7</v>
      </c>
      <c r="J1130" s="9">
        <f t="shared" si="253"/>
        <v>18.25</v>
      </c>
      <c r="K1130" s="9">
        <f t="shared" si="254"/>
        <v>1825</v>
      </c>
      <c r="L1130" s="9">
        <f t="shared" si="255"/>
        <v>140.736358725</v>
      </c>
      <c r="M1130" s="9">
        <f t="shared" si="256"/>
        <v>-46.969891274999981</v>
      </c>
      <c r="N1130" s="9">
        <f t="shared" si="263"/>
        <v>-46.969891274999981</v>
      </c>
      <c r="O1130" s="9">
        <v>85.720051576874965</v>
      </c>
      <c r="P1130" s="9">
        <f t="shared" si="257"/>
        <v>-85720.051576874961</v>
      </c>
      <c r="Q1130" s="9">
        <f t="shared" si="258"/>
        <v>-85.720051576874965</v>
      </c>
      <c r="R1130" s="9">
        <v>85.720051576874965</v>
      </c>
      <c r="S1130" s="9">
        <f t="shared" si="250"/>
        <v>-26.716082741459363</v>
      </c>
      <c r="T1130" s="9">
        <v>0</v>
      </c>
      <c r="U1130" s="9">
        <v>5.5896410630208266E-3</v>
      </c>
      <c r="V1130" s="9">
        <v>0</v>
      </c>
      <c r="W1130" s="9">
        <v>26.716082741459363</v>
      </c>
      <c r="X1130" s="9">
        <f>SUM($V$8:V1130)</f>
        <v>55243.093869738805</v>
      </c>
      <c r="Y1130" s="9">
        <f>SUM($W$8:W1130)</f>
        <v>64804.969089182523</v>
      </c>
      <c r="Z1130" s="4">
        <f t="shared" si="259"/>
        <v>48603.72681688689</v>
      </c>
      <c r="AA1130" s="9">
        <f t="shared" si="260"/>
        <v>120048.06295892133</v>
      </c>
    </row>
    <row r="1131" spans="2:27" x14ac:dyDescent="0.25">
      <c r="B1131" s="8" t="s">
        <v>33</v>
      </c>
      <c r="C1131" s="8">
        <v>1123</v>
      </c>
      <c r="D1131" s="8">
        <v>101</v>
      </c>
      <c r="E1131" s="9">
        <v>64.900000000000006</v>
      </c>
      <c r="F1131" s="9">
        <v>-0.35</v>
      </c>
      <c r="G1131" s="9">
        <v>-1.25</v>
      </c>
      <c r="H1131" s="9">
        <f t="shared" si="252"/>
        <v>-372.75</v>
      </c>
      <c r="I1131" s="9">
        <v>372.75</v>
      </c>
      <c r="J1131" s="9">
        <f t="shared" si="253"/>
        <v>18.027777777777779</v>
      </c>
      <c r="K1131" s="9">
        <f t="shared" si="254"/>
        <v>1820.8055555555557</v>
      </c>
      <c r="L1131" s="9">
        <f t="shared" si="255"/>
        <v>137.32985604351853</v>
      </c>
      <c r="M1131" s="9">
        <f t="shared" si="256"/>
        <v>-231.42639395648149</v>
      </c>
      <c r="N1131" s="9">
        <f t="shared" si="263"/>
        <v>-231.42639395648149</v>
      </c>
      <c r="O1131" s="9">
        <v>421.38246381815014</v>
      </c>
      <c r="P1131" s="9">
        <f t="shared" si="257"/>
        <v>-421382.46381815017</v>
      </c>
      <c r="Q1131" s="9">
        <f t="shared" si="258"/>
        <v>-421.38246381815014</v>
      </c>
      <c r="R1131" s="9">
        <v>421.38246381815014</v>
      </c>
      <c r="S1131" s="9">
        <f t="shared" ref="S1131:S1194" si="264">(P1131*(C1131/3600))/1000</f>
        <v>-131.44791857438406</v>
      </c>
      <c r="T1131" s="9">
        <v>0</v>
      </c>
      <c r="U1131" s="9">
        <v>9.88710789251806E-2</v>
      </c>
      <c r="V1131" s="9">
        <v>0</v>
      </c>
      <c r="W1131" s="9">
        <v>131.44791857438406</v>
      </c>
      <c r="X1131" s="9">
        <f>SUM($V$8:V1131)</f>
        <v>55243.093869738805</v>
      </c>
      <c r="Y1131" s="9">
        <f>SUM($W$8:W1131)</f>
        <v>64936.417007756907</v>
      </c>
      <c r="Z1131" s="4">
        <f t="shared" si="259"/>
        <v>48702.312755817678</v>
      </c>
      <c r="AA1131" s="9">
        <f t="shared" si="260"/>
        <v>120179.51087749572</v>
      </c>
    </row>
    <row r="1132" spans="2:27" x14ac:dyDescent="0.25">
      <c r="B1132" s="8" t="s">
        <v>33</v>
      </c>
      <c r="C1132" s="8">
        <v>1124</v>
      </c>
      <c r="D1132" s="8">
        <v>102</v>
      </c>
      <c r="E1132" s="9">
        <v>63.2</v>
      </c>
      <c r="F1132" s="9">
        <v>-0.64</v>
      </c>
      <c r="G1132" s="9">
        <v>-2.2999999999999998</v>
      </c>
      <c r="H1132" s="9">
        <f t="shared" si="252"/>
        <v>-681.6</v>
      </c>
      <c r="I1132" s="9">
        <v>681.6</v>
      </c>
      <c r="J1132" s="9">
        <f t="shared" si="253"/>
        <v>17.555555555555557</v>
      </c>
      <c r="K1132" s="9">
        <f t="shared" si="254"/>
        <v>1790.6666666666667</v>
      </c>
      <c r="L1132" s="9">
        <f t="shared" si="255"/>
        <v>130.22960634074076</v>
      </c>
      <c r="M1132" s="9">
        <f t="shared" si="256"/>
        <v>-547.37664365925934</v>
      </c>
      <c r="N1132" s="9">
        <f t="shared" si="263"/>
        <v>-547.37664365925934</v>
      </c>
      <c r="O1132" s="9">
        <v>980.1691099125137</v>
      </c>
      <c r="P1132" s="9">
        <f t="shared" si="257"/>
        <v>-980169.10991251376</v>
      </c>
      <c r="Q1132" s="9">
        <f t="shared" si="258"/>
        <v>-980.1691099125137</v>
      </c>
      <c r="R1132" s="9">
        <v>980.1691099125137</v>
      </c>
      <c r="S1132" s="9">
        <f t="shared" si="264"/>
        <v>-306.03057765046265</v>
      </c>
      <c r="T1132" s="9">
        <v>0</v>
      </c>
      <c r="U1132" s="9">
        <v>0.25439050969792049</v>
      </c>
      <c r="V1132" s="9">
        <v>0</v>
      </c>
      <c r="W1132" s="9">
        <v>306.03057765046265</v>
      </c>
      <c r="X1132" s="9">
        <f>SUM($V$8:V1132)</f>
        <v>55243.093869738805</v>
      </c>
      <c r="Y1132" s="9">
        <f>SUM($W$8:W1132)</f>
        <v>65242.447585407368</v>
      </c>
      <c r="Z1132" s="4">
        <f t="shared" si="259"/>
        <v>48931.83568905553</v>
      </c>
      <c r="AA1132" s="9">
        <f t="shared" si="260"/>
        <v>120485.54145514617</v>
      </c>
    </row>
    <row r="1133" spans="2:27" x14ac:dyDescent="0.25">
      <c r="B1133" s="8" t="s">
        <v>33</v>
      </c>
      <c r="C1133" s="8">
        <v>1125</v>
      </c>
      <c r="D1133" s="8">
        <v>103</v>
      </c>
      <c r="E1133" s="9">
        <v>60.3</v>
      </c>
      <c r="F1133" s="9">
        <v>-1.03</v>
      </c>
      <c r="G1133" s="9">
        <v>-3.7</v>
      </c>
      <c r="H1133" s="9">
        <f t="shared" si="252"/>
        <v>-1096.95</v>
      </c>
      <c r="I1133" s="9">
        <v>1096.95</v>
      </c>
      <c r="J1133" s="9">
        <f t="shared" si="253"/>
        <v>16.75</v>
      </c>
      <c r="K1133" s="9">
        <f t="shared" si="254"/>
        <v>1725.25</v>
      </c>
      <c r="L1133" s="9">
        <f t="shared" si="255"/>
        <v>118.55235772499999</v>
      </c>
      <c r="M1133" s="9">
        <f t="shared" si="256"/>
        <v>-974.40389227499998</v>
      </c>
      <c r="N1133" s="9">
        <f t="shared" si="263"/>
        <v>-974.40389227499998</v>
      </c>
      <c r="O1133" s="9">
        <v>1681.0903151474436</v>
      </c>
      <c r="P1133" s="9">
        <f t="shared" si="257"/>
        <v>-1681090.3151474437</v>
      </c>
      <c r="Q1133" s="9">
        <f t="shared" si="258"/>
        <v>-1681.0903151474436</v>
      </c>
      <c r="R1133" s="9">
        <v>1681.0903151474436</v>
      </c>
      <c r="S1133" s="9">
        <f t="shared" si="264"/>
        <v>-525.3407234835762</v>
      </c>
      <c r="T1133" s="9">
        <v>0</v>
      </c>
      <c r="U1133" s="9">
        <v>0.44974398901665102</v>
      </c>
      <c r="V1133" s="9">
        <v>0</v>
      </c>
      <c r="W1133" s="9">
        <v>525.3407234835762</v>
      </c>
      <c r="X1133" s="9">
        <f>SUM($V$8:V1133)</f>
        <v>55243.093869738805</v>
      </c>
      <c r="Y1133" s="9">
        <f>SUM($W$8:W1133)</f>
        <v>65767.788308890944</v>
      </c>
      <c r="Z1133" s="4">
        <f t="shared" si="259"/>
        <v>49325.841231668208</v>
      </c>
      <c r="AA1133" s="9">
        <f t="shared" si="260"/>
        <v>121010.88217862975</v>
      </c>
    </row>
    <row r="1134" spans="2:27" x14ac:dyDescent="0.25">
      <c r="B1134" s="8" t="s">
        <v>33</v>
      </c>
      <c r="C1134" s="8">
        <v>1126</v>
      </c>
      <c r="D1134" s="8">
        <v>104</v>
      </c>
      <c r="E1134" s="9">
        <v>55.8</v>
      </c>
      <c r="F1134" s="9">
        <v>-1.36</v>
      </c>
      <c r="G1134" s="9">
        <v>-4.9000000000000004</v>
      </c>
      <c r="H1134" s="9">
        <f t="shared" si="252"/>
        <v>-1448.4</v>
      </c>
      <c r="I1134" s="9">
        <v>1448.4</v>
      </c>
      <c r="J1134" s="9">
        <f t="shared" si="253"/>
        <v>15.5</v>
      </c>
      <c r="K1134" s="9">
        <f t="shared" si="254"/>
        <v>1612</v>
      </c>
      <c r="L1134" s="9">
        <f t="shared" si="255"/>
        <v>101.51821409999999</v>
      </c>
      <c r="M1134" s="9">
        <f t="shared" si="256"/>
        <v>-1342.8880359</v>
      </c>
      <c r="N1134" s="9">
        <f t="shared" si="263"/>
        <v>-1342.8880359</v>
      </c>
      <c r="O1134" s="9">
        <v>2164.7355138707999</v>
      </c>
      <c r="P1134" s="9">
        <f t="shared" si="257"/>
        <v>-2164735.5138707999</v>
      </c>
      <c r="Q1134" s="9">
        <f t="shared" si="258"/>
        <v>-2164.7355138707999</v>
      </c>
      <c r="R1134" s="9">
        <v>2164.7355138707999</v>
      </c>
      <c r="S1134" s="9">
        <f t="shared" si="264"/>
        <v>-677.08116350514467</v>
      </c>
      <c r="T1134" s="9">
        <v>0</v>
      </c>
      <c r="U1134" s="9">
        <v>0.58522060801966669</v>
      </c>
      <c r="V1134" s="9">
        <v>0</v>
      </c>
      <c r="W1134" s="9">
        <v>677.08116350514467</v>
      </c>
      <c r="X1134" s="9">
        <f>SUM($V$8:V1134)</f>
        <v>55243.093869738805</v>
      </c>
      <c r="Y1134" s="9">
        <f>SUM($W$8:W1134)</f>
        <v>66444.869472396094</v>
      </c>
      <c r="Z1134" s="4">
        <f t="shared" si="259"/>
        <v>49833.652104297071</v>
      </c>
      <c r="AA1134" s="9">
        <f t="shared" si="260"/>
        <v>121687.9633421349</v>
      </c>
    </row>
    <row r="1135" spans="2:27" x14ac:dyDescent="0.25">
      <c r="B1135" s="8" t="s">
        <v>33</v>
      </c>
      <c r="C1135" s="8">
        <v>1127</v>
      </c>
      <c r="D1135" s="8">
        <v>105</v>
      </c>
      <c r="E1135" s="9">
        <v>50.5</v>
      </c>
      <c r="F1135" s="9">
        <v>-1.47</v>
      </c>
      <c r="G1135" s="9">
        <v>-5.3</v>
      </c>
      <c r="H1135" s="9">
        <f t="shared" si="252"/>
        <v>-1565.55</v>
      </c>
      <c r="I1135" s="9">
        <v>1565.55</v>
      </c>
      <c r="J1135" s="9">
        <f t="shared" si="253"/>
        <v>14.027777777777779</v>
      </c>
      <c r="K1135" s="9">
        <f t="shared" si="254"/>
        <v>1472.9166666666667</v>
      </c>
      <c r="L1135" s="9">
        <f t="shared" si="255"/>
        <v>83.149248310185186</v>
      </c>
      <c r="M1135" s="9">
        <f t="shared" si="256"/>
        <v>-1478.4070016898147</v>
      </c>
      <c r="N1135" s="9">
        <f t="shared" si="263"/>
        <v>-1478.4070016898147</v>
      </c>
      <c r="O1135" s="9">
        <v>2177.5703129056233</v>
      </c>
      <c r="P1135" s="9">
        <f t="shared" si="257"/>
        <v>-2177570.3129056231</v>
      </c>
      <c r="Q1135" s="9">
        <f t="shared" si="258"/>
        <v>-2177.5703129056233</v>
      </c>
      <c r="R1135" s="9">
        <v>2177.5703129056233</v>
      </c>
      <c r="S1135" s="9">
        <f t="shared" si="264"/>
        <v>-681.70048406795468</v>
      </c>
      <c r="T1135" s="9">
        <v>0</v>
      </c>
      <c r="U1135" s="9">
        <v>0.5901744901300342</v>
      </c>
      <c r="V1135" s="9">
        <v>0</v>
      </c>
      <c r="W1135" s="9">
        <v>681.70048406795468</v>
      </c>
      <c r="X1135" s="9">
        <f>SUM($V$8:V1135)</f>
        <v>55243.093869738805</v>
      </c>
      <c r="Y1135" s="9">
        <f>SUM($W$8:W1135)</f>
        <v>67126.569956464053</v>
      </c>
      <c r="Z1135" s="4">
        <f t="shared" si="259"/>
        <v>50344.927467348039</v>
      </c>
      <c r="AA1135" s="9">
        <f t="shared" si="260"/>
        <v>122369.66382620286</v>
      </c>
    </row>
    <row r="1136" spans="2:27" x14ac:dyDescent="0.25">
      <c r="B1136" s="8" t="s">
        <v>33</v>
      </c>
      <c r="C1136" s="8">
        <v>1128</v>
      </c>
      <c r="D1136" s="8">
        <v>106</v>
      </c>
      <c r="E1136" s="9">
        <v>45.2</v>
      </c>
      <c r="F1136" s="9">
        <v>-1.44</v>
      </c>
      <c r="G1136" s="9">
        <v>-5.2</v>
      </c>
      <c r="H1136" s="9">
        <f t="shared" si="252"/>
        <v>-1533.6</v>
      </c>
      <c r="I1136" s="9">
        <v>1533.6</v>
      </c>
      <c r="J1136" s="9">
        <f t="shared" si="253"/>
        <v>12.555555555555555</v>
      </c>
      <c r="K1136" s="9">
        <f t="shared" si="254"/>
        <v>1330.8888888888889</v>
      </c>
      <c r="L1136" s="9">
        <f t="shared" si="255"/>
        <v>66.611995007407415</v>
      </c>
      <c r="M1136" s="9">
        <f t="shared" si="256"/>
        <v>-1462.9942549925925</v>
      </c>
      <c r="N1136" s="9">
        <f t="shared" si="263"/>
        <v>-1462.9942549925925</v>
      </c>
      <c r="O1136" s="9">
        <v>1947.0827984779194</v>
      </c>
      <c r="P1136" s="9">
        <f t="shared" si="257"/>
        <v>-1947082.7984779193</v>
      </c>
      <c r="Q1136" s="9">
        <f t="shared" si="258"/>
        <v>-1947.0827984779194</v>
      </c>
      <c r="R1136" s="9">
        <v>1947.0827984779194</v>
      </c>
      <c r="S1136" s="9">
        <f t="shared" si="264"/>
        <v>-610.08594352308137</v>
      </c>
      <c r="T1136" s="9">
        <v>0</v>
      </c>
      <c r="U1136" s="9">
        <v>0.52756823916053319</v>
      </c>
      <c r="V1136" s="9">
        <v>0</v>
      </c>
      <c r="W1136" s="9">
        <v>610.08594352308137</v>
      </c>
      <c r="X1136" s="9">
        <f>SUM($V$8:V1136)</f>
        <v>55243.093869738805</v>
      </c>
      <c r="Y1136" s="9">
        <f>SUM($W$8:W1136)</f>
        <v>67736.655899987134</v>
      </c>
      <c r="Z1136" s="4">
        <f t="shared" si="259"/>
        <v>50802.491924990347</v>
      </c>
      <c r="AA1136" s="9">
        <f t="shared" si="260"/>
        <v>122979.74976972594</v>
      </c>
    </row>
    <row r="1137" spans="2:27" x14ac:dyDescent="0.25">
      <c r="B1137" s="8" t="s">
        <v>33</v>
      </c>
      <c r="C1137" s="8">
        <v>1129</v>
      </c>
      <c r="D1137" s="8">
        <v>107</v>
      </c>
      <c r="E1137" s="9">
        <v>40.1</v>
      </c>
      <c r="F1137" s="9">
        <v>-1.25</v>
      </c>
      <c r="G1137" s="9">
        <v>-4.5</v>
      </c>
      <c r="H1137" s="9">
        <f t="shared" si="252"/>
        <v>-1331.25</v>
      </c>
      <c r="I1137" s="9">
        <v>1331.25</v>
      </c>
      <c r="J1137" s="9">
        <f t="shared" si="253"/>
        <v>11.138888888888889</v>
      </c>
      <c r="K1137" s="9">
        <f t="shared" si="254"/>
        <v>1191.8611111111111</v>
      </c>
      <c r="L1137" s="9">
        <f t="shared" si="255"/>
        <v>52.428123821296296</v>
      </c>
      <c r="M1137" s="9">
        <f t="shared" si="256"/>
        <v>-1274.8281261787035</v>
      </c>
      <c r="N1137" s="9">
        <f t="shared" si="263"/>
        <v>-1274.8281261787035</v>
      </c>
      <c r="O1137" s="9">
        <v>1519.4180669430452</v>
      </c>
      <c r="P1137" s="9">
        <f t="shared" si="257"/>
        <v>-1519418.0669430452</v>
      </c>
      <c r="Q1137" s="9">
        <f t="shared" si="258"/>
        <v>-1519.4180669430452</v>
      </c>
      <c r="R1137" s="9">
        <v>1519.4180669430452</v>
      </c>
      <c r="S1137" s="9">
        <f t="shared" si="264"/>
        <v>-476.50638821630508</v>
      </c>
      <c r="T1137" s="9">
        <v>0</v>
      </c>
      <c r="U1137" s="9">
        <v>0.41016058586959597</v>
      </c>
      <c r="V1137" s="9">
        <v>0</v>
      </c>
      <c r="W1137" s="9">
        <v>476.50638821630508</v>
      </c>
      <c r="X1137" s="9">
        <f>SUM($V$8:V1137)</f>
        <v>55243.093869738805</v>
      </c>
      <c r="Y1137" s="9">
        <f>SUM($W$8:W1137)</f>
        <v>68213.162288203443</v>
      </c>
      <c r="Z1137" s="4">
        <f t="shared" si="259"/>
        <v>51159.871716152586</v>
      </c>
      <c r="AA1137" s="9">
        <f t="shared" si="260"/>
        <v>123456.25615794225</v>
      </c>
    </row>
    <row r="1138" spans="2:27" x14ac:dyDescent="0.25">
      <c r="B1138" s="8" t="s">
        <v>33</v>
      </c>
      <c r="C1138" s="8">
        <v>1130</v>
      </c>
      <c r="D1138" s="8">
        <v>108</v>
      </c>
      <c r="E1138" s="9">
        <v>36.200000000000003</v>
      </c>
      <c r="F1138" s="9">
        <v>-1</v>
      </c>
      <c r="G1138" s="9">
        <v>-3.6</v>
      </c>
      <c r="H1138" s="9">
        <f t="shared" si="252"/>
        <v>-1065</v>
      </c>
      <c r="I1138" s="9">
        <v>1065</v>
      </c>
      <c r="J1138" s="9">
        <f t="shared" si="253"/>
        <v>10.055555555555555</v>
      </c>
      <c r="K1138" s="9">
        <f t="shared" si="254"/>
        <v>1086</v>
      </c>
      <c r="L1138" s="9">
        <f t="shared" si="255"/>
        <v>42.726046840740736</v>
      </c>
      <c r="M1138" s="9">
        <f t="shared" si="256"/>
        <v>-1018.2802031592591</v>
      </c>
      <c r="N1138" s="9">
        <f t="shared" si="263"/>
        <v>-1018.2802031592591</v>
      </c>
      <c r="O1138" s="9">
        <v>1105.8523006309556</v>
      </c>
      <c r="P1138" s="9">
        <f t="shared" si="257"/>
        <v>-1105852.3006309555</v>
      </c>
      <c r="Q1138" s="9">
        <f t="shared" si="258"/>
        <v>-1105.8523006309556</v>
      </c>
      <c r="R1138" s="9">
        <v>1105.8523006309556</v>
      </c>
      <c r="S1138" s="9">
        <f t="shared" si="264"/>
        <v>-347.11474992027217</v>
      </c>
      <c r="T1138" s="9">
        <v>0</v>
      </c>
      <c r="U1138" s="9">
        <v>0.29633816336970986</v>
      </c>
      <c r="V1138" s="9">
        <v>0</v>
      </c>
      <c r="W1138" s="9">
        <v>347.11474992027217</v>
      </c>
      <c r="X1138" s="9">
        <f>SUM($V$8:V1138)</f>
        <v>55243.093869738805</v>
      </c>
      <c r="Y1138" s="9">
        <f>SUM($W$8:W1138)</f>
        <v>68560.277038123721</v>
      </c>
      <c r="Z1138" s="4">
        <f t="shared" si="259"/>
        <v>51420.20777859279</v>
      </c>
      <c r="AA1138" s="9">
        <f t="shared" si="260"/>
        <v>123803.37090786253</v>
      </c>
    </row>
    <row r="1139" spans="2:27" x14ac:dyDescent="0.25">
      <c r="B1139" s="8" t="s">
        <v>33</v>
      </c>
      <c r="C1139" s="8">
        <v>1131</v>
      </c>
      <c r="D1139" s="8">
        <v>109</v>
      </c>
      <c r="E1139" s="9">
        <v>32.9</v>
      </c>
      <c r="F1139" s="9">
        <v>-0.89</v>
      </c>
      <c r="G1139" s="9">
        <v>-3.2</v>
      </c>
      <c r="H1139" s="9">
        <f t="shared" si="252"/>
        <v>-947.85</v>
      </c>
      <c r="I1139" s="9">
        <v>947.85</v>
      </c>
      <c r="J1139" s="9">
        <f t="shared" si="253"/>
        <v>9.1388888888888893</v>
      </c>
      <c r="K1139" s="9">
        <f t="shared" si="254"/>
        <v>996.13888888888891</v>
      </c>
      <c r="L1139" s="9">
        <f t="shared" si="255"/>
        <v>35.291276487962968</v>
      </c>
      <c r="M1139" s="9">
        <f t="shared" si="256"/>
        <v>-908.56497351203711</v>
      </c>
      <c r="N1139" s="9">
        <f t="shared" si="263"/>
        <v>-908.56497351203711</v>
      </c>
      <c r="O1139" s="9">
        <v>905.05690319764346</v>
      </c>
      <c r="P1139" s="9">
        <f t="shared" si="257"/>
        <v>-905056.90319764346</v>
      </c>
      <c r="Q1139" s="9">
        <f t="shared" si="258"/>
        <v>-905.05690319764346</v>
      </c>
      <c r="R1139" s="9">
        <v>905.05690319764346</v>
      </c>
      <c r="S1139" s="9">
        <f t="shared" si="264"/>
        <v>-284.33871042125963</v>
      </c>
      <c r="T1139" s="9">
        <v>0</v>
      </c>
      <c r="U1139" s="9">
        <v>0.24145887111392872</v>
      </c>
      <c r="V1139" s="9">
        <v>0</v>
      </c>
      <c r="W1139" s="9">
        <v>284.33871042125963</v>
      </c>
      <c r="X1139" s="9">
        <f>SUM($V$8:V1139)</f>
        <v>55243.093869738805</v>
      </c>
      <c r="Y1139" s="9">
        <f>SUM($W$8:W1139)</f>
        <v>68844.61574854498</v>
      </c>
      <c r="Z1139" s="4">
        <f t="shared" si="259"/>
        <v>51633.461811408735</v>
      </c>
      <c r="AA1139" s="9">
        <f t="shared" si="260"/>
        <v>124087.70961828378</v>
      </c>
    </row>
    <row r="1140" spans="2:27" x14ac:dyDescent="0.25">
      <c r="B1140" s="8" t="s">
        <v>33</v>
      </c>
      <c r="C1140" s="8">
        <v>1132</v>
      </c>
      <c r="D1140" s="8">
        <v>110</v>
      </c>
      <c r="E1140" s="9">
        <v>29.8</v>
      </c>
      <c r="F1140" s="9">
        <v>-0.88</v>
      </c>
      <c r="G1140" s="9">
        <v>-3.15</v>
      </c>
      <c r="H1140" s="9">
        <f t="shared" si="252"/>
        <v>-937.2</v>
      </c>
      <c r="I1140" s="9">
        <v>937.2</v>
      </c>
      <c r="J1140" s="9">
        <f t="shared" si="253"/>
        <v>8.2777777777777786</v>
      </c>
      <c r="K1140" s="9">
        <f t="shared" si="254"/>
        <v>910.55555555555566</v>
      </c>
      <c r="L1140" s="9">
        <f t="shared" si="255"/>
        <v>28.953968618518527</v>
      </c>
      <c r="M1140" s="9">
        <f t="shared" si="256"/>
        <v>-904.25228138148157</v>
      </c>
      <c r="N1140" s="9">
        <f t="shared" si="263"/>
        <v>-904.25228138148157</v>
      </c>
      <c r="O1140" s="9">
        <v>823.37193843569366</v>
      </c>
      <c r="P1140" s="9">
        <f t="shared" si="257"/>
        <v>-823371.93843569362</v>
      </c>
      <c r="Q1140" s="9">
        <f t="shared" si="258"/>
        <v>-823.37193843569366</v>
      </c>
      <c r="R1140" s="9">
        <v>823.37193843569366</v>
      </c>
      <c r="S1140" s="9">
        <f t="shared" si="264"/>
        <v>-258.90473175255698</v>
      </c>
      <c r="T1140" s="9">
        <v>0</v>
      </c>
      <c r="U1140" s="9">
        <v>0.21962309921824821</v>
      </c>
      <c r="V1140" s="9">
        <v>0</v>
      </c>
      <c r="W1140" s="9">
        <v>258.90473175255698</v>
      </c>
      <c r="X1140" s="9">
        <f>SUM($V$8:V1140)</f>
        <v>55243.093869738805</v>
      </c>
      <c r="Y1140" s="9">
        <f>SUM($W$8:W1140)</f>
        <v>69103.520480297535</v>
      </c>
      <c r="Z1140" s="4">
        <f t="shared" si="259"/>
        <v>51827.640360223151</v>
      </c>
      <c r="AA1140" s="9">
        <f t="shared" si="260"/>
        <v>124346.61435003634</v>
      </c>
    </row>
    <row r="1141" spans="2:27" x14ac:dyDescent="0.25">
      <c r="B1141" s="8" t="s">
        <v>33</v>
      </c>
      <c r="C1141" s="8">
        <v>1133</v>
      </c>
      <c r="D1141" s="8">
        <v>111</v>
      </c>
      <c r="E1141" s="9">
        <v>26.6</v>
      </c>
      <c r="F1141" s="9">
        <v>-0.94</v>
      </c>
      <c r="G1141" s="9">
        <v>-3.4</v>
      </c>
      <c r="H1141" s="9">
        <f t="shared" si="252"/>
        <v>-1001.0999999999999</v>
      </c>
      <c r="I1141" s="9">
        <v>1001.0999999999999</v>
      </c>
      <c r="J1141" s="9">
        <f t="shared" si="253"/>
        <v>7.3888888888888893</v>
      </c>
      <c r="K1141" s="9">
        <f t="shared" si="254"/>
        <v>820.16666666666674</v>
      </c>
      <c r="L1141" s="9">
        <f t="shared" si="255"/>
        <v>23.0695351962963</v>
      </c>
      <c r="M1141" s="9">
        <f t="shared" si="256"/>
        <v>-974.0367148037036</v>
      </c>
      <c r="N1141" s="9">
        <f t="shared" si="263"/>
        <v>-974.0367148037036</v>
      </c>
      <c r="O1141" s="9">
        <v>798.87244559150429</v>
      </c>
      <c r="P1141" s="9">
        <f t="shared" si="257"/>
        <v>-798872.44559150434</v>
      </c>
      <c r="Q1141" s="9">
        <f t="shared" si="258"/>
        <v>-798.87244559150429</v>
      </c>
      <c r="R1141" s="9">
        <v>798.87244559150429</v>
      </c>
      <c r="S1141" s="9">
        <f t="shared" si="264"/>
        <v>-251.42291134865957</v>
      </c>
      <c r="T1141" s="9">
        <v>0</v>
      </c>
      <c r="U1141" s="9">
        <v>0.21372016110180675</v>
      </c>
      <c r="V1141" s="9">
        <v>0</v>
      </c>
      <c r="W1141" s="9">
        <v>251.42291134865957</v>
      </c>
      <c r="X1141" s="9">
        <f>SUM($V$8:V1141)</f>
        <v>55243.093869738805</v>
      </c>
      <c r="Y1141" s="9">
        <f>SUM($W$8:W1141)</f>
        <v>69354.9433916462</v>
      </c>
      <c r="Z1141" s="4">
        <f t="shared" si="259"/>
        <v>52016.20754373465</v>
      </c>
      <c r="AA1141" s="9">
        <f t="shared" si="260"/>
        <v>124598.037261385</v>
      </c>
    </row>
    <row r="1142" spans="2:27" x14ac:dyDescent="0.25">
      <c r="B1142" s="8" t="s">
        <v>33</v>
      </c>
      <c r="C1142" s="8">
        <v>1134</v>
      </c>
      <c r="D1142" s="8">
        <v>112</v>
      </c>
      <c r="E1142" s="9">
        <v>23</v>
      </c>
      <c r="F1142" s="9">
        <v>-1</v>
      </c>
      <c r="G1142" s="9">
        <v>-3.6</v>
      </c>
      <c r="H1142" s="9">
        <f t="shared" si="252"/>
        <v>-1065</v>
      </c>
      <c r="I1142" s="9">
        <v>1065</v>
      </c>
      <c r="J1142" s="9">
        <f t="shared" si="253"/>
        <v>6.3888888888888893</v>
      </c>
      <c r="K1142" s="9">
        <f t="shared" si="254"/>
        <v>715.55555555555566</v>
      </c>
      <c r="L1142" s="9">
        <f t="shared" si="255"/>
        <v>17.247702129629634</v>
      </c>
      <c r="M1142" s="9">
        <f t="shared" si="256"/>
        <v>-1043.7585478703702</v>
      </c>
      <c r="N1142" s="9">
        <f t="shared" si="263"/>
        <v>-1043.7585478703702</v>
      </c>
      <c r="O1142" s="9">
        <v>746.86722758724272</v>
      </c>
      <c r="P1142" s="9">
        <f t="shared" si="257"/>
        <v>-746867.22758724273</v>
      </c>
      <c r="Q1142" s="9">
        <f t="shared" si="258"/>
        <v>-746.86722758724272</v>
      </c>
      <c r="R1142" s="9">
        <v>746.86722758724272</v>
      </c>
      <c r="S1142" s="9">
        <f t="shared" si="264"/>
        <v>-235.26317668998146</v>
      </c>
      <c r="T1142" s="9">
        <v>0</v>
      </c>
      <c r="U1142" s="9">
        <v>0.20031874377423417</v>
      </c>
      <c r="V1142" s="9">
        <v>0</v>
      </c>
      <c r="W1142" s="9">
        <v>235.26317668998146</v>
      </c>
      <c r="X1142" s="9">
        <f>SUM($V$8:V1142)</f>
        <v>55243.093869738805</v>
      </c>
      <c r="Y1142" s="9">
        <f>SUM($W$8:W1142)</f>
        <v>69590.206568336187</v>
      </c>
      <c r="Z1142" s="4">
        <f t="shared" si="259"/>
        <v>52192.654926252144</v>
      </c>
      <c r="AA1142" s="9">
        <f t="shared" si="260"/>
        <v>124833.30043807499</v>
      </c>
    </row>
    <row r="1143" spans="2:27" x14ac:dyDescent="0.25">
      <c r="B1143" s="8" t="s">
        <v>33</v>
      </c>
      <c r="C1143" s="8">
        <v>1135</v>
      </c>
      <c r="D1143" s="8">
        <v>113</v>
      </c>
      <c r="E1143" s="9">
        <v>19.399999999999999</v>
      </c>
      <c r="F1143" s="9">
        <v>-0.93</v>
      </c>
      <c r="G1143" s="9">
        <v>-3.35</v>
      </c>
      <c r="H1143" s="9">
        <f t="shared" si="252"/>
        <v>-990.45</v>
      </c>
      <c r="I1143" s="9">
        <v>990.45</v>
      </c>
      <c r="J1143" s="9">
        <f t="shared" si="253"/>
        <v>5.3888888888888893</v>
      </c>
      <c r="K1143" s="9">
        <f t="shared" si="254"/>
        <v>608.94444444444446</v>
      </c>
      <c r="L1143" s="9">
        <f t="shared" si="255"/>
        <v>12.270973862962963</v>
      </c>
      <c r="M1143" s="9">
        <f t="shared" si="256"/>
        <v>-974.18527613703714</v>
      </c>
      <c r="N1143" s="9">
        <f t="shared" si="263"/>
        <v>-974.18527613703714</v>
      </c>
      <c r="O1143" s="9">
        <v>593.22471176322586</v>
      </c>
      <c r="P1143" s="9">
        <f t="shared" si="257"/>
        <v>-593224.71176322585</v>
      </c>
      <c r="Q1143" s="9">
        <f t="shared" si="258"/>
        <v>-593.22471176322586</v>
      </c>
      <c r="R1143" s="9">
        <v>593.22471176322586</v>
      </c>
      <c r="S1143" s="9">
        <f t="shared" si="264"/>
        <v>-187.03056884757257</v>
      </c>
      <c r="T1143" s="9">
        <v>0</v>
      </c>
      <c r="U1143" s="9">
        <v>0.1587047124689516</v>
      </c>
      <c r="V1143" s="9">
        <v>0</v>
      </c>
      <c r="W1143" s="9">
        <v>187.03056884757257</v>
      </c>
      <c r="X1143" s="9">
        <f>SUM($V$8:V1143)</f>
        <v>55243.093869738805</v>
      </c>
      <c r="Y1143" s="9">
        <f>SUM($W$8:W1143)</f>
        <v>69777.237137183765</v>
      </c>
      <c r="Z1143" s="4">
        <f t="shared" si="259"/>
        <v>52332.92785288782</v>
      </c>
      <c r="AA1143" s="9">
        <f t="shared" si="260"/>
        <v>125020.33100692257</v>
      </c>
    </row>
    <row r="1144" spans="2:27" x14ac:dyDescent="0.25">
      <c r="B1144" s="8" t="s">
        <v>33</v>
      </c>
      <c r="C1144" s="8">
        <v>1136</v>
      </c>
      <c r="D1144" s="8">
        <v>114</v>
      </c>
      <c r="E1144" s="9">
        <v>16.3</v>
      </c>
      <c r="F1144" s="9">
        <v>-0.67</v>
      </c>
      <c r="G1144" s="9">
        <v>-2.4</v>
      </c>
      <c r="H1144" s="9">
        <f t="shared" si="252"/>
        <v>-713.55000000000007</v>
      </c>
      <c r="I1144" s="9">
        <v>713.55000000000007</v>
      </c>
      <c r="J1144" s="9">
        <f t="shared" si="253"/>
        <v>4.5277777777777777</v>
      </c>
      <c r="K1144" s="9">
        <f t="shared" si="254"/>
        <v>516.16666666666663</v>
      </c>
      <c r="L1144" s="9">
        <f t="shared" si="255"/>
        <v>8.6626502435185184</v>
      </c>
      <c r="M1144" s="9">
        <f t="shared" si="256"/>
        <v>-700.89359975648154</v>
      </c>
      <c r="N1144" s="9">
        <f t="shared" si="263"/>
        <v>-700.89359975648154</v>
      </c>
      <c r="O1144" s="9">
        <v>361.77791307430391</v>
      </c>
      <c r="P1144" s="9">
        <f t="shared" si="257"/>
        <v>-361777.91307430388</v>
      </c>
      <c r="Q1144" s="9">
        <f t="shared" si="258"/>
        <v>-361.77791307430391</v>
      </c>
      <c r="R1144" s="9">
        <v>361.77791307430391</v>
      </c>
      <c r="S1144" s="9">
        <f t="shared" si="264"/>
        <v>-114.16103034789144</v>
      </c>
      <c r="T1144" s="9">
        <v>0</v>
      </c>
      <c r="U1144" s="9">
        <v>9.5340263180362192E-2</v>
      </c>
      <c r="V1144" s="9">
        <v>0</v>
      </c>
      <c r="W1144" s="9">
        <v>114.16103034789144</v>
      </c>
      <c r="X1144" s="9">
        <f>SUM($V$8:V1144)</f>
        <v>55243.093869738805</v>
      </c>
      <c r="Y1144" s="9">
        <f>SUM($W$8:W1144)</f>
        <v>69891.398167531661</v>
      </c>
      <c r="Z1144" s="4">
        <f t="shared" si="259"/>
        <v>52418.548625648749</v>
      </c>
      <c r="AA1144" s="9">
        <f t="shared" si="260"/>
        <v>125134.49203727047</v>
      </c>
    </row>
    <row r="1145" spans="2:27" x14ac:dyDescent="0.25">
      <c r="B1145" s="8" t="s">
        <v>33</v>
      </c>
      <c r="C1145" s="8">
        <v>1137</v>
      </c>
      <c r="D1145" s="8">
        <v>115</v>
      </c>
      <c r="E1145" s="9">
        <v>14.6</v>
      </c>
      <c r="F1145" s="9">
        <v>-0.28999999999999998</v>
      </c>
      <c r="G1145" s="9">
        <v>-1.05</v>
      </c>
      <c r="H1145" s="9">
        <f t="shared" si="252"/>
        <v>-308.84999999999997</v>
      </c>
      <c r="I1145" s="9">
        <v>308.84999999999997</v>
      </c>
      <c r="J1145" s="9">
        <f t="shared" si="253"/>
        <v>4.0555555555555554</v>
      </c>
      <c r="K1145" s="9">
        <f t="shared" si="254"/>
        <v>466.38888888888886</v>
      </c>
      <c r="L1145" s="9">
        <f t="shared" si="255"/>
        <v>6.9499436407407389</v>
      </c>
      <c r="M1145" s="9">
        <f t="shared" si="256"/>
        <v>-297.90630635925925</v>
      </c>
      <c r="N1145" s="9">
        <f t="shared" si="263"/>
        <v>-297.90630635925925</v>
      </c>
      <c r="O1145" s="9">
        <v>138.94019121588784</v>
      </c>
      <c r="P1145" s="9">
        <f t="shared" si="257"/>
        <v>-138940.19121588784</v>
      </c>
      <c r="Q1145" s="9">
        <f t="shared" si="258"/>
        <v>-138.94019121588784</v>
      </c>
      <c r="R1145" s="9">
        <v>138.94019121588784</v>
      </c>
      <c r="S1145" s="9">
        <f t="shared" si="264"/>
        <v>-43.881943725684579</v>
      </c>
      <c r="T1145" s="9">
        <v>0</v>
      </c>
      <c r="U1145" s="9">
        <v>3.3937895997468846E-2</v>
      </c>
      <c r="V1145" s="9">
        <v>0</v>
      </c>
      <c r="W1145" s="9">
        <v>43.881943725684579</v>
      </c>
      <c r="X1145" s="9">
        <f>SUM($V$8:V1145)</f>
        <v>55243.093869738805</v>
      </c>
      <c r="Y1145" s="9">
        <f>SUM($W$8:W1145)</f>
        <v>69935.280111257351</v>
      </c>
      <c r="Z1145" s="4">
        <f t="shared" si="259"/>
        <v>52451.460083443017</v>
      </c>
      <c r="AA1145" s="9">
        <f t="shared" si="260"/>
        <v>125178.37398099616</v>
      </c>
    </row>
    <row r="1146" spans="2:27" x14ac:dyDescent="0.25">
      <c r="B1146" s="8" t="s">
        <v>33</v>
      </c>
      <c r="C1146" s="8">
        <v>1138</v>
      </c>
      <c r="D1146" s="8">
        <v>116</v>
      </c>
      <c r="E1146" s="9">
        <v>14.2</v>
      </c>
      <c r="F1146" s="9">
        <v>-0.04</v>
      </c>
      <c r="G1146" s="9">
        <v>-0.15</v>
      </c>
      <c r="H1146" s="9">
        <f t="shared" si="252"/>
        <v>-42.6</v>
      </c>
      <c r="I1146" s="9">
        <v>42.6</v>
      </c>
      <c r="J1146" s="9">
        <f t="shared" si="253"/>
        <v>3.9444444444444446</v>
      </c>
      <c r="K1146" s="9">
        <f t="shared" si="254"/>
        <v>457.5555555555556</v>
      </c>
      <c r="L1146" s="9">
        <f t="shared" si="255"/>
        <v>6.574341507407409</v>
      </c>
      <c r="M1146" s="9">
        <f t="shared" si="256"/>
        <v>-32.031908492592592</v>
      </c>
      <c r="N1146" s="9">
        <f t="shared" si="263"/>
        <v>-32.031908492592592</v>
      </c>
      <c r="O1146" s="9">
        <v>14.656377685832924</v>
      </c>
      <c r="P1146" s="9">
        <f t="shared" si="257"/>
        <v>-14656.377685832924</v>
      </c>
      <c r="Q1146" s="9">
        <f t="shared" si="258"/>
        <v>-14.656377685832924</v>
      </c>
      <c r="R1146" s="9">
        <v>14.656377685832924</v>
      </c>
      <c r="S1146" s="9">
        <f t="shared" si="264"/>
        <v>-4.6330438351327414</v>
      </c>
      <c r="T1146" s="9">
        <v>4.9719022615752175E-4</v>
      </c>
      <c r="U1146" s="9">
        <v>0</v>
      </c>
      <c r="V1146" s="9">
        <v>0</v>
      </c>
      <c r="W1146" s="9">
        <v>4.6330438351327414</v>
      </c>
      <c r="X1146" s="9">
        <f>SUM($V$8:V1146)</f>
        <v>55243.093869738805</v>
      </c>
      <c r="Y1146" s="9">
        <f>SUM($W$8:W1146)</f>
        <v>69939.913155092479</v>
      </c>
      <c r="Z1146" s="4">
        <f t="shared" si="259"/>
        <v>52454.93486631936</v>
      </c>
      <c r="AA1146" s="9">
        <f t="shared" si="260"/>
        <v>125183.00702483128</v>
      </c>
    </row>
    <row r="1147" spans="2:27" x14ac:dyDescent="0.25">
      <c r="B1147" s="8" t="s">
        <v>33</v>
      </c>
      <c r="C1147" s="8">
        <v>1139</v>
      </c>
      <c r="D1147" s="8">
        <v>117</v>
      </c>
      <c r="E1147" s="9">
        <v>14.3</v>
      </c>
      <c r="F1147" s="9">
        <v>0.06</v>
      </c>
      <c r="G1147" s="9">
        <v>0.2</v>
      </c>
      <c r="H1147" s="9">
        <f t="shared" si="252"/>
        <v>63.9</v>
      </c>
      <c r="I1147" s="9">
        <v>63.9</v>
      </c>
      <c r="J1147" s="9">
        <f t="shared" si="253"/>
        <v>3.9722222222222223</v>
      </c>
      <c r="K1147" s="9">
        <f t="shared" si="254"/>
        <v>464.75</v>
      </c>
      <c r="L1147" s="9">
        <f t="shared" si="255"/>
        <v>6.6672639101851852</v>
      </c>
      <c r="M1147" s="9">
        <f t="shared" si="256"/>
        <v>74.561013910185181</v>
      </c>
      <c r="N1147" s="9">
        <f t="shared" ref="N1147:N1153" si="265">H1147-$I$3-L1147</f>
        <v>53.238986089814816</v>
      </c>
      <c r="O1147" s="9">
        <v>24.742818785241433</v>
      </c>
      <c r="P1147" s="9">
        <f t="shared" si="257"/>
        <v>24742.818785241434</v>
      </c>
      <c r="Q1147" s="9">
        <f t="shared" si="258"/>
        <v>24.742818785241433</v>
      </c>
      <c r="R1147" s="9">
        <v>24.742818785241433</v>
      </c>
      <c r="S1147" s="9">
        <f t="shared" si="264"/>
        <v>7.828352943441665</v>
      </c>
      <c r="T1147" s="9">
        <v>2.2327669368726209E-3</v>
      </c>
      <c r="U1147" s="9">
        <v>0</v>
      </c>
      <c r="V1147" s="9">
        <v>7.828352943441665</v>
      </c>
      <c r="W1147" s="9">
        <v>0</v>
      </c>
      <c r="X1147" s="9">
        <f>SUM($V$8:V1147)</f>
        <v>55250.922222682246</v>
      </c>
      <c r="Y1147" s="9">
        <f>SUM($W$8:W1147)</f>
        <v>69939.913155092479</v>
      </c>
      <c r="Z1147" s="4">
        <f t="shared" si="259"/>
        <v>52454.93486631936</v>
      </c>
      <c r="AA1147" s="9">
        <f t="shared" si="260"/>
        <v>125190.83537777473</v>
      </c>
    </row>
    <row r="1148" spans="2:27" x14ac:dyDescent="0.25">
      <c r="B1148" s="8" t="s">
        <v>33</v>
      </c>
      <c r="C1148" s="8">
        <v>1140</v>
      </c>
      <c r="D1148" s="8">
        <v>118</v>
      </c>
      <c r="E1148" s="9">
        <v>14.6</v>
      </c>
      <c r="F1148" s="9">
        <v>0.11</v>
      </c>
      <c r="G1148" s="9">
        <v>0.4</v>
      </c>
      <c r="H1148" s="9">
        <f t="shared" si="252"/>
        <v>117.15</v>
      </c>
      <c r="I1148" s="9">
        <v>117.15</v>
      </c>
      <c r="J1148" s="9">
        <f t="shared" si="253"/>
        <v>4.0555555555555554</v>
      </c>
      <c r="K1148" s="9">
        <f t="shared" si="254"/>
        <v>478.55555555555554</v>
      </c>
      <c r="L1148" s="9">
        <f t="shared" si="255"/>
        <v>6.9499436407407389</v>
      </c>
      <c r="M1148" s="9">
        <f t="shared" si="256"/>
        <v>128.09369364074075</v>
      </c>
      <c r="N1148" s="9">
        <f t="shared" si="265"/>
        <v>106.20630635925926</v>
      </c>
      <c r="O1148" s="9">
        <v>50.825617943258848</v>
      </c>
      <c r="P1148" s="9">
        <f t="shared" si="257"/>
        <v>50825.617943258847</v>
      </c>
      <c r="Q1148" s="9">
        <f t="shared" si="258"/>
        <v>50.825617943258848</v>
      </c>
      <c r="R1148" s="9">
        <v>50.825617943258848</v>
      </c>
      <c r="S1148" s="9">
        <f t="shared" si="264"/>
        <v>16.094779015365301</v>
      </c>
      <c r="T1148" s="9">
        <v>9.340149081460792E-3</v>
      </c>
      <c r="U1148" s="9">
        <v>0</v>
      </c>
      <c r="V1148" s="9">
        <v>16.094779015365301</v>
      </c>
      <c r="W1148" s="9">
        <v>0</v>
      </c>
      <c r="X1148" s="9">
        <f>SUM($V$8:V1148)</f>
        <v>55267.017001697612</v>
      </c>
      <c r="Y1148" s="9">
        <f>SUM($W$8:W1148)</f>
        <v>69939.913155092479</v>
      </c>
      <c r="Z1148" s="4">
        <f t="shared" si="259"/>
        <v>52454.93486631936</v>
      </c>
      <c r="AA1148" s="9">
        <f t="shared" si="260"/>
        <v>125206.9301567901</v>
      </c>
    </row>
    <row r="1149" spans="2:27" x14ac:dyDescent="0.25">
      <c r="B1149" s="8" t="s">
        <v>33</v>
      </c>
      <c r="C1149" s="8">
        <v>1141</v>
      </c>
      <c r="D1149" s="8">
        <v>119</v>
      </c>
      <c r="E1149" s="9">
        <v>15.1</v>
      </c>
      <c r="F1149" s="9">
        <v>0.25</v>
      </c>
      <c r="G1149" s="9">
        <v>0.9</v>
      </c>
      <c r="H1149" s="9">
        <f t="shared" si="252"/>
        <v>266.25</v>
      </c>
      <c r="I1149" s="9">
        <v>266.25</v>
      </c>
      <c r="J1149" s="9">
        <f t="shared" si="253"/>
        <v>4.1944444444444446</v>
      </c>
      <c r="K1149" s="9">
        <f t="shared" si="254"/>
        <v>499.13888888888891</v>
      </c>
      <c r="L1149" s="9">
        <f t="shared" si="255"/>
        <v>7.434118265740743</v>
      </c>
      <c r="M1149" s="9">
        <f t="shared" si="256"/>
        <v>277.6778682657407</v>
      </c>
      <c r="N1149" s="9">
        <f t="shared" si="265"/>
        <v>254.82213173425927</v>
      </c>
      <c r="O1149" s="9">
        <v>127.19163569813625</v>
      </c>
      <c r="P1149" s="9">
        <f t="shared" si="257"/>
        <v>127191.63569813625</v>
      </c>
      <c r="Q1149" s="9">
        <f t="shared" si="258"/>
        <v>127.19163569813625</v>
      </c>
      <c r="R1149" s="9">
        <v>127.19163569813625</v>
      </c>
      <c r="S1149" s="9">
        <f t="shared" si="264"/>
        <v>40.312682314325961</v>
      </c>
      <c r="T1149" s="9">
        <v>3.0347420072398955E-2</v>
      </c>
      <c r="U1149" s="9">
        <v>0</v>
      </c>
      <c r="V1149" s="9">
        <v>40.312682314325961</v>
      </c>
      <c r="W1149" s="9">
        <v>0</v>
      </c>
      <c r="X1149" s="9">
        <f>SUM($V$8:V1149)</f>
        <v>55307.329684011936</v>
      </c>
      <c r="Y1149" s="9">
        <f>SUM($W$8:W1149)</f>
        <v>69939.913155092479</v>
      </c>
      <c r="Z1149" s="4">
        <f t="shared" si="259"/>
        <v>52454.93486631936</v>
      </c>
      <c r="AA1149" s="9">
        <f t="shared" si="260"/>
        <v>125247.24283910441</v>
      </c>
    </row>
    <row r="1150" spans="2:27" x14ac:dyDescent="0.25">
      <c r="B1150" s="8" t="s">
        <v>33</v>
      </c>
      <c r="C1150" s="8">
        <v>1142</v>
      </c>
      <c r="D1150" s="8">
        <v>120</v>
      </c>
      <c r="E1150" s="9">
        <v>16.399999999999999</v>
      </c>
      <c r="F1150" s="9">
        <v>0.56000000000000005</v>
      </c>
      <c r="G1150" s="9">
        <v>2</v>
      </c>
      <c r="H1150" s="9">
        <f t="shared" si="252"/>
        <v>596.40000000000009</v>
      </c>
      <c r="I1150" s="9">
        <v>596.40000000000009</v>
      </c>
      <c r="J1150" s="9">
        <f t="shared" si="253"/>
        <v>4.5555555555555554</v>
      </c>
      <c r="K1150" s="9">
        <f t="shared" si="254"/>
        <v>546.66666666666663</v>
      </c>
      <c r="L1150" s="9">
        <f t="shared" si="255"/>
        <v>8.7692664740740724</v>
      </c>
      <c r="M1150" s="9">
        <f t="shared" si="256"/>
        <v>609.16301647407408</v>
      </c>
      <c r="N1150" s="9">
        <f t="shared" si="265"/>
        <v>583.6369835259261</v>
      </c>
      <c r="O1150" s="9">
        <v>319.05488432750622</v>
      </c>
      <c r="P1150" s="9">
        <f t="shared" si="257"/>
        <v>319054.88432750624</v>
      </c>
      <c r="Q1150" s="9">
        <f t="shared" si="258"/>
        <v>319.05488432750622</v>
      </c>
      <c r="R1150" s="9">
        <v>319.05488432750622</v>
      </c>
      <c r="S1150" s="9">
        <f t="shared" si="264"/>
        <v>101.2112994172256</v>
      </c>
      <c r="T1150" s="9">
        <v>8.3168231757640598E-2</v>
      </c>
      <c r="U1150" s="9">
        <v>0</v>
      </c>
      <c r="V1150" s="9">
        <v>101.2112994172256</v>
      </c>
      <c r="W1150" s="9">
        <v>0</v>
      </c>
      <c r="X1150" s="9">
        <f>SUM($V$8:V1150)</f>
        <v>55408.540983429164</v>
      </c>
      <c r="Y1150" s="9">
        <f>SUM($W$8:W1150)</f>
        <v>69939.913155092479</v>
      </c>
      <c r="Z1150" s="4">
        <f t="shared" si="259"/>
        <v>52454.93486631936</v>
      </c>
      <c r="AA1150" s="9">
        <f t="shared" si="260"/>
        <v>125348.45413852164</v>
      </c>
    </row>
    <row r="1151" spans="2:27" x14ac:dyDescent="0.25">
      <c r="B1151" s="8" t="s">
        <v>33</v>
      </c>
      <c r="C1151" s="8">
        <v>1143</v>
      </c>
      <c r="D1151" s="8">
        <v>121</v>
      </c>
      <c r="E1151" s="9">
        <v>19.100000000000001</v>
      </c>
      <c r="F1151" s="9">
        <v>0.85</v>
      </c>
      <c r="G1151" s="9">
        <v>3.05</v>
      </c>
      <c r="H1151" s="9">
        <f t="shared" si="252"/>
        <v>905.25</v>
      </c>
      <c r="I1151" s="9">
        <v>905.25</v>
      </c>
      <c r="J1151" s="9">
        <f t="shared" si="253"/>
        <v>5.3055555555555554</v>
      </c>
      <c r="K1151" s="9">
        <f t="shared" si="254"/>
        <v>641.97222222222217</v>
      </c>
      <c r="L1151" s="9">
        <f t="shared" si="255"/>
        <v>11.894393599074073</v>
      </c>
      <c r="M1151" s="9">
        <f t="shared" si="256"/>
        <v>921.13814359907406</v>
      </c>
      <c r="N1151" s="9">
        <f t="shared" si="265"/>
        <v>889.36185640092594</v>
      </c>
      <c r="O1151" s="9">
        <v>570.94560731338322</v>
      </c>
      <c r="P1151" s="9">
        <f t="shared" si="257"/>
        <v>570945.60731338325</v>
      </c>
      <c r="Q1151" s="9">
        <f t="shared" si="258"/>
        <v>570.94560731338322</v>
      </c>
      <c r="R1151" s="9">
        <v>570.94560731338322</v>
      </c>
      <c r="S1151" s="9">
        <f t="shared" si="264"/>
        <v>181.27523032199917</v>
      </c>
      <c r="T1151" s="9">
        <v>0.15218631062524537</v>
      </c>
      <c r="U1151" s="9">
        <v>0</v>
      </c>
      <c r="V1151" s="9">
        <v>181.27523032199917</v>
      </c>
      <c r="W1151" s="9">
        <v>0</v>
      </c>
      <c r="X1151" s="9">
        <f>SUM($V$8:V1151)</f>
        <v>55589.816213751161</v>
      </c>
      <c r="Y1151" s="9">
        <f>SUM($W$8:W1151)</f>
        <v>69939.913155092479</v>
      </c>
      <c r="Z1151" s="4">
        <f t="shared" si="259"/>
        <v>52454.93486631936</v>
      </c>
      <c r="AA1151" s="9">
        <f t="shared" si="260"/>
        <v>125529.72936884363</v>
      </c>
    </row>
    <row r="1152" spans="2:27" x14ac:dyDescent="0.25">
      <c r="B1152" s="8" t="s">
        <v>33</v>
      </c>
      <c r="C1152" s="8">
        <v>1144</v>
      </c>
      <c r="D1152" s="8">
        <v>122</v>
      </c>
      <c r="E1152" s="9">
        <v>22.5</v>
      </c>
      <c r="F1152" s="9">
        <v>0.74</v>
      </c>
      <c r="G1152" s="9">
        <v>2.65</v>
      </c>
      <c r="H1152" s="9">
        <f t="shared" si="252"/>
        <v>788.1</v>
      </c>
      <c r="I1152" s="9">
        <v>788.1</v>
      </c>
      <c r="J1152" s="9">
        <f t="shared" si="253"/>
        <v>6.25</v>
      </c>
      <c r="K1152" s="9">
        <f t="shared" si="254"/>
        <v>762.5</v>
      </c>
      <c r="L1152" s="9">
        <f t="shared" si="255"/>
        <v>16.505953124999998</v>
      </c>
      <c r="M1152" s="9">
        <f t="shared" si="256"/>
        <v>808.59970312500002</v>
      </c>
      <c r="N1152" s="9">
        <f t="shared" si="265"/>
        <v>767.60029687500003</v>
      </c>
      <c r="O1152" s="9">
        <v>585.29522636718752</v>
      </c>
      <c r="P1152" s="9">
        <f t="shared" si="257"/>
        <v>585295.22636718757</v>
      </c>
      <c r="Q1152" s="9">
        <f t="shared" si="258"/>
        <v>585.29522636718752</v>
      </c>
      <c r="R1152" s="9">
        <v>585.29522636718752</v>
      </c>
      <c r="S1152" s="9">
        <f t="shared" si="264"/>
        <v>185.99381637890627</v>
      </c>
      <c r="T1152" s="9">
        <v>0.15496892138671872</v>
      </c>
      <c r="U1152" s="9">
        <v>0</v>
      </c>
      <c r="V1152" s="9">
        <v>185.99381637890627</v>
      </c>
      <c r="W1152" s="9">
        <v>0</v>
      </c>
      <c r="X1152" s="9">
        <f>SUM($V$8:V1152)</f>
        <v>55775.810030130066</v>
      </c>
      <c r="Y1152" s="9">
        <f>SUM($W$8:W1152)</f>
        <v>69939.913155092479</v>
      </c>
      <c r="Z1152" s="4">
        <f t="shared" si="259"/>
        <v>52454.93486631936</v>
      </c>
      <c r="AA1152" s="9">
        <f t="shared" si="260"/>
        <v>125715.72318522254</v>
      </c>
    </row>
    <row r="1153" spans="2:27" x14ac:dyDescent="0.25">
      <c r="B1153" s="8" t="s">
        <v>33</v>
      </c>
      <c r="C1153" s="8">
        <v>1145</v>
      </c>
      <c r="D1153" s="8">
        <v>123</v>
      </c>
      <c r="E1153" s="9">
        <v>24.4</v>
      </c>
      <c r="F1153" s="9">
        <v>0.32</v>
      </c>
      <c r="G1153" s="9">
        <v>1.1499999999999999</v>
      </c>
      <c r="H1153" s="9">
        <f t="shared" si="252"/>
        <v>340.8</v>
      </c>
      <c r="I1153" s="9">
        <v>340.8</v>
      </c>
      <c r="J1153" s="9">
        <f t="shared" si="253"/>
        <v>6.7777777777777777</v>
      </c>
      <c r="K1153" s="9">
        <f t="shared" si="254"/>
        <v>833.66666666666663</v>
      </c>
      <c r="L1153" s="9">
        <f t="shared" si="255"/>
        <v>19.411326918518519</v>
      </c>
      <c r="M1153" s="9">
        <f t="shared" si="256"/>
        <v>364.2050769185185</v>
      </c>
      <c r="N1153" s="9">
        <f t="shared" si="265"/>
        <v>317.39492308148152</v>
      </c>
      <c r="O1153" s="9">
        <v>264.60156754226176</v>
      </c>
      <c r="P1153" s="9">
        <f t="shared" si="257"/>
        <v>264601.56754226174</v>
      </c>
      <c r="Q1153" s="9">
        <f t="shared" si="258"/>
        <v>264.60156754226176</v>
      </c>
      <c r="R1153" s="9">
        <v>264.60156754226176</v>
      </c>
      <c r="S1153" s="9">
        <f t="shared" si="264"/>
        <v>84.157998565524906</v>
      </c>
      <c r="T1153" s="9">
        <v>6.5176794803406032E-2</v>
      </c>
      <c r="U1153" s="9">
        <v>0</v>
      </c>
      <c r="V1153" s="9">
        <v>84.157998565524906</v>
      </c>
      <c r="W1153" s="9">
        <v>0</v>
      </c>
      <c r="X1153" s="9">
        <f>SUM($V$8:V1153)</f>
        <v>55859.968028695592</v>
      </c>
      <c r="Y1153" s="9">
        <f>SUM($W$8:W1153)</f>
        <v>69939.913155092479</v>
      </c>
      <c r="Z1153" s="4">
        <f t="shared" si="259"/>
        <v>52454.93486631936</v>
      </c>
      <c r="AA1153" s="9">
        <f t="shared" si="260"/>
        <v>125799.88118378806</v>
      </c>
    </row>
    <row r="1154" spans="2:27" x14ac:dyDescent="0.25">
      <c r="B1154" s="8" t="s">
        <v>33</v>
      </c>
      <c r="C1154" s="8">
        <v>1146</v>
      </c>
      <c r="D1154" s="8">
        <v>124</v>
      </c>
      <c r="E1154" s="9">
        <v>24.8</v>
      </c>
      <c r="F1154" s="9">
        <v>-0.24</v>
      </c>
      <c r="G1154" s="9">
        <v>-0.85</v>
      </c>
      <c r="H1154" s="9">
        <f t="shared" si="252"/>
        <v>-255.6</v>
      </c>
      <c r="I1154" s="9">
        <v>255.6</v>
      </c>
      <c r="J1154" s="9">
        <f t="shared" si="253"/>
        <v>6.8888888888888893</v>
      </c>
      <c r="K1154" s="9">
        <f t="shared" si="254"/>
        <v>854.22222222222229</v>
      </c>
      <c r="L1154" s="9">
        <f t="shared" si="255"/>
        <v>20.052980562962965</v>
      </c>
      <c r="M1154" s="9">
        <f t="shared" si="256"/>
        <v>-231.55326943703702</v>
      </c>
      <c r="N1154" s="9">
        <f t="shared" ref="N1154:N1159" si="266">H1154+$I$3+L1154</f>
        <v>-231.55326943703702</v>
      </c>
      <c r="O1154" s="9">
        <v>197.79794838132673</v>
      </c>
      <c r="P1154" s="9">
        <f t="shared" si="257"/>
        <v>-197797.94838132674</v>
      </c>
      <c r="Q1154" s="9">
        <f t="shared" si="258"/>
        <v>-197.79794838132673</v>
      </c>
      <c r="R1154" s="9">
        <v>197.79794838132673</v>
      </c>
      <c r="S1154" s="9">
        <f t="shared" si="264"/>
        <v>-62.965680234722349</v>
      </c>
      <c r="T1154" s="9">
        <v>0</v>
      </c>
      <c r="U1154" s="9">
        <v>4.6414999550368548E-2</v>
      </c>
      <c r="V1154" s="9">
        <v>0</v>
      </c>
      <c r="W1154" s="9">
        <v>62.965680234722349</v>
      </c>
      <c r="X1154" s="9">
        <f>SUM($V$8:V1154)</f>
        <v>55859.968028695592</v>
      </c>
      <c r="Y1154" s="9">
        <f>SUM($W$8:W1154)</f>
        <v>70002.878835327196</v>
      </c>
      <c r="Z1154" s="4">
        <f t="shared" si="259"/>
        <v>52502.159126495397</v>
      </c>
      <c r="AA1154" s="9">
        <f t="shared" si="260"/>
        <v>125862.84686402278</v>
      </c>
    </row>
    <row r="1155" spans="2:27" x14ac:dyDescent="0.25">
      <c r="B1155" s="8" t="s">
        <v>33</v>
      </c>
      <c r="C1155" s="8">
        <v>1147</v>
      </c>
      <c r="D1155" s="8">
        <v>125</v>
      </c>
      <c r="E1155" s="9">
        <v>22.7</v>
      </c>
      <c r="F1155" s="9">
        <v>-1.03</v>
      </c>
      <c r="G1155" s="9">
        <v>-3.7</v>
      </c>
      <c r="H1155" s="9">
        <f t="shared" si="252"/>
        <v>-1096.95</v>
      </c>
      <c r="I1155" s="9">
        <v>1096.95</v>
      </c>
      <c r="J1155" s="9">
        <f t="shared" si="253"/>
        <v>6.3055555555555554</v>
      </c>
      <c r="K1155" s="9">
        <f t="shared" si="254"/>
        <v>788.19444444444446</v>
      </c>
      <c r="L1155" s="9">
        <f t="shared" si="255"/>
        <v>16.800696465740739</v>
      </c>
      <c r="M1155" s="9">
        <f t="shared" si="256"/>
        <v>-1076.1555535342593</v>
      </c>
      <c r="N1155" s="9">
        <f t="shared" si="266"/>
        <v>-1076.1555535342593</v>
      </c>
      <c r="O1155" s="9">
        <v>848.21982865373911</v>
      </c>
      <c r="P1155" s="9">
        <f t="shared" si="257"/>
        <v>-848219.82865373907</v>
      </c>
      <c r="Q1155" s="9">
        <f t="shared" si="258"/>
        <v>-848.21982865373911</v>
      </c>
      <c r="R1155" s="9">
        <v>848.21982865373911</v>
      </c>
      <c r="S1155" s="9">
        <f t="shared" si="264"/>
        <v>-270.25226207384407</v>
      </c>
      <c r="T1155" s="9">
        <v>0</v>
      </c>
      <c r="U1155" s="9">
        <v>0.22774699016423308</v>
      </c>
      <c r="V1155" s="9">
        <v>0</v>
      </c>
      <c r="W1155" s="9">
        <v>270.25226207384407</v>
      </c>
      <c r="X1155" s="9">
        <f>SUM($V$8:V1155)</f>
        <v>55859.968028695592</v>
      </c>
      <c r="Y1155" s="9">
        <f>SUM($W$8:W1155)</f>
        <v>70273.131097401041</v>
      </c>
      <c r="Z1155" s="4">
        <f t="shared" si="259"/>
        <v>52704.848323050785</v>
      </c>
      <c r="AA1155" s="9">
        <f t="shared" si="260"/>
        <v>126133.09912609664</v>
      </c>
    </row>
    <row r="1156" spans="2:27" x14ac:dyDescent="0.25">
      <c r="B1156" s="8" t="s">
        <v>33</v>
      </c>
      <c r="C1156" s="8">
        <v>1148</v>
      </c>
      <c r="D1156" s="8">
        <v>126</v>
      </c>
      <c r="E1156" s="9">
        <v>17.399999999999999</v>
      </c>
      <c r="F1156" s="9">
        <v>-1.24</v>
      </c>
      <c r="G1156" s="9">
        <v>-4.45</v>
      </c>
      <c r="H1156" s="9">
        <f t="shared" si="252"/>
        <v>-1320.6</v>
      </c>
      <c r="I1156" s="9">
        <v>1320.6</v>
      </c>
      <c r="J1156" s="9">
        <f t="shared" si="253"/>
        <v>4.833333333333333</v>
      </c>
      <c r="K1156" s="9">
        <f t="shared" si="254"/>
        <v>609</v>
      </c>
      <c r="L1156" s="9">
        <f t="shared" si="255"/>
        <v>9.8712935666666652</v>
      </c>
      <c r="M1156" s="9">
        <f t="shared" si="256"/>
        <v>-1306.7349564333331</v>
      </c>
      <c r="N1156" s="9">
        <f t="shared" si="266"/>
        <v>-1306.7349564333331</v>
      </c>
      <c r="O1156" s="9">
        <v>795.80158846789982</v>
      </c>
      <c r="P1156" s="9">
        <f t="shared" si="257"/>
        <v>-795801.58846789983</v>
      </c>
      <c r="Q1156" s="9">
        <f t="shared" si="258"/>
        <v>-795.80158846789982</v>
      </c>
      <c r="R1156" s="9">
        <v>795.80158846789982</v>
      </c>
      <c r="S1156" s="9">
        <f t="shared" si="264"/>
        <v>-253.7722843225414</v>
      </c>
      <c r="T1156" s="9">
        <v>0</v>
      </c>
      <c r="U1156" s="9">
        <v>0.21497551242163887</v>
      </c>
      <c r="V1156" s="9">
        <v>0</v>
      </c>
      <c r="W1156" s="9">
        <v>253.7722843225414</v>
      </c>
      <c r="X1156" s="9">
        <f>SUM($V$8:V1156)</f>
        <v>55859.968028695592</v>
      </c>
      <c r="Y1156" s="9">
        <f>SUM($W$8:W1156)</f>
        <v>70526.903381723576</v>
      </c>
      <c r="Z1156" s="4">
        <f t="shared" si="259"/>
        <v>52895.177536292686</v>
      </c>
      <c r="AA1156" s="9">
        <f t="shared" si="260"/>
        <v>126386.87141041917</v>
      </c>
    </row>
    <row r="1157" spans="2:27" x14ac:dyDescent="0.25">
      <c r="B1157" s="8" t="s">
        <v>33</v>
      </c>
      <c r="C1157" s="8">
        <v>1149</v>
      </c>
      <c r="D1157" s="8">
        <v>127</v>
      </c>
      <c r="E1157" s="9">
        <v>13.8</v>
      </c>
      <c r="F1157" s="9">
        <v>-0.75</v>
      </c>
      <c r="G1157" s="9">
        <v>-2.7</v>
      </c>
      <c r="H1157" s="9">
        <f t="shared" si="252"/>
        <v>-798.75</v>
      </c>
      <c r="I1157" s="9">
        <v>798.75</v>
      </c>
      <c r="J1157" s="9">
        <f t="shared" si="253"/>
        <v>3.8333333333333335</v>
      </c>
      <c r="K1157" s="9">
        <f t="shared" si="254"/>
        <v>486.83333333333337</v>
      </c>
      <c r="L1157" s="9">
        <f t="shared" si="255"/>
        <v>6.2091727666666667</v>
      </c>
      <c r="M1157" s="9">
        <f t="shared" si="256"/>
        <v>-788.54707723333331</v>
      </c>
      <c r="N1157" s="9">
        <f t="shared" si="266"/>
        <v>-788.54707723333331</v>
      </c>
      <c r="O1157" s="9">
        <v>383.89100209976118</v>
      </c>
      <c r="P1157" s="9">
        <f t="shared" si="257"/>
        <v>-383891.00209976116</v>
      </c>
      <c r="Q1157" s="9">
        <f t="shared" si="258"/>
        <v>-383.89100209976118</v>
      </c>
      <c r="R1157" s="9">
        <v>383.89100209976118</v>
      </c>
      <c r="S1157" s="9">
        <f t="shared" si="264"/>
        <v>-122.52521150350711</v>
      </c>
      <c r="T1157" s="9">
        <v>0</v>
      </c>
      <c r="U1157" s="9">
        <v>0.10177566290965587</v>
      </c>
      <c r="V1157" s="9">
        <v>0</v>
      </c>
      <c r="W1157" s="9">
        <v>122.52521150350711</v>
      </c>
      <c r="X1157" s="9">
        <f>SUM($V$8:V1157)</f>
        <v>55859.968028695592</v>
      </c>
      <c r="Y1157" s="9">
        <f>SUM($W$8:W1157)</f>
        <v>70649.428593227087</v>
      </c>
      <c r="Z1157" s="4">
        <f t="shared" si="259"/>
        <v>52987.071444920315</v>
      </c>
      <c r="AA1157" s="9">
        <f t="shared" si="260"/>
        <v>126509.39662192267</v>
      </c>
    </row>
    <row r="1158" spans="2:27" x14ac:dyDescent="0.25">
      <c r="B1158" s="8" t="s">
        <v>33</v>
      </c>
      <c r="C1158" s="8">
        <v>1150</v>
      </c>
      <c r="D1158" s="8">
        <v>128</v>
      </c>
      <c r="E1158" s="9">
        <v>12</v>
      </c>
      <c r="F1158" s="9">
        <v>-0.25</v>
      </c>
      <c r="G1158" s="9">
        <v>-0.9</v>
      </c>
      <c r="H1158" s="9">
        <f t="shared" si="252"/>
        <v>-266.25</v>
      </c>
      <c r="I1158" s="9">
        <v>266.25</v>
      </c>
      <c r="J1158" s="9">
        <f t="shared" si="253"/>
        <v>3.3333333333333335</v>
      </c>
      <c r="K1158" s="9">
        <f t="shared" si="254"/>
        <v>426.66666666666669</v>
      </c>
      <c r="L1158" s="9">
        <f t="shared" si="255"/>
        <v>4.6950266666666671</v>
      </c>
      <c r="M1158" s="9">
        <f t="shared" si="256"/>
        <v>-257.56122333333337</v>
      </c>
      <c r="N1158" s="9">
        <f t="shared" si="266"/>
        <v>-257.56122333333337</v>
      </c>
      <c r="O1158" s="9">
        <v>109.89278862222224</v>
      </c>
      <c r="P1158" s="9">
        <f t="shared" si="257"/>
        <v>-109892.78862222224</v>
      </c>
      <c r="Q1158" s="9">
        <f t="shared" si="258"/>
        <v>-109.89278862222224</v>
      </c>
      <c r="R1158" s="9">
        <v>109.89278862222224</v>
      </c>
      <c r="S1158" s="9">
        <f t="shared" si="264"/>
        <v>-35.104640809876543</v>
      </c>
      <c r="T1158" s="9">
        <v>0</v>
      </c>
      <c r="U1158" s="9">
        <v>2.6265774617283948E-2</v>
      </c>
      <c r="V1158" s="9">
        <v>0</v>
      </c>
      <c r="W1158" s="9">
        <v>35.104640809876543</v>
      </c>
      <c r="X1158" s="9">
        <f>SUM($V$8:V1158)</f>
        <v>55859.968028695592</v>
      </c>
      <c r="Y1158" s="9">
        <f>SUM($W$8:W1158)</f>
        <v>70684.533234036964</v>
      </c>
      <c r="Z1158" s="4">
        <f t="shared" si="259"/>
        <v>53013.399925527723</v>
      </c>
      <c r="AA1158" s="9">
        <f t="shared" si="260"/>
        <v>126544.50126273255</v>
      </c>
    </row>
    <row r="1159" spans="2:27" x14ac:dyDescent="0.25">
      <c r="B1159" s="8" t="s">
        <v>33</v>
      </c>
      <c r="C1159" s="8">
        <v>1151</v>
      </c>
      <c r="D1159" s="8">
        <v>129</v>
      </c>
      <c r="E1159" s="9">
        <v>12</v>
      </c>
      <c r="F1159" s="9">
        <v>0</v>
      </c>
      <c r="G1159" s="9">
        <v>0</v>
      </c>
      <c r="H1159" s="9">
        <f t="shared" si="252"/>
        <v>0</v>
      </c>
      <c r="I1159" s="9">
        <v>0</v>
      </c>
      <c r="J1159" s="9">
        <f t="shared" si="253"/>
        <v>3.3333333333333335</v>
      </c>
      <c r="K1159" s="9">
        <f t="shared" si="254"/>
        <v>430</v>
      </c>
      <c r="L1159" s="9">
        <f t="shared" si="255"/>
        <v>4.6950266666666671</v>
      </c>
      <c r="M1159" s="9">
        <f t="shared" si="256"/>
        <v>8.6887766666666675</v>
      </c>
      <c r="N1159" s="9">
        <f t="shared" si="266"/>
        <v>8.6887766666666675</v>
      </c>
      <c r="O1159" s="9">
        <v>3.7361739666666671</v>
      </c>
      <c r="P1159" s="9">
        <f t="shared" si="257"/>
        <v>3736.1739666666672</v>
      </c>
      <c r="Q1159" s="9">
        <f t="shared" si="258"/>
        <v>3.7361739666666671</v>
      </c>
      <c r="R1159" s="9">
        <v>3.7361739666666671</v>
      </c>
      <c r="S1159" s="9">
        <f t="shared" si="264"/>
        <v>1.1945378432314817</v>
      </c>
      <c r="T1159" s="9">
        <v>5.3311073518518513E-3</v>
      </c>
      <c r="U1159" s="9">
        <v>0</v>
      </c>
      <c r="V1159" s="9">
        <v>1.1945378432314817</v>
      </c>
      <c r="W1159" s="9">
        <v>0</v>
      </c>
      <c r="X1159" s="9">
        <f>SUM($V$8:V1159)</f>
        <v>55861.16256653882</v>
      </c>
      <c r="Y1159" s="9">
        <f>SUM($W$8:W1159)</f>
        <v>70684.533234036964</v>
      </c>
      <c r="Z1159" s="4">
        <f t="shared" si="259"/>
        <v>53013.399925527723</v>
      </c>
      <c r="AA1159" s="9">
        <f t="shared" si="260"/>
        <v>126545.69580057578</v>
      </c>
    </row>
    <row r="1160" spans="2:27" x14ac:dyDescent="0.25">
      <c r="B1160" s="8" t="s">
        <v>33</v>
      </c>
      <c r="C1160" s="8">
        <v>1152</v>
      </c>
      <c r="D1160" s="8">
        <v>130</v>
      </c>
      <c r="E1160" s="9">
        <v>12</v>
      </c>
      <c r="F1160" s="9">
        <v>0.26</v>
      </c>
      <c r="G1160" s="9">
        <v>0.95</v>
      </c>
      <c r="H1160" s="9">
        <f t="shared" ref="H1160:H1223" si="267">$C$3*F1160</f>
        <v>276.90000000000003</v>
      </c>
      <c r="I1160" s="9">
        <v>276.90000000000003</v>
      </c>
      <c r="J1160" s="9">
        <f t="shared" ref="J1160:J1223" si="268">(E1160*1000)/3600</f>
        <v>3.3333333333333335</v>
      </c>
      <c r="K1160" s="9">
        <f t="shared" ref="K1160:K1223" si="269">J1160*D1160</f>
        <v>433.33333333333337</v>
      </c>
      <c r="L1160" s="9">
        <f t="shared" ref="L1160:L1223" si="270">(0.5*$G$3*$D$3*J1160^2*$H$3)</f>
        <v>4.6950266666666671</v>
      </c>
      <c r="M1160" s="9">
        <f t="shared" ref="M1160:M1223" si="271">H1160+$I$3+L1160</f>
        <v>285.58877666666666</v>
      </c>
      <c r="N1160" s="9">
        <f t="shared" ref="N1160:N1194" si="272">H1160-$I$3-L1160</f>
        <v>268.21122333333341</v>
      </c>
      <c r="O1160" s="9">
        <v>116.22486344444449</v>
      </c>
      <c r="P1160" s="9">
        <f t="shared" si="257"/>
        <v>116224.86344444449</v>
      </c>
      <c r="Q1160" s="9">
        <f t="shared" si="258"/>
        <v>116.22486344444449</v>
      </c>
      <c r="R1160" s="9">
        <v>116.22486344444449</v>
      </c>
      <c r="S1160" s="9">
        <f t="shared" si="264"/>
        <v>37.191956302222238</v>
      </c>
      <c r="T1160" s="9">
        <v>2.7958121790123462E-2</v>
      </c>
      <c r="U1160" s="9">
        <v>0</v>
      </c>
      <c r="V1160" s="9">
        <v>37.191956302222238</v>
      </c>
      <c r="W1160" s="9">
        <v>0</v>
      </c>
      <c r="X1160" s="9">
        <f>SUM($V$8:V1160)</f>
        <v>55898.354522841044</v>
      </c>
      <c r="Y1160" s="9">
        <f>SUM($W$8:W1160)</f>
        <v>70684.533234036964</v>
      </c>
      <c r="Z1160" s="4">
        <f t="shared" si="259"/>
        <v>53013.399925527723</v>
      </c>
      <c r="AA1160" s="9">
        <f t="shared" si="260"/>
        <v>126582.88775687802</v>
      </c>
    </row>
    <row r="1161" spans="2:27" x14ac:dyDescent="0.25">
      <c r="B1161" s="8" t="s">
        <v>33</v>
      </c>
      <c r="C1161" s="8">
        <v>1153</v>
      </c>
      <c r="D1161" s="8">
        <v>131</v>
      </c>
      <c r="E1161" s="9">
        <v>13.9</v>
      </c>
      <c r="F1161" s="9">
        <v>0.94</v>
      </c>
      <c r="G1161" s="9">
        <v>3.4</v>
      </c>
      <c r="H1161" s="9">
        <f t="shared" si="267"/>
        <v>1001.0999999999999</v>
      </c>
      <c r="I1161" s="9">
        <v>1001.0999999999999</v>
      </c>
      <c r="J1161" s="9">
        <f t="shared" si="268"/>
        <v>3.8611111111111112</v>
      </c>
      <c r="K1161" s="9">
        <f t="shared" si="269"/>
        <v>505.80555555555554</v>
      </c>
      <c r="L1161" s="9">
        <f t="shared" si="270"/>
        <v>6.2994868212962958</v>
      </c>
      <c r="M1161" s="9">
        <f t="shared" si="271"/>
        <v>1011.3932368212962</v>
      </c>
      <c r="N1161" s="9">
        <f t="shared" si="272"/>
        <v>990.80676317870359</v>
      </c>
      <c r="O1161" s="9">
        <v>501.15556529780594</v>
      </c>
      <c r="P1161" s="9">
        <f t="shared" ref="P1161:P1224" si="273">N1161*K1161</f>
        <v>501155.56529780594</v>
      </c>
      <c r="Q1161" s="9">
        <f t="shared" ref="Q1161:Q1224" si="274">P1161/1000</f>
        <v>501.15556529780594</v>
      </c>
      <c r="R1161" s="9">
        <v>501.15556529780594</v>
      </c>
      <c r="S1161" s="9">
        <f t="shared" si="264"/>
        <v>160.50899077454727</v>
      </c>
      <c r="T1161" s="9">
        <v>0.13415972690564054</v>
      </c>
      <c r="U1161" s="9">
        <v>0</v>
      </c>
      <c r="V1161" s="9">
        <v>160.50899077454727</v>
      </c>
      <c r="W1161" s="9">
        <v>0</v>
      </c>
      <c r="X1161" s="9">
        <f>SUM($V$8:V1161)</f>
        <v>56058.863513615594</v>
      </c>
      <c r="Y1161" s="9">
        <f>SUM($W$8:W1161)</f>
        <v>70684.533234036964</v>
      </c>
      <c r="Z1161" s="4">
        <f t="shared" ref="Z1161:Z1224" si="275">Y1161*0.75</f>
        <v>53013.399925527723</v>
      </c>
      <c r="AA1161" s="9">
        <f t="shared" ref="AA1161:AA1224" si="276">X1161+Y1161</f>
        <v>126743.39674765256</v>
      </c>
    </row>
    <row r="1162" spans="2:27" x14ac:dyDescent="0.25">
      <c r="B1162" s="8" t="s">
        <v>33</v>
      </c>
      <c r="C1162" s="8">
        <v>1154</v>
      </c>
      <c r="D1162" s="8">
        <v>132</v>
      </c>
      <c r="E1162" s="9">
        <v>18.8</v>
      </c>
      <c r="F1162" s="9">
        <v>1.56</v>
      </c>
      <c r="G1162" s="9">
        <v>5.6</v>
      </c>
      <c r="H1162" s="9">
        <f t="shared" si="267"/>
        <v>1661.4</v>
      </c>
      <c r="I1162" s="9">
        <v>1661.4</v>
      </c>
      <c r="J1162" s="9">
        <f t="shared" si="268"/>
        <v>5.2222222222222223</v>
      </c>
      <c r="K1162" s="9">
        <f t="shared" si="269"/>
        <v>689.33333333333337</v>
      </c>
      <c r="L1162" s="9">
        <f t="shared" si="270"/>
        <v>11.523682118518517</v>
      </c>
      <c r="M1162" s="9">
        <f t="shared" si="271"/>
        <v>1676.9174321185187</v>
      </c>
      <c r="N1162" s="9">
        <f t="shared" si="272"/>
        <v>1645.8825678814815</v>
      </c>
      <c r="O1162" s="9">
        <v>1134.5617167929679</v>
      </c>
      <c r="P1162" s="9">
        <f t="shared" si="273"/>
        <v>1134561.7167929679</v>
      </c>
      <c r="Q1162" s="9">
        <f t="shared" si="274"/>
        <v>1134.5617167929679</v>
      </c>
      <c r="R1162" s="9">
        <v>1134.5617167929679</v>
      </c>
      <c r="S1162" s="9">
        <f t="shared" si="264"/>
        <v>363.6900614386347</v>
      </c>
      <c r="T1162" s="9">
        <v>0.30827346994249111</v>
      </c>
      <c r="U1162" s="9">
        <v>0</v>
      </c>
      <c r="V1162" s="9">
        <v>363.6900614386347</v>
      </c>
      <c r="W1162" s="9">
        <v>0</v>
      </c>
      <c r="X1162" s="9">
        <f>SUM($V$8:V1162)</f>
        <v>56422.553575054226</v>
      </c>
      <c r="Y1162" s="9">
        <f>SUM($W$8:W1162)</f>
        <v>70684.533234036964</v>
      </c>
      <c r="Z1162" s="4">
        <f t="shared" si="275"/>
        <v>53013.399925527723</v>
      </c>
      <c r="AA1162" s="9">
        <f t="shared" si="276"/>
        <v>127107.08680909118</v>
      </c>
    </row>
    <row r="1163" spans="2:27" x14ac:dyDescent="0.25">
      <c r="B1163" s="8" t="s">
        <v>33</v>
      </c>
      <c r="C1163" s="8">
        <v>1155</v>
      </c>
      <c r="D1163" s="8">
        <v>133</v>
      </c>
      <c r="E1163" s="9">
        <v>25.1</v>
      </c>
      <c r="F1163" s="9">
        <v>1.53</v>
      </c>
      <c r="G1163" s="9">
        <v>5.5</v>
      </c>
      <c r="H1163" s="9">
        <f t="shared" si="267"/>
        <v>1629.45</v>
      </c>
      <c r="I1163" s="9">
        <v>1629.45</v>
      </c>
      <c r="J1163" s="9">
        <f t="shared" si="268"/>
        <v>6.9722222222222223</v>
      </c>
      <c r="K1163" s="9">
        <f t="shared" si="269"/>
        <v>927.30555555555554</v>
      </c>
      <c r="L1163" s="9">
        <f t="shared" si="270"/>
        <v>20.541067710185185</v>
      </c>
      <c r="M1163" s="9">
        <f t="shared" si="271"/>
        <v>1653.9848177101853</v>
      </c>
      <c r="N1163" s="9">
        <f t="shared" si="272"/>
        <v>1604.9151822898148</v>
      </c>
      <c r="O1163" s="9">
        <v>1488.2467647328024</v>
      </c>
      <c r="P1163" s="9">
        <f t="shared" si="273"/>
        <v>1488246.7647328023</v>
      </c>
      <c r="Q1163" s="9">
        <f t="shared" si="274"/>
        <v>1488.2467647328024</v>
      </c>
      <c r="R1163" s="9">
        <v>1488.2467647328024</v>
      </c>
      <c r="S1163" s="9">
        <f t="shared" si="264"/>
        <v>477.47917035177409</v>
      </c>
      <c r="T1163" s="9">
        <v>0.40414331268619513</v>
      </c>
      <c r="U1163" s="9">
        <v>0</v>
      </c>
      <c r="V1163" s="9">
        <v>477.47917035177409</v>
      </c>
      <c r="W1163" s="9">
        <v>0</v>
      </c>
      <c r="X1163" s="9">
        <f>SUM($V$8:V1163)</f>
        <v>56900.032745406003</v>
      </c>
      <c r="Y1163" s="9">
        <f>SUM($W$8:W1163)</f>
        <v>70684.533234036964</v>
      </c>
      <c r="Z1163" s="4">
        <f t="shared" si="275"/>
        <v>53013.399925527723</v>
      </c>
      <c r="AA1163" s="9">
        <f t="shared" si="276"/>
        <v>127584.56597944297</v>
      </c>
    </row>
    <row r="1164" spans="2:27" x14ac:dyDescent="0.25">
      <c r="B1164" s="8" t="s">
        <v>33</v>
      </c>
      <c r="C1164" s="8">
        <v>1156</v>
      </c>
      <c r="D1164" s="8">
        <v>134</v>
      </c>
      <c r="E1164" s="9">
        <v>29.8</v>
      </c>
      <c r="F1164" s="9">
        <v>1.21</v>
      </c>
      <c r="G1164" s="9">
        <v>4.3499999999999996</v>
      </c>
      <c r="H1164" s="9">
        <f t="shared" si="267"/>
        <v>1288.6499999999999</v>
      </c>
      <c r="I1164" s="9">
        <v>1288.6499999999999</v>
      </c>
      <c r="J1164" s="9">
        <f t="shared" si="268"/>
        <v>8.2777777777777786</v>
      </c>
      <c r="K1164" s="9">
        <f t="shared" si="269"/>
        <v>1109.2222222222224</v>
      </c>
      <c r="L1164" s="9">
        <f t="shared" si="270"/>
        <v>28.953968618518527</v>
      </c>
      <c r="M1164" s="9">
        <f t="shared" si="271"/>
        <v>1321.5977186185185</v>
      </c>
      <c r="N1164" s="9">
        <f t="shared" si="272"/>
        <v>1255.7022813814813</v>
      </c>
      <c r="O1164" s="9">
        <v>1392.8528750034811</v>
      </c>
      <c r="P1164" s="9">
        <f t="shared" si="273"/>
        <v>1392852.8750034811</v>
      </c>
      <c r="Q1164" s="9">
        <f t="shared" si="274"/>
        <v>1392.8528750034811</v>
      </c>
      <c r="R1164" s="9">
        <v>1392.8528750034811</v>
      </c>
      <c r="S1164" s="9">
        <f t="shared" si="264"/>
        <v>447.26053430667338</v>
      </c>
      <c r="T1164" s="9">
        <v>0.37582868576485584</v>
      </c>
      <c r="U1164" s="9">
        <v>0</v>
      </c>
      <c r="V1164" s="9">
        <v>447.26053430667338</v>
      </c>
      <c r="W1164" s="9">
        <v>0</v>
      </c>
      <c r="X1164" s="9">
        <f>SUM($V$8:V1164)</f>
        <v>57347.293279712678</v>
      </c>
      <c r="Y1164" s="9">
        <f>SUM($W$8:W1164)</f>
        <v>70684.533234036964</v>
      </c>
      <c r="Z1164" s="4">
        <f t="shared" si="275"/>
        <v>53013.399925527723</v>
      </c>
      <c r="AA1164" s="9">
        <f t="shared" si="276"/>
        <v>128031.82651374963</v>
      </c>
    </row>
    <row r="1165" spans="2:27" x14ac:dyDescent="0.25">
      <c r="B1165" s="8" t="s">
        <v>33</v>
      </c>
      <c r="C1165" s="8">
        <v>1157</v>
      </c>
      <c r="D1165" s="8">
        <v>135</v>
      </c>
      <c r="E1165" s="9">
        <v>33.799999999999997</v>
      </c>
      <c r="F1165" s="9">
        <v>1.17</v>
      </c>
      <c r="G1165" s="9">
        <v>4.2</v>
      </c>
      <c r="H1165" s="9">
        <f t="shared" si="267"/>
        <v>1246.05</v>
      </c>
      <c r="I1165" s="9">
        <v>1246.05</v>
      </c>
      <c r="J1165" s="9">
        <f t="shared" si="268"/>
        <v>9.3888888888888893</v>
      </c>
      <c r="K1165" s="9">
        <f t="shared" si="269"/>
        <v>1267.5</v>
      </c>
      <c r="L1165" s="9">
        <f t="shared" si="270"/>
        <v>37.248515729629638</v>
      </c>
      <c r="M1165" s="9">
        <f t="shared" si="271"/>
        <v>1287.2922657296297</v>
      </c>
      <c r="N1165" s="9">
        <f t="shared" si="272"/>
        <v>1204.8077342703702</v>
      </c>
      <c r="O1165" s="9">
        <v>1527.0938031876944</v>
      </c>
      <c r="P1165" s="9">
        <f t="shared" si="273"/>
        <v>1527093.8031876944</v>
      </c>
      <c r="Q1165" s="9">
        <f t="shared" si="274"/>
        <v>1527.0938031876944</v>
      </c>
      <c r="R1165" s="9">
        <v>1527.0938031876944</v>
      </c>
      <c r="S1165" s="9">
        <f t="shared" si="264"/>
        <v>490.7909806356007</v>
      </c>
      <c r="T1165" s="9">
        <v>0.41153752779519293</v>
      </c>
      <c r="U1165" s="9">
        <v>0</v>
      </c>
      <c r="V1165" s="9">
        <v>490.7909806356007</v>
      </c>
      <c r="W1165" s="9">
        <v>0</v>
      </c>
      <c r="X1165" s="9">
        <f>SUM($V$8:V1165)</f>
        <v>57838.084260348282</v>
      </c>
      <c r="Y1165" s="9">
        <f>SUM($W$8:W1165)</f>
        <v>70684.533234036964</v>
      </c>
      <c r="Z1165" s="4">
        <f t="shared" si="275"/>
        <v>53013.399925527723</v>
      </c>
      <c r="AA1165" s="9">
        <f t="shared" si="276"/>
        <v>128522.61749438525</v>
      </c>
    </row>
    <row r="1166" spans="2:27" x14ac:dyDescent="0.25">
      <c r="B1166" s="8" t="s">
        <v>33</v>
      </c>
      <c r="C1166" s="8">
        <v>1158</v>
      </c>
      <c r="D1166" s="8">
        <v>136</v>
      </c>
      <c r="E1166" s="9">
        <v>38.200000000000003</v>
      </c>
      <c r="F1166" s="9">
        <v>1.33</v>
      </c>
      <c r="G1166" s="9">
        <v>4.8</v>
      </c>
      <c r="H1166" s="9">
        <f t="shared" si="267"/>
        <v>1416.45</v>
      </c>
      <c r="I1166" s="9">
        <v>1416.45</v>
      </c>
      <c r="J1166" s="9">
        <f t="shared" si="268"/>
        <v>10.611111111111111</v>
      </c>
      <c r="K1166" s="9">
        <f t="shared" si="269"/>
        <v>1443.1111111111111</v>
      </c>
      <c r="L1166" s="9">
        <f t="shared" si="270"/>
        <v>47.577574396296292</v>
      </c>
      <c r="M1166" s="9">
        <f t="shared" si="271"/>
        <v>1468.0213243962964</v>
      </c>
      <c r="N1166" s="9">
        <f t="shared" si="272"/>
        <v>1364.8786756037036</v>
      </c>
      <c r="O1166" s="9">
        <v>1969.6715820823226</v>
      </c>
      <c r="P1166" s="9">
        <f t="shared" si="273"/>
        <v>1969671.5820823226</v>
      </c>
      <c r="Q1166" s="9">
        <f t="shared" si="274"/>
        <v>1969.6715820823226</v>
      </c>
      <c r="R1166" s="9">
        <v>1969.6715820823226</v>
      </c>
      <c r="S1166" s="9">
        <f t="shared" si="264"/>
        <v>633.5776922364804</v>
      </c>
      <c r="T1166" s="9">
        <v>0.53272243252286744</v>
      </c>
      <c r="U1166" s="9">
        <v>0</v>
      </c>
      <c r="V1166" s="9">
        <v>633.5776922364804</v>
      </c>
      <c r="W1166" s="9">
        <v>0</v>
      </c>
      <c r="X1166" s="9">
        <f>SUM($V$8:V1166)</f>
        <v>58471.661952584764</v>
      </c>
      <c r="Y1166" s="9">
        <f>SUM($W$8:W1166)</f>
        <v>70684.533234036964</v>
      </c>
      <c r="Z1166" s="4">
        <f t="shared" si="275"/>
        <v>53013.399925527723</v>
      </c>
      <c r="AA1166" s="9">
        <f t="shared" si="276"/>
        <v>129156.19518662173</v>
      </c>
    </row>
    <row r="1167" spans="2:27" x14ac:dyDescent="0.25">
      <c r="B1167" s="8" t="s">
        <v>33</v>
      </c>
      <c r="C1167" s="8">
        <v>1159</v>
      </c>
      <c r="D1167" s="8">
        <v>137</v>
      </c>
      <c r="E1167" s="9">
        <v>43.4</v>
      </c>
      <c r="F1167" s="9">
        <v>1.49</v>
      </c>
      <c r="G1167" s="9">
        <v>5.35</v>
      </c>
      <c r="H1167" s="9">
        <f t="shared" si="267"/>
        <v>1586.85</v>
      </c>
      <c r="I1167" s="9">
        <v>1586.85</v>
      </c>
      <c r="J1167" s="9">
        <f t="shared" si="268"/>
        <v>12.055555555555555</v>
      </c>
      <c r="K1167" s="9">
        <f t="shared" si="269"/>
        <v>1651.6111111111111</v>
      </c>
      <c r="L1167" s="9">
        <f t="shared" si="270"/>
        <v>61.412252974074065</v>
      </c>
      <c r="M1167" s="9">
        <f t="shared" si="271"/>
        <v>1652.2560029740741</v>
      </c>
      <c r="N1167" s="9">
        <f t="shared" si="272"/>
        <v>1521.4439970259257</v>
      </c>
      <c r="O1167" s="9">
        <v>2512.8338104213194</v>
      </c>
      <c r="P1167" s="9">
        <f t="shared" si="273"/>
        <v>2512833.8104213192</v>
      </c>
      <c r="Q1167" s="9">
        <f t="shared" si="274"/>
        <v>2512.8338104213194</v>
      </c>
      <c r="R1167" s="9">
        <v>2512.8338104213194</v>
      </c>
      <c r="S1167" s="9">
        <f t="shared" si="264"/>
        <v>808.99288507730796</v>
      </c>
      <c r="T1167" s="9">
        <v>0.6815190870961999</v>
      </c>
      <c r="U1167" s="9">
        <v>0</v>
      </c>
      <c r="V1167" s="9">
        <v>808.99288507730796</v>
      </c>
      <c r="W1167" s="9">
        <v>0</v>
      </c>
      <c r="X1167" s="9">
        <f>SUM($V$8:V1167)</f>
        <v>59280.65483766207</v>
      </c>
      <c r="Y1167" s="9">
        <f>SUM($W$8:W1167)</f>
        <v>70684.533234036964</v>
      </c>
      <c r="Z1167" s="4">
        <f t="shared" si="275"/>
        <v>53013.399925527723</v>
      </c>
      <c r="AA1167" s="9">
        <f t="shared" si="276"/>
        <v>129965.18807169903</v>
      </c>
    </row>
    <row r="1168" spans="2:27" x14ac:dyDescent="0.25">
      <c r="B1168" s="8" t="s">
        <v>33</v>
      </c>
      <c r="C1168" s="8">
        <v>1160</v>
      </c>
      <c r="D1168" s="8">
        <v>138</v>
      </c>
      <c r="E1168" s="9">
        <v>48.9</v>
      </c>
      <c r="F1168" s="9">
        <v>1.44</v>
      </c>
      <c r="G1168" s="9">
        <v>5.2</v>
      </c>
      <c r="H1168" s="9">
        <f t="shared" si="267"/>
        <v>1533.6</v>
      </c>
      <c r="I1168" s="9">
        <v>1533.6</v>
      </c>
      <c r="J1168" s="9">
        <f t="shared" si="268"/>
        <v>13.583333333333334</v>
      </c>
      <c r="K1168" s="9">
        <f t="shared" si="269"/>
        <v>1874.5</v>
      </c>
      <c r="L1168" s="9">
        <f t="shared" si="270"/>
        <v>77.96385219166666</v>
      </c>
      <c r="M1168" s="9">
        <f t="shared" si="271"/>
        <v>1615.5576021916668</v>
      </c>
      <c r="N1168" s="9">
        <f t="shared" si="272"/>
        <v>1451.642397808333</v>
      </c>
      <c r="O1168" s="9">
        <v>2721.1036746917202</v>
      </c>
      <c r="P1168" s="9">
        <f t="shared" si="273"/>
        <v>2721103.6746917204</v>
      </c>
      <c r="Q1168" s="9">
        <f t="shared" si="274"/>
        <v>2721.1036746917202</v>
      </c>
      <c r="R1168" s="9">
        <v>2721.1036746917202</v>
      </c>
      <c r="S1168" s="9">
        <f t="shared" si="264"/>
        <v>876.80007295622102</v>
      </c>
      <c r="T1168" s="9">
        <v>0.73714642092131133</v>
      </c>
      <c r="U1168" s="9">
        <v>0</v>
      </c>
      <c r="V1168" s="9">
        <v>876.80007295622102</v>
      </c>
      <c r="W1168" s="9">
        <v>0</v>
      </c>
      <c r="X1168" s="9">
        <f>SUM($V$8:V1168)</f>
        <v>60157.454910618289</v>
      </c>
      <c r="Y1168" s="9">
        <f>SUM($W$8:W1168)</f>
        <v>70684.533234036964</v>
      </c>
      <c r="Z1168" s="4">
        <f t="shared" si="275"/>
        <v>53013.399925527723</v>
      </c>
      <c r="AA1168" s="9">
        <f t="shared" si="276"/>
        <v>130841.98814465525</v>
      </c>
    </row>
    <row r="1169" spans="2:27" x14ac:dyDescent="0.25">
      <c r="B1169" s="8" t="s">
        <v>33</v>
      </c>
      <c r="C1169" s="8">
        <v>1161</v>
      </c>
      <c r="D1169" s="8">
        <v>139</v>
      </c>
      <c r="E1169" s="9">
        <v>53.8</v>
      </c>
      <c r="F1169" s="9">
        <v>1.24</v>
      </c>
      <c r="G1169" s="9">
        <v>4.45</v>
      </c>
      <c r="H1169" s="9">
        <f t="shared" si="267"/>
        <v>1320.6</v>
      </c>
      <c r="I1169" s="9">
        <v>1320.6</v>
      </c>
      <c r="J1169" s="9">
        <f t="shared" si="268"/>
        <v>14.944444444444445</v>
      </c>
      <c r="K1169" s="9">
        <f t="shared" si="269"/>
        <v>2077.2777777777778</v>
      </c>
      <c r="L1169" s="9">
        <f t="shared" si="270"/>
        <v>94.371340174074078</v>
      </c>
      <c r="M1169" s="9">
        <f t="shared" si="271"/>
        <v>1418.965090174074</v>
      </c>
      <c r="N1169" s="9">
        <f t="shared" si="272"/>
        <v>1222.2349098259258</v>
      </c>
      <c r="O1169" s="9">
        <v>2538.9214174056215</v>
      </c>
      <c r="P1169" s="9">
        <f t="shared" si="273"/>
        <v>2538921.4174056216</v>
      </c>
      <c r="Q1169" s="9">
        <f t="shared" si="274"/>
        <v>2538.9214174056215</v>
      </c>
      <c r="R1169" s="9">
        <v>2538.9214174056215</v>
      </c>
      <c r="S1169" s="9">
        <f t="shared" si="264"/>
        <v>818.802157113313</v>
      </c>
      <c r="T1169" s="9">
        <v>0.68451562896683948</v>
      </c>
      <c r="U1169" s="9">
        <v>0</v>
      </c>
      <c r="V1169" s="9">
        <v>818.802157113313</v>
      </c>
      <c r="W1169" s="9">
        <v>0</v>
      </c>
      <c r="X1169" s="9">
        <f>SUM($V$8:V1169)</f>
        <v>60976.257067731603</v>
      </c>
      <c r="Y1169" s="9">
        <f>SUM($W$8:W1169)</f>
        <v>70684.533234036964</v>
      </c>
      <c r="Z1169" s="4">
        <f t="shared" si="275"/>
        <v>53013.399925527723</v>
      </c>
      <c r="AA1169" s="9">
        <f t="shared" si="276"/>
        <v>131660.79030176857</v>
      </c>
    </row>
    <row r="1170" spans="2:27" x14ac:dyDescent="0.25">
      <c r="B1170" s="8" t="s">
        <v>33</v>
      </c>
      <c r="C1170" s="8">
        <v>1162</v>
      </c>
      <c r="D1170" s="8">
        <v>140</v>
      </c>
      <c r="E1170" s="9">
        <v>57.8</v>
      </c>
      <c r="F1170" s="9">
        <v>1.07</v>
      </c>
      <c r="G1170" s="9">
        <v>3.85</v>
      </c>
      <c r="H1170" s="9">
        <f t="shared" si="267"/>
        <v>1139.55</v>
      </c>
      <c r="I1170" s="9">
        <v>1139.55</v>
      </c>
      <c r="J1170" s="9">
        <f t="shared" si="268"/>
        <v>16.055555555555557</v>
      </c>
      <c r="K1170" s="9">
        <f t="shared" si="269"/>
        <v>2247.7777777777778</v>
      </c>
      <c r="L1170" s="9">
        <f t="shared" si="270"/>
        <v>108.92592284074075</v>
      </c>
      <c r="M1170" s="9">
        <f t="shared" si="271"/>
        <v>1252.4696728407407</v>
      </c>
      <c r="N1170" s="9">
        <f t="shared" si="272"/>
        <v>1026.6303271592592</v>
      </c>
      <c r="O1170" s="9">
        <v>2307.6368353813127</v>
      </c>
      <c r="P1170" s="9">
        <f t="shared" si="273"/>
        <v>2307636.8353813128</v>
      </c>
      <c r="Q1170" s="9">
        <f t="shared" si="274"/>
        <v>2307.6368353813127</v>
      </c>
      <c r="R1170" s="9">
        <v>2307.6368353813127</v>
      </c>
      <c r="S1170" s="9">
        <f t="shared" si="264"/>
        <v>744.85388964252377</v>
      </c>
      <c r="T1170" s="9">
        <v>0.61856757580036459</v>
      </c>
      <c r="U1170" s="9">
        <v>0</v>
      </c>
      <c r="V1170" s="9">
        <v>744.85388964252377</v>
      </c>
      <c r="W1170" s="9">
        <v>0</v>
      </c>
      <c r="X1170" s="9">
        <f>SUM($V$8:V1170)</f>
        <v>61721.110957374127</v>
      </c>
      <c r="Y1170" s="9">
        <f>SUM($W$8:W1170)</f>
        <v>70684.533234036964</v>
      </c>
      <c r="Z1170" s="4">
        <f t="shared" si="275"/>
        <v>53013.399925527723</v>
      </c>
      <c r="AA1170" s="9">
        <f t="shared" si="276"/>
        <v>132405.64419141109</v>
      </c>
    </row>
    <row r="1171" spans="2:27" x14ac:dyDescent="0.25">
      <c r="B1171" s="8" t="s">
        <v>33</v>
      </c>
      <c r="C1171" s="8">
        <v>1163</v>
      </c>
      <c r="D1171" s="8">
        <v>141</v>
      </c>
      <c r="E1171" s="9">
        <v>61.5</v>
      </c>
      <c r="F1171" s="9">
        <v>1</v>
      </c>
      <c r="G1171" s="9">
        <v>3.6</v>
      </c>
      <c r="H1171" s="9">
        <f t="shared" si="267"/>
        <v>1065</v>
      </c>
      <c r="I1171" s="9">
        <v>1065</v>
      </c>
      <c r="J1171" s="9">
        <f t="shared" si="268"/>
        <v>17.083333333333332</v>
      </c>
      <c r="K1171" s="9">
        <f t="shared" si="269"/>
        <v>2408.75</v>
      </c>
      <c r="L1171" s="9">
        <f t="shared" si="270"/>
        <v>123.31780979166663</v>
      </c>
      <c r="M1171" s="9">
        <f t="shared" si="271"/>
        <v>1192.3115597916667</v>
      </c>
      <c r="N1171" s="9">
        <f t="shared" si="272"/>
        <v>937.6884402083333</v>
      </c>
      <c r="O1171" s="9">
        <v>2258.6570303518229</v>
      </c>
      <c r="P1171" s="9">
        <f t="shared" si="273"/>
        <v>2258657.0303518227</v>
      </c>
      <c r="Q1171" s="9">
        <f t="shared" si="274"/>
        <v>2258.6570303518229</v>
      </c>
      <c r="R1171" s="9">
        <v>2258.6570303518229</v>
      </c>
      <c r="S1171" s="9">
        <f t="shared" si="264"/>
        <v>729.67170174976934</v>
      </c>
      <c r="T1171" s="9">
        <v>0.60335486737203425</v>
      </c>
      <c r="U1171" s="9">
        <v>0</v>
      </c>
      <c r="V1171" s="9">
        <v>729.67170174976934</v>
      </c>
      <c r="W1171" s="9">
        <v>0</v>
      </c>
      <c r="X1171" s="9">
        <f>SUM($V$8:V1171)</f>
        <v>62450.782659123899</v>
      </c>
      <c r="Y1171" s="9">
        <f>SUM($W$8:W1171)</f>
        <v>70684.533234036964</v>
      </c>
      <c r="Z1171" s="4">
        <f t="shared" si="275"/>
        <v>53013.399925527723</v>
      </c>
      <c r="AA1171" s="9">
        <f t="shared" si="276"/>
        <v>133135.31589316088</v>
      </c>
    </row>
    <row r="1172" spans="2:27" x14ac:dyDescent="0.25">
      <c r="B1172" s="8" t="s">
        <v>33</v>
      </c>
      <c r="C1172" s="8">
        <v>1164</v>
      </c>
      <c r="D1172" s="8">
        <v>142</v>
      </c>
      <c r="E1172" s="9">
        <v>65</v>
      </c>
      <c r="F1172" s="9">
        <v>0.96</v>
      </c>
      <c r="G1172" s="9">
        <v>3.45</v>
      </c>
      <c r="H1172" s="9">
        <f t="shared" si="267"/>
        <v>1022.4</v>
      </c>
      <c r="I1172" s="9">
        <v>1022.4</v>
      </c>
      <c r="J1172" s="9">
        <f t="shared" si="268"/>
        <v>18.055555555555557</v>
      </c>
      <c r="K1172" s="9">
        <f t="shared" si="269"/>
        <v>2563.8888888888891</v>
      </c>
      <c r="L1172" s="9">
        <f t="shared" si="270"/>
        <v>137.75338657407409</v>
      </c>
      <c r="M1172" s="9">
        <f t="shared" si="271"/>
        <v>1164.147136574074</v>
      </c>
      <c r="N1172" s="9">
        <f t="shared" si="272"/>
        <v>880.65286342592594</v>
      </c>
      <c r="O1172" s="9">
        <v>2257.896091505916</v>
      </c>
      <c r="P1172" s="9">
        <f t="shared" si="273"/>
        <v>2257896.0915059159</v>
      </c>
      <c r="Q1172" s="9">
        <f t="shared" si="274"/>
        <v>2257.896091505916</v>
      </c>
      <c r="R1172" s="9">
        <v>2257.896091505916</v>
      </c>
      <c r="S1172" s="9">
        <f t="shared" si="264"/>
        <v>730.05306958691278</v>
      </c>
      <c r="T1172" s="9">
        <v>0.60159453062664336</v>
      </c>
      <c r="U1172" s="9">
        <v>0</v>
      </c>
      <c r="V1172" s="9">
        <v>730.05306958691278</v>
      </c>
      <c r="W1172" s="9">
        <v>0</v>
      </c>
      <c r="X1172" s="9">
        <f>SUM($V$8:V1172)</f>
        <v>63180.835728710808</v>
      </c>
      <c r="Y1172" s="9">
        <f>SUM($W$8:W1172)</f>
        <v>70684.533234036964</v>
      </c>
      <c r="Z1172" s="4">
        <f t="shared" si="275"/>
        <v>53013.399925527723</v>
      </c>
      <c r="AA1172" s="9">
        <f t="shared" si="276"/>
        <v>133865.36896274777</v>
      </c>
    </row>
    <row r="1173" spans="2:27" x14ac:dyDescent="0.25">
      <c r="B1173" s="8" t="s">
        <v>33</v>
      </c>
      <c r="C1173" s="8">
        <v>1165</v>
      </c>
      <c r="D1173" s="8">
        <v>143</v>
      </c>
      <c r="E1173" s="9">
        <v>68.400000000000006</v>
      </c>
      <c r="F1173" s="9">
        <v>0.92</v>
      </c>
      <c r="G1173" s="9">
        <v>3.3</v>
      </c>
      <c r="H1173" s="9">
        <f t="shared" si="267"/>
        <v>979.80000000000007</v>
      </c>
      <c r="I1173" s="9">
        <v>979.80000000000007</v>
      </c>
      <c r="J1173" s="9">
        <f t="shared" si="268"/>
        <v>19</v>
      </c>
      <c r="K1173" s="9">
        <f t="shared" si="269"/>
        <v>2717</v>
      </c>
      <c r="L1173" s="9">
        <f t="shared" si="270"/>
        <v>152.5414164</v>
      </c>
      <c r="M1173" s="9">
        <f t="shared" si="271"/>
        <v>1136.3351664000002</v>
      </c>
      <c r="N1173" s="9">
        <f t="shared" si="272"/>
        <v>823.26483360000009</v>
      </c>
      <c r="O1173" s="9">
        <v>2236.8105528912006</v>
      </c>
      <c r="P1173" s="9">
        <f t="shared" si="273"/>
        <v>2236810.5528912004</v>
      </c>
      <c r="Q1173" s="9">
        <f t="shared" si="274"/>
        <v>2236.8105528912006</v>
      </c>
      <c r="R1173" s="9">
        <v>2236.8105528912006</v>
      </c>
      <c r="S1173" s="9">
        <f t="shared" si="264"/>
        <v>723.85674836618023</v>
      </c>
      <c r="T1173" s="9">
        <v>0.59420871781700002</v>
      </c>
      <c r="U1173" s="9">
        <v>0</v>
      </c>
      <c r="V1173" s="9">
        <v>723.85674836618023</v>
      </c>
      <c r="W1173" s="9">
        <v>0</v>
      </c>
      <c r="X1173" s="9">
        <f>SUM($V$8:V1173)</f>
        <v>63904.692477076991</v>
      </c>
      <c r="Y1173" s="9">
        <f>SUM($W$8:W1173)</f>
        <v>70684.533234036964</v>
      </c>
      <c r="Z1173" s="4">
        <f t="shared" si="275"/>
        <v>53013.399925527723</v>
      </c>
      <c r="AA1173" s="9">
        <f t="shared" si="276"/>
        <v>134589.22571111395</v>
      </c>
    </row>
    <row r="1174" spans="2:27" x14ac:dyDescent="0.25">
      <c r="B1174" s="8" t="s">
        <v>33</v>
      </c>
      <c r="C1174" s="8">
        <v>1166</v>
      </c>
      <c r="D1174" s="8">
        <v>144</v>
      </c>
      <c r="E1174" s="9">
        <v>71.599999999999994</v>
      </c>
      <c r="F1174" s="9">
        <v>0.64</v>
      </c>
      <c r="G1174" s="9">
        <v>2.2999999999999998</v>
      </c>
      <c r="H1174" s="9">
        <f t="shared" si="267"/>
        <v>681.6</v>
      </c>
      <c r="I1174" s="9">
        <v>681.6</v>
      </c>
      <c r="J1174" s="9">
        <f t="shared" si="268"/>
        <v>19.888888888888889</v>
      </c>
      <c r="K1174" s="9">
        <f t="shared" si="269"/>
        <v>2864</v>
      </c>
      <c r="L1174" s="9">
        <f t="shared" si="270"/>
        <v>167.14816602962964</v>
      </c>
      <c r="M1174" s="9">
        <f t="shared" si="271"/>
        <v>852.74191602962969</v>
      </c>
      <c r="N1174" s="9">
        <f t="shared" si="272"/>
        <v>510.45808397037041</v>
      </c>
      <c r="O1174" s="9">
        <v>1461.9519524911409</v>
      </c>
      <c r="P1174" s="9">
        <f t="shared" si="273"/>
        <v>1461951.9524911409</v>
      </c>
      <c r="Q1174" s="9">
        <f t="shared" si="274"/>
        <v>1461.9519524911409</v>
      </c>
      <c r="R1174" s="9">
        <v>1461.9519524911409</v>
      </c>
      <c r="S1174" s="9">
        <f t="shared" si="264"/>
        <v>473.50999350129729</v>
      </c>
      <c r="T1174" s="9">
        <v>0.37750251458087247</v>
      </c>
      <c r="U1174" s="9">
        <v>0</v>
      </c>
      <c r="V1174" s="9">
        <v>473.50999350129729</v>
      </c>
      <c r="W1174" s="9">
        <v>0</v>
      </c>
      <c r="X1174" s="9">
        <f>SUM($V$8:V1174)</f>
        <v>64378.20247057829</v>
      </c>
      <c r="Y1174" s="9">
        <f>SUM($W$8:W1174)</f>
        <v>70684.533234036964</v>
      </c>
      <c r="Z1174" s="4">
        <f t="shared" si="275"/>
        <v>53013.399925527723</v>
      </c>
      <c r="AA1174" s="9">
        <f t="shared" si="276"/>
        <v>135062.73570461525</v>
      </c>
    </row>
    <row r="1175" spans="2:27" x14ac:dyDescent="0.25">
      <c r="B1175" s="8" t="s">
        <v>33</v>
      </c>
      <c r="C1175" s="8">
        <v>1167</v>
      </c>
      <c r="D1175" s="8">
        <v>145</v>
      </c>
      <c r="E1175" s="9">
        <v>73</v>
      </c>
      <c r="F1175" s="9">
        <v>0.38</v>
      </c>
      <c r="G1175" s="9">
        <v>1.35</v>
      </c>
      <c r="H1175" s="9">
        <f t="shared" si="267"/>
        <v>404.7</v>
      </c>
      <c r="I1175" s="9">
        <v>404.7</v>
      </c>
      <c r="J1175" s="9">
        <f t="shared" si="268"/>
        <v>20.277777777777779</v>
      </c>
      <c r="K1175" s="9">
        <f t="shared" si="269"/>
        <v>2940.2777777777778</v>
      </c>
      <c r="L1175" s="9">
        <f t="shared" si="270"/>
        <v>173.74859101851851</v>
      </c>
      <c r="M1175" s="9">
        <f t="shared" si="271"/>
        <v>582.4423410185185</v>
      </c>
      <c r="N1175" s="9">
        <f t="shared" si="272"/>
        <v>226.9576589814815</v>
      </c>
      <c r="O1175" s="9">
        <v>667.31856119971712</v>
      </c>
      <c r="P1175" s="9">
        <f t="shared" si="273"/>
        <v>667318.56119971711</v>
      </c>
      <c r="Q1175" s="9">
        <f t="shared" si="274"/>
        <v>667.31856119971712</v>
      </c>
      <c r="R1175" s="9">
        <v>667.31856119971712</v>
      </c>
      <c r="S1175" s="9">
        <f t="shared" si="264"/>
        <v>216.3224335889083</v>
      </c>
      <c r="T1175" s="9">
        <v>0.15600943106242141</v>
      </c>
      <c r="U1175" s="9">
        <v>0</v>
      </c>
      <c r="V1175" s="9">
        <v>216.3224335889083</v>
      </c>
      <c r="W1175" s="9">
        <v>0</v>
      </c>
      <c r="X1175" s="9">
        <f>SUM($V$8:V1175)</f>
        <v>64594.5249041672</v>
      </c>
      <c r="Y1175" s="9">
        <f>SUM($W$8:W1175)</f>
        <v>70684.533234036964</v>
      </c>
      <c r="Z1175" s="4">
        <f t="shared" si="275"/>
        <v>53013.399925527723</v>
      </c>
      <c r="AA1175" s="9">
        <f t="shared" si="276"/>
        <v>135279.05813820416</v>
      </c>
    </row>
    <row r="1176" spans="2:27" x14ac:dyDescent="0.25">
      <c r="B1176" s="8" t="s">
        <v>33</v>
      </c>
      <c r="C1176" s="8">
        <v>1168</v>
      </c>
      <c r="D1176" s="8">
        <v>146</v>
      </c>
      <c r="E1176" s="9">
        <v>74.3</v>
      </c>
      <c r="F1176" s="9">
        <v>0.44</v>
      </c>
      <c r="G1176" s="9">
        <v>1.6</v>
      </c>
      <c r="H1176" s="9">
        <f t="shared" si="267"/>
        <v>468.6</v>
      </c>
      <c r="I1176" s="9">
        <v>468.6</v>
      </c>
      <c r="J1176" s="9">
        <f t="shared" si="268"/>
        <v>20.638888888888889</v>
      </c>
      <c r="K1176" s="9">
        <f t="shared" si="269"/>
        <v>3013.2777777777778</v>
      </c>
      <c r="L1176" s="9">
        <f t="shared" si="270"/>
        <v>179.99199835462963</v>
      </c>
      <c r="M1176" s="9">
        <f t="shared" si="271"/>
        <v>652.58574835462969</v>
      </c>
      <c r="N1176" s="9">
        <f t="shared" si="272"/>
        <v>284.61425164537042</v>
      </c>
      <c r="O1176" s="9">
        <v>857.62179972184708</v>
      </c>
      <c r="P1176" s="9">
        <f t="shared" si="273"/>
        <v>857621.79972184706</v>
      </c>
      <c r="Q1176" s="9">
        <f t="shared" si="274"/>
        <v>857.62179972184708</v>
      </c>
      <c r="R1176" s="9">
        <v>857.62179972184708</v>
      </c>
      <c r="S1176" s="9">
        <f t="shared" si="264"/>
        <v>278.25062835419925</v>
      </c>
      <c r="T1176" s="9">
        <v>0.208142582388013</v>
      </c>
      <c r="U1176" s="9">
        <v>0</v>
      </c>
      <c r="V1176" s="9">
        <v>278.25062835419925</v>
      </c>
      <c r="W1176" s="9">
        <v>0</v>
      </c>
      <c r="X1176" s="9">
        <f>SUM($V$8:V1176)</f>
        <v>64872.775532521402</v>
      </c>
      <c r="Y1176" s="9">
        <f>SUM($W$8:W1176)</f>
        <v>70684.533234036964</v>
      </c>
      <c r="Z1176" s="4">
        <f t="shared" si="275"/>
        <v>53013.399925527723</v>
      </c>
      <c r="AA1176" s="9">
        <f t="shared" si="276"/>
        <v>135557.30876655836</v>
      </c>
    </row>
    <row r="1177" spans="2:27" x14ac:dyDescent="0.25">
      <c r="B1177" s="8" t="s">
        <v>33</v>
      </c>
      <c r="C1177" s="8">
        <v>1169</v>
      </c>
      <c r="D1177" s="8">
        <v>147</v>
      </c>
      <c r="E1177" s="9">
        <v>76.2</v>
      </c>
      <c r="F1177" s="9">
        <v>0.5</v>
      </c>
      <c r="G1177" s="9">
        <v>1.8</v>
      </c>
      <c r="H1177" s="9">
        <f t="shared" si="267"/>
        <v>532.5</v>
      </c>
      <c r="I1177" s="9">
        <v>532.5</v>
      </c>
      <c r="J1177" s="9">
        <f t="shared" si="268"/>
        <v>21.166666666666668</v>
      </c>
      <c r="K1177" s="9">
        <f t="shared" si="269"/>
        <v>3111.5</v>
      </c>
      <c r="L1177" s="9">
        <f t="shared" si="270"/>
        <v>189.31521276666669</v>
      </c>
      <c r="M1177" s="9">
        <f t="shared" si="271"/>
        <v>725.8089627666667</v>
      </c>
      <c r="N1177" s="9">
        <f t="shared" si="272"/>
        <v>339.1910372333333</v>
      </c>
      <c r="O1177" s="9">
        <v>1055.3929123515165</v>
      </c>
      <c r="P1177" s="9">
        <f t="shared" si="273"/>
        <v>1055392.9123515165</v>
      </c>
      <c r="Q1177" s="9">
        <f t="shared" si="274"/>
        <v>1055.3929123515165</v>
      </c>
      <c r="R1177" s="9">
        <v>1055.3929123515165</v>
      </c>
      <c r="S1177" s="9">
        <f t="shared" si="264"/>
        <v>342.70953181636747</v>
      </c>
      <c r="T1177" s="9">
        <v>0.26209831506292125</v>
      </c>
      <c r="U1177" s="9">
        <v>0</v>
      </c>
      <c r="V1177" s="9">
        <v>342.70953181636747</v>
      </c>
      <c r="W1177" s="9">
        <v>0</v>
      </c>
      <c r="X1177" s="9">
        <f>SUM($V$8:V1177)</f>
        <v>65215.485064337772</v>
      </c>
      <c r="Y1177" s="9">
        <f>SUM($W$8:W1177)</f>
        <v>70684.533234036964</v>
      </c>
      <c r="Z1177" s="4">
        <f t="shared" si="275"/>
        <v>53013.399925527723</v>
      </c>
      <c r="AA1177" s="9">
        <f t="shared" si="276"/>
        <v>135900.01829837472</v>
      </c>
    </row>
    <row r="1178" spans="2:27" x14ac:dyDescent="0.25">
      <c r="B1178" s="8" t="s">
        <v>33</v>
      </c>
      <c r="C1178" s="8">
        <v>1170</v>
      </c>
      <c r="D1178" s="8">
        <v>148</v>
      </c>
      <c r="E1178" s="9">
        <v>77.900000000000006</v>
      </c>
      <c r="F1178" s="9">
        <v>0.46</v>
      </c>
      <c r="G1178" s="9">
        <v>1.65</v>
      </c>
      <c r="H1178" s="9">
        <f t="shared" si="267"/>
        <v>489.90000000000003</v>
      </c>
      <c r="I1178" s="9">
        <v>489.90000000000003</v>
      </c>
      <c r="J1178" s="9">
        <f t="shared" si="268"/>
        <v>21.638888888888889</v>
      </c>
      <c r="K1178" s="9">
        <f t="shared" si="269"/>
        <v>3202.5555555555557</v>
      </c>
      <c r="L1178" s="9">
        <f t="shared" si="270"/>
        <v>197.85657482129631</v>
      </c>
      <c r="M1178" s="9">
        <f t="shared" si="271"/>
        <v>691.75032482129632</v>
      </c>
      <c r="N1178" s="9">
        <f t="shared" si="272"/>
        <v>288.04967517870375</v>
      </c>
      <c r="O1178" s="9">
        <v>922.4950875195309</v>
      </c>
      <c r="P1178" s="9">
        <f t="shared" si="273"/>
        <v>922495.08751953091</v>
      </c>
      <c r="Q1178" s="9">
        <f t="shared" si="274"/>
        <v>922.4950875195309</v>
      </c>
      <c r="R1178" s="9">
        <v>922.4950875195309</v>
      </c>
      <c r="S1178" s="9">
        <f t="shared" si="264"/>
        <v>299.81090344384756</v>
      </c>
      <c r="T1178" s="9">
        <v>0.22427311979709189</v>
      </c>
      <c r="U1178" s="9">
        <v>0</v>
      </c>
      <c r="V1178" s="9">
        <v>299.81090344384756</v>
      </c>
      <c r="W1178" s="9">
        <v>0</v>
      </c>
      <c r="X1178" s="9">
        <f>SUM($V$8:V1178)</f>
        <v>65515.295967781618</v>
      </c>
      <c r="Y1178" s="9">
        <f>SUM($W$8:W1178)</f>
        <v>70684.533234036964</v>
      </c>
      <c r="Z1178" s="4">
        <f t="shared" si="275"/>
        <v>53013.399925527723</v>
      </c>
      <c r="AA1178" s="9">
        <f t="shared" si="276"/>
        <v>136199.82920181859</v>
      </c>
    </row>
    <row r="1179" spans="2:27" x14ac:dyDescent="0.25">
      <c r="B1179" s="8" t="s">
        <v>33</v>
      </c>
      <c r="C1179" s="8">
        <v>1171</v>
      </c>
      <c r="D1179" s="8">
        <v>149</v>
      </c>
      <c r="E1179" s="9">
        <v>79.5</v>
      </c>
      <c r="F1179" s="9">
        <v>0.43</v>
      </c>
      <c r="G1179" s="9">
        <v>1.55</v>
      </c>
      <c r="H1179" s="9">
        <f t="shared" si="267"/>
        <v>457.95</v>
      </c>
      <c r="I1179" s="9">
        <v>457.95</v>
      </c>
      <c r="J1179" s="9">
        <f t="shared" si="268"/>
        <v>22.083333333333332</v>
      </c>
      <c r="K1179" s="9">
        <f t="shared" si="269"/>
        <v>3290.4166666666665</v>
      </c>
      <c r="L1179" s="9">
        <f t="shared" si="270"/>
        <v>206.06765479166666</v>
      </c>
      <c r="M1179" s="9">
        <f t="shared" si="271"/>
        <v>668.01140479166656</v>
      </c>
      <c r="N1179" s="9">
        <f t="shared" si="272"/>
        <v>247.88859520833336</v>
      </c>
      <c r="O1179" s="9">
        <v>815.65676515008681</v>
      </c>
      <c r="P1179" s="9">
        <f t="shared" si="273"/>
        <v>815656.76515008684</v>
      </c>
      <c r="Q1179" s="9">
        <f t="shared" si="274"/>
        <v>815.65676515008681</v>
      </c>
      <c r="R1179" s="9">
        <v>815.65676515008681</v>
      </c>
      <c r="S1179" s="9">
        <f t="shared" si="264"/>
        <v>265.31501999743102</v>
      </c>
      <c r="T1179" s="9">
        <v>0.19371856974655186</v>
      </c>
      <c r="U1179" s="9">
        <v>0</v>
      </c>
      <c r="V1179" s="9">
        <v>265.31501999743102</v>
      </c>
      <c r="W1179" s="9">
        <v>0</v>
      </c>
      <c r="X1179" s="9">
        <f>SUM($V$8:V1179)</f>
        <v>65780.610987779044</v>
      </c>
      <c r="Y1179" s="9">
        <f>SUM($W$8:W1179)</f>
        <v>70684.533234036964</v>
      </c>
      <c r="Z1179" s="4">
        <f t="shared" si="275"/>
        <v>53013.399925527723</v>
      </c>
      <c r="AA1179" s="9">
        <f t="shared" si="276"/>
        <v>136465.14422181601</v>
      </c>
    </row>
    <row r="1180" spans="2:27" x14ac:dyDescent="0.25">
      <c r="B1180" s="8" t="s">
        <v>33</v>
      </c>
      <c r="C1180" s="8">
        <v>1172</v>
      </c>
      <c r="D1180" s="8">
        <v>150</v>
      </c>
      <c r="E1180" s="9">
        <v>81</v>
      </c>
      <c r="F1180" s="9">
        <v>0.39</v>
      </c>
      <c r="G1180" s="9">
        <v>1.4</v>
      </c>
      <c r="H1180" s="9">
        <f t="shared" si="267"/>
        <v>415.35</v>
      </c>
      <c r="I1180" s="9">
        <v>415.35</v>
      </c>
      <c r="J1180" s="9">
        <f t="shared" si="268"/>
        <v>22.5</v>
      </c>
      <c r="K1180" s="9">
        <f t="shared" si="269"/>
        <v>3375</v>
      </c>
      <c r="L1180" s="9">
        <f t="shared" si="270"/>
        <v>213.91715249999999</v>
      </c>
      <c r="M1180" s="9">
        <f t="shared" si="271"/>
        <v>633.26090249999993</v>
      </c>
      <c r="N1180" s="9">
        <f t="shared" si="272"/>
        <v>197.43909750000006</v>
      </c>
      <c r="O1180" s="9">
        <v>666.35695406250011</v>
      </c>
      <c r="P1180" s="9">
        <f t="shared" si="273"/>
        <v>666356.95406250015</v>
      </c>
      <c r="Q1180" s="9">
        <f t="shared" si="274"/>
        <v>666.35695406250011</v>
      </c>
      <c r="R1180" s="9">
        <v>666.35695406250011</v>
      </c>
      <c r="S1180" s="9">
        <f t="shared" si="264"/>
        <v>216.93620837812503</v>
      </c>
      <c r="T1180" s="9">
        <v>0.15140188828125004</v>
      </c>
      <c r="U1180" s="9">
        <v>0</v>
      </c>
      <c r="V1180" s="9">
        <v>216.93620837812503</v>
      </c>
      <c r="W1180" s="9">
        <v>0</v>
      </c>
      <c r="X1180" s="9">
        <f>SUM($V$8:V1180)</f>
        <v>65997.547196157175</v>
      </c>
      <c r="Y1180" s="9">
        <f>SUM($W$8:W1180)</f>
        <v>70684.533234036964</v>
      </c>
      <c r="Z1180" s="4">
        <f t="shared" si="275"/>
        <v>53013.399925527723</v>
      </c>
      <c r="AA1180" s="9">
        <f t="shared" si="276"/>
        <v>136682.08043019415</v>
      </c>
    </row>
    <row r="1181" spans="2:27" x14ac:dyDescent="0.25">
      <c r="B1181" s="8" t="s">
        <v>33</v>
      </c>
      <c r="C1181" s="8">
        <v>1173</v>
      </c>
      <c r="D1181" s="8">
        <v>151</v>
      </c>
      <c r="E1181" s="9">
        <v>82.3</v>
      </c>
      <c r="F1181" s="9">
        <v>0.35</v>
      </c>
      <c r="G1181" s="9">
        <v>1.25</v>
      </c>
      <c r="H1181" s="9">
        <f t="shared" si="267"/>
        <v>372.75</v>
      </c>
      <c r="I1181" s="9">
        <v>372.75</v>
      </c>
      <c r="J1181" s="9">
        <f t="shared" si="268"/>
        <v>22.861111111111111</v>
      </c>
      <c r="K1181" s="9">
        <f t="shared" si="269"/>
        <v>3452.0277777777778</v>
      </c>
      <c r="L1181" s="9">
        <f t="shared" si="270"/>
        <v>220.83873035462963</v>
      </c>
      <c r="M1181" s="9">
        <f t="shared" si="271"/>
        <v>597.58248035462964</v>
      </c>
      <c r="N1181" s="9">
        <f t="shared" si="272"/>
        <v>147.91751964537039</v>
      </c>
      <c r="O1181" s="9">
        <v>510.61538663580876</v>
      </c>
      <c r="P1181" s="9">
        <f t="shared" si="273"/>
        <v>510615.38663580874</v>
      </c>
      <c r="Q1181" s="9">
        <f t="shared" si="274"/>
        <v>510.61538663580876</v>
      </c>
      <c r="R1181" s="9">
        <v>510.61538663580876</v>
      </c>
      <c r="S1181" s="9">
        <f t="shared" si="264"/>
        <v>166.37551347883434</v>
      </c>
      <c r="T1181" s="9">
        <v>0.10737126755508575</v>
      </c>
      <c r="U1181" s="9">
        <v>0</v>
      </c>
      <c r="V1181" s="9">
        <v>166.37551347883434</v>
      </c>
      <c r="W1181" s="9">
        <v>0</v>
      </c>
      <c r="X1181" s="9">
        <f>SUM($V$8:V1181)</f>
        <v>66163.922709636012</v>
      </c>
      <c r="Y1181" s="9">
        <f>SUM($W$8:W1181)</f>
        <v>70684.533234036964</v>
      </c>
      <c r="Z1181" s="4">
        <f t="shared" si="275"/>
        <v>53013.399925527723</v>
      </c>
      <c r="AA1181" s="9">
        <f t="shared" si="276"/>
        <v>136848.45594367298</v>
      </c>
    </row>
    <row r="1182" spans="2:27" x14ac:dyDescent="0.25">
      <c r="B1182" s="8" t="s">
        <v>33</v>
      </c>
      <c r="C1182" s="8">
        <v>1174</v>
      </c>
      <c r="D1182" s="8">
        <v>152</v>
      </c>
      <c r="E1182" s="9">
        <v>83.5</v>
      </c>
      <c r="F1182" s="9">
        <v>0.32</v>
      </c>
      <c r="G1182" s="9">
        <v>1.1499999999999999</v>
      </c>
      <c r="H1182" s="9">
        <f t="shared" si="267"/>
        <v>340.8</v>
      </c>
      <c r="I1182" s="9">
        <v>340.8</v>
      </c>
      <c r="J1182" s="9">
        <f t="shared" si="268"/>
        <v>23.194444444444443</v>
      </c>
      <c r="K1182" s="9">
        <f t="shared" si="269"/>
        <v>3525.5555555555552</v>
      </c>
      <c r="L1182" s="9">
        <f t="shared" si="270"/>
        <v>227.32569219907401</v>
      </c>
      <c r="M1182" s="9">
        <f t="shared" si="271"/>
        <v>572.119442199074</v>
      </c>
      <c r="N1182" s="9">
        <f t="shared" si="272"/>
        <v>109.48055780092602</v>
      </c>
      <c r="O1182" s="9">
        <v>385.97978878037577</v>
      </c>
      <c r="P1182" s="9">
        <f t="shared" si="273"/>
        <v>385979.78878037579</v>
      </c>
      <c r="Q1182" s="9">
        <f t="shared" si="274"/>
        <v>385.97978878037577</v>
      </c>
      <c r="R1182" s="9">
        <v>385.97978878037577</v>
      </c>
      <c r="S1182" s="9">
        <f t="shared" si="264"/>
        <v>125.87229778560034</v>
      </c>
      <c r="T1182" s="9">
        <v>7.2016139244548819E-2</v>
      </c>
      <c r="U1182" s="9">
        <v>0</v>
      </c>
      <c r="V1182" s="9">
        <v>125.87229778560034</v>
      </c>
      <c r="W1182" s="9">
        <v>0</v>
      </c>
      <c r="X1182" s="9">
        <f>SUM($V$8:V1182)</f>
        <v>66289.795007421606</v>
      </c>
      <c r="Y1182" s="9">
        <f>SUM($W$8:W1182)</f>
        <v>70684.533234036964</v>
      </c>
      <c r="Z1182" s="4">
        <f t="shared" si="275"/>
        <v>53013.399925527723</v>
      </c>
      <c r="AA1182" s="9">
        <f t="shared" si="276"/>
        <v>136974.32824145857</v>
      </c>
    </row>
    <row r="1183" spans="2:27" x14ac:dyDescent="0.25">
      <c r="B1183" s="8" t="s">
        <v>33</v>
      </c>
      <c r="C1183" s="8">
        <v>1175</v>
      </c>
      <c r="D1183" s="8">
        <v>153</v>
      </c>
      <c r="E1183" s="9">
        <v>84.6</v>
      </c>
      <c r="F1183" s="9">
        <v>0.28000000000000003</v>
      </c>
      <c r="G1183" s="9">
        <v>1</v>
      </c>
      <c r="H1183" s="9">
        <f t="shared" si="267"/>
        <v>298.20000000000005</v>
      </c>
      <c r="I1183" s="9">
        <v>298.20000000000005</v>
      </c>
      <c r="J1183" s="9">
        <f t="shared" si="268"/>
        <v>23.5</v>
      </c>
      <c r="K1183" s="9">
        <f t="shared" si="269"/>
        <v>3595.5</v>
      </c>
      <c r="L1183" s="9">
        <f t="shared" si="270"/>
        <v>233.35456289999999</v>
      </c>
      <c r="M1183" s="9">
        <f t="shared" si="271"/>
        <v>535.54831290000004</v>
      </c>
      <c r="N1183" s="9">
        <f t="shared" si="272"/>
        <v>60.851687100000078</v>
      </c>
      <c r="O1183" s="9">
        <v>218.79224096805029</v>
      </c>
      <c r="P1183" s="9">
        <f t="shared" si="273"/>
        <v>218792.24096805029</v>
      </c>
      <c r="Q1183" s="9">
        <f t="shared" si="274"/>
        <v>218.79224096805029</v>
      </c>
      <c r="R1183" s="9">
        <v>218.79224096805029</v>
      </c>
      <c r="S1183" s="9">
        <f t="shared" si="264"/>
        <v>71.411356427071965</v>
      </c>
      <c r="T1183" s="9">
        <v>2.4876802178625056E-2</v>
      </c>
      <c r="U1183" s="9">
        <v>0</v>
      </c>
      <c r="V1183" s="9">
        <v>71.411356427071965</v>
      </c>
      <c r="W1183" s="9">
        <v>0</v>
      </c>
      <c r="X1183" s="9">
        <f>SUM($V$8:V1183)</f>
        <v>66361.206363848672</v>
      </c>
      <c r="Y1183" s="9">
        <f>SUM($W$8:W1183)</f>
        <v>70684.533234036964</v>
      </c>
      <c r="Z1183" s="4">
        <f t="shared" si="275"/>
        <v>53013.399925527723</v>
      </c>
      <c r="AA1183" s="9">
        <f t="shared" si="276"/>
        <v>137045.73959788564</v>
      </c>
    </row>
    <row r="1184" spans="2:27" x14ac:dyDescent="0.25">
      <c r="B1184" s="8" t="s">
        <v>33</v>
      </c>
      <c r="C1184" s="8">
        <v>1176</v>
      </c>
      <c r="D1184" s="8">
        <v>154</v>
      </c>
      <c r="E1184" s="9">
        <v>85.5</v>
      </c>
      <c r="F1184" s="9">
        <v>0.24</v>
      </c>
      <c r="G1184" s="9">
        <v>0.85</v>
      </c>
      <c r="H1184" s="9">
        <f t="shared" si="267"/>
        <v>255.6</v>
      </c>
      <c r="I1184" s="9">
        <v>255.6</v>
      </c>
      <c r="J1184" s="9">
        <f t="shared" si="268"/>
        <v>23.75</v>
      </c>
      <c r="K1184" s="9">
        <f t="shared" si="269"/>
        <v>3657.5</v>
      </c>
      <c r="L1184" s="9">
        <f t="shared" si="270"/>
        <v>238.345963125</v>
      </c>
      <c r="M1184" s="9">
        <f t="shared" si="271"/>
        <v>497.93971312500003</v>
      </c>
      <c r="N1184" s="9">
        <f t="shared" si="272"/>
        <v>13.260286874999991</v>
      </c>
      <c r="O1184" s="9">
        <v>48.499499245312464</v>
      </c>
      <c r="P1184" s="9">
        <f t="shared" si="273"/>
        <v>48499.499245312465</v>
      </c>
      <c r="Q1184" s="9">
        <f t="shared" si="274"/>
        <v>48.499499245312464</v>
      </c>
      <c r="R1184" s="9">
        <v>48.499499245312464</v>
      </c>
      <c r="S1184" s="9">
        <f t="shared" si="264"/>
        <v>15.843169753468739</v>
      </c>
      <c r="T1184" s="9">
        <v>0</v>
      </c>
      <c r="U1184" s="9">
        <v>2.304576843880209E-2</v>
      </c>
      <c r="V1184" s="9">
        <v>15.843169753468739</v>
      </c>
      <c r="W1184" s="9">
        <v>0</v>
      </c>
      <c r="X1184" s="9">
        <f>SUM($V$8:V1184)</f>
        <v>66377.049533602141</v>
      </c>
      <c r="Y1184" s="9">
        <f>SUM($W$8:W1184)</f>
        <v>70684.533234036964</v>
      </c>
      <c r="Z1184" s="4">
        <f t="shared" si="275"/>
        <v>53013.399925527723</v>
      </c>
      <c r="AA1184" s="9">
        <f t="shared" si="276"/>
        <v>137061.58276763911</v>
      </c>
    </row>
    <row r="1185" spans="2:27" x14ac:dyDescent="0.25">
      <c r="B1185" s="8" t="s">
        <v>33</v>
      </c>
      <c r="C1185" s="8">
        <v>1177</v>
      </c>
      <c r="D1185" s="8">
        <v>155</v>
      </c>
      <c r="E1185" s="9">
        <v>86.3</v>
      </c>
      <c r="F1185" s="9">
        <v>0.22</v>
      </c>
      <c r="G1185" s="9">
        <v>0.8</v>
      </c>
      <c r="H1185" s="9">
        <f t="shared" si="267"/>
        <v>234.3</v>
      </c>
      <c r="I1185" s="9">
        <v>234.3</v>
      </c>
      <c r="J1185" s="9">
        <f t="shared" si="268"/>
        <v>23.972222222222221</v>
      </c>
      <c r="K1185" s="9">
        <f t="shared" si="269"/>
        <v>3715.6944444444443</v>
      </c>
      <c r="L1185" s="9">
        <f t="shared" si="270"/>
        <v>242.82710524351847</v>
      </c>
      <c r="M1185" s="9">
        <f t="shared" si="271"/>
        <v>481.12085524351846</v>
      </c>
      <c r="N1185" s="9">
        <f t="shared" si="272"/>
        <v>-12.520855243518469</v>
      </c>
      <c r="O1185" s="9">
        <v>46.523672268034666</v>
      </c>
      <c r="P1185" s="9">
        <f t="shared" si="273"/>
        <v>-46523.672268034665</v>
      </c>
      <c r="Q1185" s="9">
        <f t="shared" si="274"/>
        <v>-46.523672268034666</v>
      </c>
      <c r="R1185" s="9">
        <v>46.523672268034666</v>
      </c>
      <c r="S1185" s="9">
        <f t="shared" si="264"/>
        <v>-15.210656183187998</v>
      </c>
      <c r="T1185" s="9">
        <v>0</v>
      </c>
      <c r="U1185" s="9">
        <v>5.0022129015426291E-2</v>
      </c>
      <c r="V1185" s="9">
        <v>0</v>
      </c>
      <c r="W1185" s="9">
        <v>15.210656183187998</v>
      </c>
      <c r="X1185" s="9">
        <f>SUM($V$8:V1185)</f>
        <v>66377.049533602141</v>
      </c>
      <c r="Y1185" s="9">
        <f>SUM($W$8:W1185)</f>
        <v>70699.743890220154</v>
      </c>
      <c r="Z1185" s="4">
        <f t="shared" si="275"/>
        <v>53024.807917665115</v>
      </c>
      <c r="AA1185" s="9">
        <f t="shared" si="276"/>
        <v>137076.7934238223</v>
      </c>
    </row>
    <row r="1186" spans="2:27" x14ac:dyDescent="0.25">
      <c r="B1186" s="8" t="s">
        <v>33</v>
      </c>
      <c r="C1186" s="8">
        <v>1178</v>
      </c>
      <c r="D1186" s="8">
        <v>156</v>
      </c>
      <c r="E1186" s="9">
        <v>87.1</v>
      </c>
      <c r="F1186" s="9">
        <v>0.25</v>
      </c>
      <c r="G1186" s="9">
        <v>0.9</v>
      </c>
      <c r="H1186" s="9">
        <f t="shared" si="267"/>
        <v>266.25</v>
      </c>
      <c r="I1186" s="9">
        <v>266.25</v>
      </c>
      <c r="J1186" s="9">
        <f t="shared" si="268"/>
        <v>24.194444444444443</v>
      </c>
      <c r="K1186" s="9">
        <f t="shared" si="269"/>
        <v>3774.333333333333</v>
      </c>
      <c r="L1186" s="9">
        <f t="shared" si="270"/>
        <v>247.34998093240736</v>
      </c>
      <c r="M1186" s="9">
        <f t="shared" si="271"/>
        <v>517.59373093240731</v>
      </c>
      <c r="N1186" s="9">
        <f t="shared" si="272"/>
        <v>14.90626906759266</v>
      </c>
      <c r="O1186" s="9">
        <v>56.261228217450558</v>
      </c>
      <c r="P1186" s="9">
        <f t="shared" si="273"/>
        <v>56261.22821745056</v>
      </c>
      <c r="Q1186" s="9">
        <f t="shared" si="274"/>
        <v>56.261228217450558</v>
      </c>
      <c r="R1186" s="9">
        <v>56.261228217450558</v>
      </c>
      <c r="S1186" s="9">
        <f t="shared" si="264"/>
        <v>18.409924122265771</v>
      </c>
      <c r="T1186" s="9">
        <v>0</v>
      </c>
      <c r="U1186" s="9">
        <v>2.2056240425708199E-2</v>
      </c>
      <c r="V1186" s="9">
        <v>18.409924122265771</v>
      </c>
      <c r="W1186" s="9">
        <v>0</v>
      </c>
      <c r="X1186" s="9">
        <f>SUM($V$8:V1186)</f>
        <v>66395.459457724413</v>
      </c>
      <c r="Y1186" s="9">
        <f>SUM($W$8:W1186)</f>
        <v>70699.743890220154</v>
      </c>
      <c r="Z1186" s="4">
        <f t="shared" si="275"/>
        <v>53024.807917665115</v>
      </c>
      <c r="AA1186" s="9">
        <f t="shared" si="276"/>
        <v>137095.20334794457</v>
      </c>
    </row>
    <row r="1187" spans="2:27" x14ac:dyDescent="0.25">
      <c r="B1187" s="8" t="s">
        <v>33</v>
      </c>
      <c r="C1187" s="8">
        <v>1179</v>
      </c>
      <c r="D1187" s="8">
        <v>157</v>
      </c>
      <c r="E1187" s="9">
        <v>88.1</v>
      </c>
      <c r="F1187" s="9">
        <v>0.28000000000000003</v>
      </c>
      <c r="G1187" s="9">
        <v>1</v>
      </c>
      <c r="H1187" s="9">
        <f t="shared" si="267"/>
        <v>298.20000000000005</v>
      </c>
      <c r="I1187" s="9">
        <v>298.20000000000005</v>
      </c>
      <c r="J1187" s="9">
        <f t="shared" si="268"/>
        <v>24.472222222222221</v>
      </c>
      <c r="K1187" s="9">
        <f t="shared" si="269"/>
        <v>3842.1388888888887</v>
      </c>
      <c r="L1187" s="9">
        <f t="shared" si="270"/>
        <v>253.06226337685183</v>
      </c>
      <c r="M1187" s="9">
        <f t="shared" si="271"/>
        <v>555.2560133768518</v>
      </c>
      <c r="N1187" s="9">
        <f t="shared" si="272"/>
        <v>41.143986623148237</v>
      </c>
      <c r="O1187" s="9">
        <v>158.08091104872207</v>
      </c>
      <c r="P1187" s="9">
        <f t="shared" si="273"/>
        <v>158080.91104872208</v>
      </c>
      <c r="Q1187" s="9">
        <f t="shared" si="274"/>
        <v>158.08091104872207</v>
      </c>
      <c r="R1187" s="9">
        <v>158.08091104872207</v>
      </c>
      <c r="S1187" s="9">
        <f t="shared" si="264"/>
        <v>51.771498368456477</v>
      </c>
      <c r="T1187" s="9">
        <v>5.5500087114505516E-3</v>
      </c>
      <c r="U1187" s="9">
        <v>0</v>
      </c>
      <c r="V1187" s="9">
        <v>51.771498368456477</v>
      </c>
      <c r="W1187" s="9">
        <v>0</v>
      </c>
      <c r="X1187" s="9">
        <f>SUM($V$8:V1187)</f>
        <v>66447.23095609287</v>
      </c>
      <c r="Y1187" s="9">
        <f>SUM($W$8:W1187)</f>
        <v>70699.743890220154</v>
      </c>
      <c r="Z1187" s="4">
        <f t="shared" si="275"/>
        <v>53024.807917665115</v>
      </c>
      <c r="AA1187" s="9">
        <f t="shared" si="276"/>
        <v>137146.97484631301</v>
      </c>
    </row>
    <row r="1188" spans="2:27" x14ac:dyDescent="0.25">
      <c r="B1188" s="8" t="s">
        <v>33</v>
      </c>
      <c r="C1188" s="8">
        <v>1180</v>
      </c>
      <c r="D1188" s="8">
        <v>158</v>
      </c>
      <c r="E1188" s="9">
        <v>89.1</v>
      </c>
      <c r="F1188" s="9">
        <v>0.28000000000000003</v>
      </c>
      <c r="G1188" s="9">
        <v>1</v>
      </c>
      <c r="H1188" s="9">
        <f t="shared" si="267"/>
        <v>298.20000000000005</v>
      </c>
      <c r="I1188" s="9">
        <v>298.20000000000005</v>
      </c>
      <c r="J1188" s="9">
        <f t="shared" si="268"/>
        <v>24.75</v>
      </c>
      <c r="K1188" s="9">
        <f t="shared" si="269"/>
        <v>3910.5</v>
      </c>
      <c r="L1188" s="9">
        <f t="shared" si="270"/>
        <v>258.83975452499999</v>
      </c>
      <c r="M1188" s="9">
        <f t="shared" si="271"/>
        <v>561.03350452500001</v>
      </c>
      <c r="N1188" s="9">
        <f t="shared" si="272"/>
        <v>35.366495475000079</v>
      </c>
      <c r="O1188" s="9">
        <v>138.30068055498779</v>
      </c>
      <c r="P1188" s="9">
        <f t="shared" si="273"/>
        <v>138300.6805549878</v>
      </c>
      <c r="Q1188" s="9">
        <f t="shared" si="274"/>
        <v>138.30068055498779</v>
      </c>
      <c r="R1188" s="9">
        <v>138.30068055498779</v>
      </c>
      <c r="S1188" s="9">
        <f t="shared" si="264"/>
        <v>45.331889737468231</v>
      </c>
      <c r="T1188" s="9">
        <v>0</v>
      </c>
      <c r="U1188" s="9">
        <v>6.2704272778118912E-4</v>
      </c>
      <c r="V1188" s="9">
        <v>45.331889737468231</v>
      </c>
      <c r="W1188" s="9">
        <v>0</v>
      </c>
      <c r="X1188" s="9">
        <f>SUM($V$8:V1188)</f>
        <v>66492.56284583034</v>
      </c>
      <c r="Y1188" s="9">
        <f>SUM($W$8:W1188)</f>
        <v>70699.743890220154</v>
      </c>
      <c r="Z1188" s="4">
        <f t="shared" si="275"/>
        <v>53024.807917665115</v>
      </c>
      <c r="AA1188" s="9">
        <f t="shared" si="276"/>
        <v>137192.30673605049</v>
      </c>
    </row>
    <row r="1189" spans="2:27" x14ac:dyDescent="0.25">
      <c r="B1189" s="8" t="s">
        <v>33</v>
      </c>
      <c r="C1189" s="8">
        <v>1181</v>
      </c>
      <c r="D1189" s="8">
        <v>159</v>
      </c>
      <c r="E1189" s="9">
        <v>90.1</v>
      </c>
      <c r="F1189" s="9">
        <v>0.26</v>
      </c>
      <c r="G1189" s="9">
        <v>0.95</v>
      </c>
      <c r="H1189" s="9">
        <f t="shared" si="267"/>
        <v>276.90000000000003</v>
      </c>
      <c r="I1189" s="9">
        <v>276.90000000000003</v>
      </c>
      <c r="J1189" s="9">
        <f t="shared" si="268"/>
        <v>25.027777777777779</v>
      </c>
      <c r="K1189" s="9">
        <f t="shared" si="269"/>
        <v>3979.416666666667</v>
      </c>
      <c r="L1189" s="9">
        <f t="shared" si="270"/>
        <v>264.68245437685187</v>
      </c>
      <c r="M1189" s="9">
        <f t="shared" si="271"/>
        <v>545.57620437685182</v>
      </c>
      <c r="N1189" s="9">
        <f t="shared" si="272"/>
        <v>8.2237956231481917</v>
      </c>
      <c r="O1189" s="9">
        <v>32.725909366016303</v>
      </c>
      <c r="P1189" s="9">
        <f t="shared" si="273"/>
        <v>32725.909366016302</v>
      </c>
      <c r="Q1189" s="9">
        <f t="shared" si="274"/>
        <v>32.725909366016303</v>
      </c>
      <c r="R1189" s="9">
        <v>32.725909366016303</v>
      </c>
      <c r="S1189" s="9">
        <f t="shared" si="264"/>
        <v>10.735916378129238</v>
      </c>
      <c r="T1189" s="9">
        <v>0</v>
      </c>
      <c r="U1189" s="9">
        <v>3.0641457901801058E-2</v>
      </c>
      <c r="V1189" s="9">
        <v>10.735916378129238</v>
      </c>
      <c r="W1189" s="9">
        <v>0</v>
      </c>
      <c r="X1189" s="9">
        <f>SUM($V$8:V1189)</f>
        <v>66503.298762208462</v>
      </c>
      <c r="Y1189" s="9">
        <f>SUM($W$8:W1189)</f>
        <v>70699.743890220154</v>
      </c>
      <c r="Z1189" s="4">
        <f t="shared" si="275"/>
        <v>53024.807917665115</v>
      </c>
      <c r="AA1189" s="9">
        <f t="shared" si="276"/>
        <v>137203.04265242862</v>
      </c>
    </row>
    <row r="1190" spans="2:27" x14ac:dyDescent="0.25">
      <c r="B1190" s="8" t="s">
        <v>33</v>
      </c>
      <c r="C1190" s="8">
        <v>1182</v>
      </c>
      <c r="D1190" s="8">
        <v>160</v>
      </c>
      <c r="E1190" s="9">
        <v>91</v>
      </c>
      <c r="F1190" s="9">
        <v>0.22</v>
      </c>
      <c r="G1190" s="9">
        <v>0.8</v>
      </c>
      <c r="H1190" s="9">
        <f t="shared" si="267"/>
        <v>234.3</v>
      </c>
      <c r="I1190" s="9">
        <v>234.3</v>
      </c>
      <c r="J1190" s="9">
        <f t="shared" si="268"/>
        <v>25.277777777777779</v>
      </c>
      <c r="K1190" s="9">
        <f t="shared" si="269"/>
        <v>4044.4444444444443</v>
      </c>
      <c r="L1190" s="9">
        <f t="shared" si="270"/>
        <v>269.99663768518519</v>
      </c>
      <c r="M1190" s="9">
        <f t="shared" si="271"/>
        <v>508.29038768518524</v>
      </c>
      <c r="N1190" s="9">
        <f t="shared" si="272"/>
        <v>-39.690387685185186</v>
      </c>
      <c r="O1190" s="9">
        <v>160.5255679711934</v>
      </c>
      <c r="P1190" s="9">
        <f t="shared" si="273"/>
        <v>-160525.56797119341</v>
      </c>
      <c r="Q1190" s="9">
        <f t="shared" si="274"/>
        <v>-160.5255679711934</v>
      </c>
      <c r="R1190" s="9">
        <v>160.5255679711934</v>
      </c>
      <c r="S1190" s="9">
        <f t="shared" si="264"/>
        <v>-52.705894817208502</v>
      </c>
      <c r="T1190" s="9">
        <v>0</v>
      </c>
      <c r="U1190" s="9">
        <v>8.497168554755373E-2</v>
      </c>
      <c r="V1190" s="9">
        <v>0</v>
      </c>
      <c r="W1190" s="9">
        <v>52.705894817208502</v>
      </c>
      <c r="X1190" s="9">
        <f>SUM($V$8:V1190)</f>
        <v>66503.298762208462</v>
      </c>
      <c r="Y1190" s="9">
        <f>SUM($W$8:W1190)</f>
        <v>70752.449785037359</v>
      </c>
      <c r="Z1190" s="4">
        <f t="shared" si="275"/>
        <v>53064.337338778016</v>
      </c>
      <c r="AA1190" s="9">
        <f t="shared" si="276"/>
        <v>137255.74854724581</v>
      </c>
    </row>
    <row r="1191" spans="2:27" x14ac:dyDescent="0.25">
      <c r="B1191" s="8" t="s">
        <v>33</v>
      </c>
      <c r="C1191" s="8">
        <v>1183</v>
      </c>
      <c r="D1191" s="8">
        <v>161</v>
      </c>
      <c r="E1191" s="9">
        <v>91.7</v>
      </c>
      <c r="F1191" s="9">
        <v>0.18</v>
      </c>
      <c r="G1191" s="9">
        <v>0.65</v>
      </c>
      <c r="H1191" s="9">
        <f t="shared" si="267"/>
        <v>191.7</v>
      </c>
      <c r="I1191" s="9">
        <v>191.7</v>
      </c>
      <c r="J1191" s="9">
        <f t="shared" si="268"/>
        <v>25.472222222222221</v>
      </c>
      <c r="K1191" s="9">
        <f t="shared" si="269"/>
        <v>4101.0277777777774</v>
      </c>
      <c r="L1191" s="9">
        <f t="shared" si="270"/>
        <v>274.1664082435185</v>
      </c>
      <c r="M1191" s="9">
        <f t="shared" si="271"/>
        <v>469.86015824351853</v>
      </c>
      <c r="N1191" s="9">
        <f t="shared" si="272"/>
        <v>-86.460158243518521</v>
      </c>
      <c r="O1191" s="9">
        <v>354.57551062773172</v>
      </c>
      <c r="P1191" s="9">
        <f t="shared" si="273"/>
        <v>-354575.51062773174</v>
      </c>
      <c r="Q1191" s="9">
        <f t="shared" si="274"/>
        <v>-354.57551062773172</v>
      </c>
      <c r="R1191" s="9">
        <v>354.57551062773172</v>
      </c>
      <c r="S1191" s="9">
        <f t="shared" si="264"/>
        <v>-116.51745252016852</v>
      </c>
      <c r="T1191" s="9">
        <v>0</v>
      </c>
      <c r="U1191" s="9">
        <v>0.13943939661534213</v>
      </c>
      <c r="V1191" s="9">
        <v>0</v>
      </c>
      <c r="W1191" s="9">
        <v>116.51745252016852</v>
      </c>
      <c r="X1191" s="9">
        <f>SUM($V$8:V1191)</f>
        <v>66503.298762208462</v>
      </c>
      <c r="Y1191" s="9">
        <f>SUM($W$8:W1191)</f>
        <v>70868.967237557532</v>
      </c>
      <c r="Z1191" s="4">
        <f t="shared" si="275"/>
        <v>53151.725428168153</v>
      </c>
      <c r="AA1191" s="9">
        <f t="shared" si="276"/>
        <v>137372.26599976601</v>
      </c>
    </row>
    <row r="1192" spans="2:27" x14ac:dyDescent="0.25">
      <c r="B1192" s="8" t="s">
        <v>33</v>
      </c>
      <c r="C1192" s="8">
        <v>1184</v>
      </c>
      <c r="D1192" s="8">
        <v>162</v>
      </c>
      <c r="E1192" s="9">
        <v>92.3</v>
      </c>
      <c r="F1192" s="9">
        <v>0.15</v>
      </c>
      <c r="G1192" s="9">
        <v>0.55000000000000004</v>
      </c>
      <c r="H1192" s="9">
        <f t="shared" si="267"/>
        <v>159.75</v>
      </c>
      <c r="I1192" s="9">
        <v>159.75</v>
      </c>
      <c r="J1192" s="9">
        <f t="shared" si="268"/>
        <v>25.638888888888889</v>
      </c>
      <c r="K1192" s="9">
        <f t="shared" si="269"/>
        <v>4153.5</v>
      </c>
      <c r="L1192" s="9">
        <f t="shared" si="270"/>
        <v>277.76592868796297</v>
      </c>
      <c r="M1192" s="9">
        <f t="shared" si="271"/>
        <v>441.50967868796295</v>
      </c>
      <c r="N1192" s="9">
        <f t="shared" si="272"/>
        <v>-122.00967868796297</v>
      </c>
      <c r="O1192" s="9">
        <v>506.76720043045424</v>
      </c>
      <c r="P1192" s="9">
        <f t="shared" si="273"/>
        <v>-506767.20043045422</v>
      </c>
      <c r="Q1192" s="9">
        <f t="shared" si="274"/>
        <v>-506.76720043045424</v>
      </c>
      <c r="R1192" s="9">
        <v>506.76720043045424</v>
      </c>
      <c r="S1192" s="9">
        <f t="shared" si="264"/>
        <v>-166.67010147490495</v>
      </c>
      <c r="T1192" s="9">
        <v>0</v>
      </c>
      <c r="U1192" s="9">
        <v>0.18223876834873728</v>
      </c>
      <c r="V1192" s="9">
        <v>0</v>
      </c>
      <c r="W1192" s="9">
        <v>166.67010147490495</v>
      </c>
      <c r="X1192" s="9">
        <f>SUM($V$8:V1192)</f>
        <v>66503.298762208462</v>
      </c>
      <c r="Y1192" s="9">
        <f>SUM($W$8:W1192)</f>
        <v>71035.63733903243</v>
      </c>
      <c r="Z1192" s="4">
        <f t="shared" si="275"/>
        <v>53276.728004274322</v>
      </c>
      <c r="AA1192" s="9">
        <f t="shared" si="276"/>
        <v>137538.93610124089</v>
      </c>
    </row>
    <row r="1193" spans="2:27" x14ac:dyDescent="0.25">
      <c r="B1193" s="8" t="s">
        <v>33</v>
      </c>
      <c r="C1193" s="8">
        <v>1185</v>
      </c>
      <c r="D1193" s="8">
        <v>163</v>
      </c>
      <c r="E1193" s="9">
        <v>92.8</v>
      </c>
      <c r="F1193" s="9">
        <v>0.11</v>
      </c>
      <c r="G1193" s="9">
        <v>0.4</v>
      </c>
      <c r="H1193" s="9">
        <f t="shared" si="267"/>
        <v>117.15</v>
      </c>
      <c r="I1193" s="9">
        <v>117.15</v>
      </c>
      <c r="J1193" s="9">
        <f t="shared" si="268"/>
        <v>25.777777777777779</v>
      </c>
      <c r="K1193" s="9">
        <f t="shared" si="269"/>
        <v>4201.7777777777783</v>
      </c>
      <c r="L1193" s="9">
        <f t="shared" si="270"/>
        <v>280.78346145185185</v>
      </c>
      <c r="M1193" s="9">
        <f t="shared" si="271"/>
        <v>401.92721145185186</v>
      </c>
      <c r="N1193" s="9">
        <f t="shared" si="272"/>
        <v>-167.62721145185185</v>
      </c>
      <c r="O1193" s="9">
        <v>704.33229202924781</v>
      </c>
      <c r="P1193" s="9">
        <f t="shared" si="273"/>
        <v>-704332.29202924785</v>
      </c>
      <c r="Q1193" s="9">
        <f t="shared" si="274"/>
        <v>-704.33229202924781</v>
      </c>
      <c r="R1193" s="9">
        <v>704.33229202924781</v>
      </c>
      <c r="S1193" s="9">
        <f t="shared" si="264"/>
        <v>-231.84271279296075</v>
      </c>
      <c r="T1193" s="9">
        <v>0</v>
      </c>
      <c r="U1193" s="9">
        <v>0.23759998389701328</v>
      </c>
      <c r="V1193" s="9">
        <v>0</v>
      </c>
      <c r="W1193" s="9">
        <v>231.84271279296075</v>
      </c>
      <c r="X1193" s="9">
        <f>SUM($V$8:V1193)</f>
        <v>66503.298762208462</v>
      </c>
      <c r="Y1193" s="9">
        <f>SUM($W$8:W1193)</f>
        <v>71267.480051825391</v>
      </c>
      <c r="Z1193" s="4">
        <f t="shared" si="275"/>
        <v>53450.610038869039</v>
      </c>
      <c r="AA1193" s="9">
        <f t="shared" si="276"/>
        <v>137770.77881403384</v>
      </c>
    </row>
    <row r="1194" spans="2:27" x14ac:dyDescent="0.25">
      <c r="B1194" s="8" t="s">
        <v>33</v>
      </c>
      <c r="C1194" s="8">
        <v>1186</v>
      </c>
      <c r="D1194" s="8">
        <v>164</v>
      </c>
      <c r="E1194" s="9">
        <v>93.1</v>
      </c>
      <c r="F1194" s="9">
        <v>0.04</v>
      </c>
      <c r="G1194" s="9">
        <v>0.15</v>
      </c>
      <c r="H1194" s="9">
        <f t="shared" si="267"/>
        <v>42.6</v>
      </c>
      <c r="I1194" s="9">
        <v>42.6</v>
      </c>
      <c r="J1194" s="9">
        <f t="shared" si="268"/>
        <v>25.861111111111111</v>
      </c>
      <c r="K1194" s="9">
        <f t="shared" si="269"/>
        <v>4241.2222222222217</v>
      </c>
      <c r="L1194" s="9">
        <f t="shared" si="270"/>
        <v>282.60180615462963</v>
      </c>
      <c r="M1194" s="9">
        <f t="shared" si="271"/>
        <v>329.19555615462963</v>
      </c>
      <c r="N1194" s="9">
        <f t="shared" si="272"/>
        <v>-243.99555615462964</v>
      </c>
      <c r="O1194" s="9">
        <v>1034.8393748864851</v>
      </c>
      <c r="P1194" s="9">
        <f t="shared" si="273"/>
        <v>-1034839.3748864852</v>
      </c>
      <c r="Q1194" s="9">
        <f t="shared" si="274"/>
        <v>-1034.8393748864851</v>
      </c>
      <c r="R1194" s="9">
        <v>1034.8393748864851</v>
      </c>
      <c r="S1194" s="9">
        <f t="shared" si="264"/>
        <v>-340.92208294871426</v>
      </c>
      <c r="T1194" s="9">
        <v>0</v>
      </c>
      <c r="U1194" s="9">
        <v>0.32980133503791254</v>
      </c>
      <c r="V1194" s="9">
        <v>0</v>
      </c>
      <c r="W1194" s="9">
        <v>340.92208294871426</v>
      </c>
      <c r="X1194" s="9">
        <f>SUM($V$8:V1194)</f>
        <v>66503.298762208462</v>
      </c>
      <c r="Y1194" s="9">
        <f>SUM($W$8:W1194)</f>
        <v>71608.402134774107</v>
      </c>
      <c r="Z1194" s="4">
        <f t="shared" si="275"/>
        <v>53706.30160108058</v>
      </c>
      <c r="AA1194" s="9">
        <f t="shared" si="276"/>
        <v>138111.70089698257</v>
      </c>
    </row>
    <row r="1195" spans="2:27" x14ac:dyDescent="0.25">
      <c r="B1195" s="8" t="s">
        <v>33</v>
      </c>
      <c r="C1195" s="8">
        <v>1187</v>
      </c>
      <c r="D1195" s="8">
        <v>165</v>
      </c>
      <c r="E1195" s="9">
        <v>93.1</v>
      </c>
      <c r="F1195" s="9">
        <v>0</v>
      </c>
      <c r="G1195" s="9">
        <v>0</v>
      </c>
      <c r="H1195" s="9">
        <f t="shared" si="267"/>
        <v>0</v>
      </c>
      <c r="I1195" s="9">
        <v>0</v>
      </c>
      <c r="J1195" s="9">
        <f t="shared" si="268"/>
        <v>25.861111111111111</v>
      </c>
      <c r="K1195" s="9">
        <f t="shared" si="269"/>
        <v>4267.083333333333</v>
      </c>
      <c r="L1195" s="9">
        <f t="shared" si="270"/>
        <v>282.60180615462963</v>
      </c>
      <c r="M1195" s="9">
        <f t="shared" si="271"/>
        <v>286.59555615462961</v>
      </c>
      <c r="N1195" s="9">
        <f t="shared" ref="N1195:N1202" si="277">H1195+$I$3+L1195</f>
        <v>286.59555615462961</v>
      </c>
      <c r="O1195" s="9">
        <v>1222.9271210748175</v>
      </c>
      <c r="P1195" s="9">
        <f t="shared" si="273"/>
        <v>1222927.1210748174</v>
      </c>
      <c r="Q1195" s="9">
        <f t="shared" si="274"/>
        <v>1222.9271210748175</v>
      </c>
      <c r="R1195" s="9">
        <v>1222.9271210748175</v>
      </c>
      <c r="S1195" s="9">
        <f t="shared" ref="S1195:S1258" si="278">(P1195*(C1195/3600))/1000</f>
        <v>403.22624797661342</v>
      </c>
      <c r="T1195" s="9">
        <v>0.38230613823258813</v>
      </c>
      <c r="U1195" s="9">
        <v>0</v>
      </c>
      <c r="V1195" s="9">
        <v>403.22624797661342</v>
      </c>
      <c r="W1195" s="9">
        <v>0</v>
      </c>
      <c r="X1195" s="9">
        <f>SUM($V$8:V1195)</f>
        <v>66906.525010185069</v>
      </c>
      <c r="Y1195" s="9">
        <f>SUM($W$8:W1195)</f>
        <v>71608.402134774107</v>
      </c>
      <c r="Z1195" s="4">
        <f t="shared" si="275"/>
        <v>53706.30160108058</v>
      </c>
      <c r="AA1195" s="9">
        <f t="shared" si="276"/>
        <v>138514.92714495916</v>
      </c>
    </row>
    <row r="1196" spans="2:27" x14ac:dyDescent="0.25">
      <c r="B1196" s="8" t="s">
        <v>33</v>
      </c>
      <c r="C1196" s="8">
        <v>1188</v>
      </c>
      <c r="D1196" s="8">
        <v>166</v>
      </c>
      <c r="E1196" s="9">
        <v>93.1</v>
      </c>
      <c r="F1196" s="9">
        <v>0</v>
      </c>
      <c r="G1196" s="9">
        <v>0</v>
      </c>
      <c r="H1196" s="9">
        <f t="shared" si="267"/>
        <v>0</v>
      </c>
      <c r="I1196" s="9">
        <v>0</v>
      </c>
      <c r="J1196" s="9">
        <f t="shared" si="268"/>
        <v>25.861111111111111</v>
      </c>
      <c r="K1196" s="9">
        <f t="shared" si="269"/>
        <v>4292.9444444444443</v>
      </c>
      <c r="L1196" s="9">
        <f t="shared" si="270"/>
        <v>282.60180615462963</v>
      </c>
      <c r="M1196" s="9">
        <f t="shared" si="271"/>
        <v>286.59555615462961</v>
      </c>
      <c r="N1196" s="9">
        <f t="shared" si="277"/>
        <v>286.59555615462961</v>
      </c>
      <c r="O1196" s="9">
        <v>1230.338800596483</v>
      </c>
      <c r="P1196" s="9">
        <f t="shared" si="273"/>
        <v>1230338.8005964831</v>
      </c>
      <c r="Q1196" s="9">
        <f t="shared" si="274"/>
        <v>1230.338800596483</v>
      </c>
      <c r="R1196" s="9">
        <v>1230.338800596483</v>
      </c>
      <c r="S1196" s="9">
        <f t="shared" si="278"/>
        <v>406.01180419683948</v>
      </c>
      <c r="T1196" s="9">
        <v>0.38462314513096751</v>
      </c>
      <c r="U1196" s="9">
        <v>0</v>
      </c>
      <c r="V1196" s="9">
        <v>406.01180419683948</v>
      </c>
      <c r="W1196" s="9">
        <v>0</v>
      </c>
      <c r="X1196" s="9">
        <f>SUM($V$8:V1196)</f>
        <v>67312.536814381907</v>
      </c>
      <c r="Y1196" s="9">
        <f>SUM($W$8:W1196)</f>
        <v>71608.402134774107</v>
      </c>
      <c r="Z1196" s="4">
        <f t="shared" si="275"/>
        <v>53706.30160108058</v>
      </c>
      <c r="AA1196" s="9">
        <f t="shared" si="276"/>
        <v>138920.93894915603</v>
      </c>
    </row>
    <row r="1197" spans="2:27" x14ac:dyDescent="0.25">
      <c r="B1197" s="8" t="s">
        <v>33</v>
      </c>
      <c r="C1197" s="8">
        <v>1189</v>
      </c>
      <c r="D1197" s="8">
        <v>167</v>
      </c>
      <c r="E1197" s="9">
        <v>93.1</v>
      </c>
      <c r="F1197" s="9">
        <v>0</v>
      </c>
      <c r="G1197" s="9">
        <v>0</v>
      </c>
      <c r="H1197" s="9">
        <f t="shared" si="267"/>
        <v>0</v>
      </c>
      <c r="I1197" s="9">
        <v>0</v>
      </c>
      <c r="J1197" s="9">
        <f t="shared" si="268"/>
        <v>25.861111111111111</v>
      </c>
      <c r="K1197" s="9">
        <f t="shared" si="269"/>
        <v>4318.8055555555557</v>
      </c>
      <c r="L1197" s="9">
        <f t="shared" si="270"/>
        <v>282.60180615462963</v>
      </c>
      <c r="M1197" s="9">
        <f t="shared" si="271"/>
        <v>286.59555615462961</v>
      </c>
      <c r="N1197" s="9">
        <f t="shared" si="277"/>
        <v>286.59555615462961</v>
      </c>
      <c r="O1197" s="9">
        <v>1237.7504801181485</v>
      </c>
      <c r="P1197" s="9">
        <f t="shared" si="273"/>
        <v>1237750.4801181485</v>
      </c>
      <c r="Q1197" s="9">
        <f t="shared" si="274"/>
        <v>1237.7504801181485</v>
      </c>
      <c r="R1197" s="9">
        <v>1237.7504801181485</v>
      </c>
      <c r="S1197" s="9">
        <f t="shared" si="278"/>
        <v>408.80147801679959</v>
      </c>
      <c r="T1197" s="9">
        <v>0.38694015202934684</v>
      </c>
      <c r="U1197" s="9">
        <v>0</v>
      </c>
      <c r="V1197" s="9">
        <v>408.80147801679959</v>
      </c>
      <c r="W1197" s="9">
        <v>0</v>
      </c>
      <c r="X1197" s="9">
        <f>SUM($V$8:V1197)</f>
        <v>67721.338292398708</v>
      </c>
      <c r="Y1197" s="9">
        <f>SUM($W$8:W1197)</f>
        <v>71608.402134774107</v>
      </c>
      <c r="Z1197" s="4">
        <f t="shared" si="275"/>
        <v>53706.30160108058</v>
      </c>
      <c r="AA1197" s="9">
        <f t="shared" si="276"/>
        <v>139329.7404271728</v>
      </c>
    </row>
    <row r="1198" spans="2:27" x14ac:dyDescent="0.25">
      <c r="B1198" s="8" t="s">
        <v>33</v>
      </c>
      <c r="C1198" s="8">
        <v>1190</v>
      </c>
      <c r="D1198" s="8">
        <v>168</v>
      </c>
      <c r="E1198" s="9">
        <v>93.1</v>
      </c>
      <c r="F1198" s="9">
        <v>0</v>
      </c>
      <c r="G1198" s="9">
        <v>0</v>
      </c>
      <c r="H1198" s="9">
        <f t="shared" si="267"/>
        <v>0</v>
      </c>
      <c r="I1198" s="9">
        <v>0</v>
      </c>
      <c r="J1198" s="9">
        <f t="shared" si="268"/>
        <v>25.861111111111111</v>
      </c>
      <c r="K1198" s="9">
        <f t="shared" si="269"/>
        <v>4344.666666666667</v>
      </c>
      <c r="L1198" s="9">
        <f t="shared" si="270"/>
        <v>282.60180615462963</v>
      </c>
      <c r="M1198" s="9">
        <f t="shared" si="271"/>
        <v>286.59555615462961</v>
      </c>
      <c r="N1198" s="9">
        <f t="shared" si="277"/>
        <v>286.59555615462961</v>
      </c>
      <c r="O1198" s="9">
        <v>1245.1621596398143</v>
      </c>
      <c r="P1198" s="9">
        <f t="shared" si="273"/>
        <v>1245162.1596398142</v>
      </c>
      <c r="Q1198" s="9">
        <f t="shared" si="274"/>
        <v>1245.1621596398143</v>
      </c>
      <c r="R1198" s="9">
        <v>1245.1621596398143</v>
      </c>
      <c r="S1198" s="9">
        <f t="shared" si="278"/>
        <v>411.59526943649411</v>
      </c>
      <c r="T1198" s="9">
        <v>0.38925715892772617</v>
      </c>
      <c r="U1198" s="9">
        <v>0</v>
      </c>
      <c r="V1198" s="9">
        <v>411.59526943649411</v>
      </c>
      <c r="W1198" s="9">
        <v>0</v>
      </c>
      <c r="X1198" s="9">
        <f>SUM($V$8:V1198)</f>
        <v>68132.933561835205</v>
      </c>
      <c r="Y1198" s="9">
        <f>SUM($W$8:W1198)</f>
        <v>71608.402134774107</v>
      </c>
      <c r="Z1198" s="4">
        <f t="shared" si="275"/>
        <v>53706.30160108058</v>
      </c>
      <c r="AA1198" s="9">
        <f t="shared" si="276"/>
        <v>139741.33569660931</v>
      </c>
    </row>
    <row r="1199" spans="2:27" x14ac:dyDescent="0.25">
      <c r="B1199" s="8" t="s">
        <v>33</v>
      </c>
      <c r="C1199" s="8">
        <v>1191</v>
      </c>
      <c r="D1199" s="8">
        <v>169</v>
      </c>
      <c r="E1199" s="9">
        <v>93.1</v>
      </c>
      <c r="F1199" s="9">
        <v>0</v>
      </c>
      <c r="G1199" s="9">
        <v>0</v>
      </c>
      <c r="H1199" s="9">
        <f t="shared" si="267"/>
        <v>0</v>
      </c>
      <c r="I1199" s="9">
        <v>0</v>
      </c>
      <c r="J1199" s="9">
        <f t="shared" si="268"/>
        <v>25.861111111111111</v>
      </c>
      <c r="K1199" s="9">
        <f t="shared" si="269"/>
        <v>4370.5277777777774</v>
      </c>
      <c r="L1199" s="9">
        <f t="shared" si="270"/>
        <v>282.60180615462963</v>
      </c>
      <c r="M1199" s="9">
        <f t="shared" si="271"/>
        <v>286.59555615462961</v>
      </c>
      <c r="N1199" s="9">
        <f t="shared" si="277"/>
        <v>286.59555615462961</v>
      </c>
      <c r="O1199" s="9">
        <v>1252.5738391614796</v>
      </c>
      <c r="P1199" s="9">
        <f t="shared" si="273"/>
        <v>1252573.8391614796</v>
      </c>
      <c r="Q1199" s="9">
        <f t="shared" si="274"/>
        <v>1252.5738391614796</v>
      </c>
      <c r="R1199" s="9">
        <v>1252.5738391614796</v>
      </c>
      <c r="S1199" s="9">
        <f t="shared" si="278"/>
        <v>414.39317845592279</v>
      </c>
      <c r="T1199" s="9">
        <v>0.39157416582610544</v>
      </c>
      <c r="U1199" s="9">
        <v>0</v>
      </c>
      <c r="V1199" s="9">
        <v>414.39317845592279</v>
      </c>
      <c r="W1199" s="9">
        <v>0</v>
      </c>
      <c r="X1199" s="9">
        <f>SUM($V$8:V1199)</f>
        <v>68547.32674029113</v>
      </c>
      <c r="Y1199" s="9">
        <f>SUM($W$8:W1199)</f>
        <v>71608.402134774107</v>
      </c>
      <c r="Z1199" s="4">
        <f t="shared" si="275"/>
        <v>53706.30160108058</v>
      </c>
      <c r="AA1199" s="9">
        <f t="shared" si="276"/>
        <v>140155.72887506522</v>
      </c>
    </row>
    <row r="1200" spans="2:27" x14ac:dyDescent="0.25">
      <c r="B1200" s="8" t="s">
        <v>33</v>
      </c>
      <c r="C1200" s="8">
        <v>1192</v>
      </c>
      <c r="D1200" s="8">
        <v>170</v>
      </c>
      <c r="E1200" s="9">
        <v>93.1</v>
      </c>
      <c r="F1200" s="9">
        <v>0</v>
      </c>
      <c r="G1200" s="9">
        <v>0</v>
      </c>
      <c r="H1200" s="9">
        <f t="shared" si="267"/>
        <v>0</v>
      </c>
      <c r="I1200" s="9">
        <v>0</v>
      </c>
      <c r="J1200" s="9">
        <f t="shared" si="268"/>
        <v>25.861111111111111</v>
      </c>
      <c r="K1200" s="9">
        <f t="shared" si="269"/>
        <v>4396.3888888888887</v>
      </c>
      <c r="L1200" s="9">
        <f t="shared" si="270"/>
        <v>282.60180615462963</v>
      </c>
      <c r="M1200" s="9">
        <f t="shared" si="271"/>
        <v>286.59555615462961</v>
      </c>
      <c r="N1200" s="9">
        <f t="shared" si="277"/>
        <v>286.59555615462961</v>
      </c>
      <c r="O1200" s="9">
        <v>1259.9855186831451</v>
      </c>
      <c r="P1200" s="9">
        <f t="shared" si="273"/>
        <v>1259985.5186831451</v>
      </c>
      <c r="Q1200" s="9">
        <f t="shared" si="274"/>
        <v>1259.9855186831451</v>
      </c>
      <c r="R1200" s="9">
        <v>1259.9855186831451</v>
      </c>
      <c r="S1200" s="9">
        <f t="shared" si="278"/>
        <v>417.19520507508588</v>
      </c>
      <c r="T1200" s="9">
        <v>0.39389117272448476</v>
      </c>
      <c r="U1200" s="9">
        <v>0</v>
      </c>
      <c r="V1200" s="9">
        <v>417.19520507508588</v>
      </c>
      <c r="W1200" s="9">
        <v>0</v>
      </c>
      <c r="X1200" s="9">
        <f>SUM($V$8:V1200)</f>
        <v>68964.521945366214</v>
      </c>
      <c r="Y1200" s="9">
        <f>SUM($W$8:W1200)</f>
        <v>71608.402134774107</v>
      </c>
      <c r="Z1200" s="4">
        <f t="shared" si="275"/>
        <v>53706.30160108058</v>
      </c>
      <c r="AA1200" s="9">
        <f t="shared" si="276"/>
        <v>140572.92408014031</v>
      </c>
    </row>
    <row r="1201" spans="2:27" x14ac:dyDescent="0.25">
      <c r="B1201" s="8" t="s">
        <v>33</v>
      </c>
      <c r="C1201" s="8">
        <v>1193</v>
      </c>
      <c r="D1201" s="8">
        <v>171</v>
      </c>
      <c r="E1201" s="9">
        <v>93.1</v>
      </c>
      <c r="F1201" s="9">
        <v>0</v>
      </c>
      <c r="G1201" s="9">
        <v>0</v>
      </c>
      <c r="H1201" s="9">
        <f t="shared" si="267"/>
        <v>0</v>
      </c>
      <c r="I1201" s="9">
        <v>0</v>
      </c>
      <c r="J1201" s="9">
        <f t="shared" si="268"/>
        <v>25.861111111111111</v>
      </c>
      <c r="K1201" s="9">
        <f t="shared" si="269"/>
        <v>4422.25</v>
      </c>
      <c r="L1201" s="9">
        <f t="shared" si="270"/>
        <v>282.60180615462963</v>
      </c>
      <c r="M1201" s="9">
        <f t="shared" si="271"/>
        <v>286.59555615462961</v>
      </c>
      <c r="N1201" s="9">
        <f t="shared" si="277"/>
        <v>286.59555615462961</v>
      </c>
      <c r="O1201" s="9">
        <v>1267.3971982048108</v>
      </c>
      <c r="P1201" s="9">
        <f t="shared" si="273"/>
        <v>1267397.1982048107</v>
      </c>
      <c r="Q1201" s="9">
        <f t="shared" si="274"/>
        <v>1267.3971982048108</v>
      </c>
      <c r="R1201" s="9">
        <v>1267.3971982048108</v>
      </c>
      <c r="S1201" s="9">
        <f t="shared" si="278"/>
        <v>420.00134929398314</v>
      </c>
      <c r="T1201" s="9">
        <v>0.39620817962286409</v>
      </c>
      <c r="U1201" s="9">
        <v>0</v>
      </c>
      <c r="V1201" s="9">
        <v>420.00134929398314</v>
      </c>
      <c r="W1201" s="9">
        <v>0</v>
      </c>
      <c r="X1201" s="9">
        <f>SUM($V$8:V1201)</f>
        <v>69384.52329466019</v>
      </c>
      <c r="Y1201" s="9">
        <f>SUM($W$8:W1201)</f>
        <v>71608.402134774107</v>
      </c>
      <c r="Z1201" s="4">
        <f t="shared" si="275"/>
        <v>53706.30160108058</v>
      </c>
      <c r="AA1201" s="9">
        <f t="shared" si="276"/>
        <v>140992.92542943428</v>
      </c>
    </row>
    <row r="1202" spans="2:27" x14ac:dyDescent="0.25">
      <c r="B1202" s="8" t="s">
        <v>33</v>
      </c>
      <c r="C1202" s="8">
        <v>1194</v>
      </c>
      <c r="D1202" s="8">
        <v>172</v>
      </c>
      <c r="E1202" s="9">
        <v>93.1</v>
      </c>
      <c r="F1202" s="9">
        <v>0</v>
      </c>
      <c r="G1202" s="9">
        <v>0</v>
      </c>
      <c r="H1202" s="9">
        <f t="shared" si="267"/>
        <v>0</v>
      </c>
      <c r="I1202" s="9">
        <v>0</v>
      </c>
      <c r="J1202" s="9">
        <f t="shared" si="268"/>
        <v>25.861111111111111</v>
      </c>
      <c r="K1202" s="9">
        <f t="shared" si="269"/>
        <v>4448.1111111111113</v>
      </c>
      <c r="L1202" s="9">
        <f t="shared" si="270"/>
        <v>282.60180615462963</v>
      </c>
      <c r="M1202" s="9">
        <f t="shared" si="271"/>
        <v>286.59555615462961</v>
      </c>
      <c r="N1202" s="9">
        <f t="shared" si="277"/>
        <v>286.59555615462961</v>
      </c>
      <c r="O1202" s="9">
        <v>1274.8088777264763</v>
      </c>
      <c r="P1202" s="9">
        <f t="shared" si="273"/>
        <v>1274808.8777264764</v>
      </c>
      <c r="Q1202" s="9">
        <f t="shared" si="274"/>
        <v>1274.8088777264763</v>
      </c>
      <c r="R1202" s="9">
        <v>1274.8088777264763</v>
      </c>
      <c r="S1202" s="9">
        <f t="shared" si="278"/>
        <v>422.81161111261468</v>
      </c>
      <c r="T1202" s="9">
        <v>0.39852518652124352</v>
      </c>
      <c r="U1202" s="9">
        <v>0</v>
      </c>
      <c r="V1202" s="9">
        <v>422.81161111261468</v>
      </c>
      <c r="W1202" s="9">
        <v>0</v>
      </c>
      <c r="X1202" s="9">
        <f>SUM($V$8:V1202)</f>
        <v>69807.334905772805</v>
      </c>
      <c r="Y1202" s="9">
        <f>SUM($W$8:W1202)</f>
        <v>71608.402134774107</v>
      </c>
      <c r="Z1202" s="4">
        <f t="shared" si="275"/>
        <v>53706.30160108058</v>
      </c>
      <c r="AA1202" s="9">
        <f t="shared" si="276"/>
        <v>141415.7370405469</v>
      </c>
    </row>
    <row r="1203" spans="2:27" x14ac:dyDescent="0.25">
      <c r="B1203" s="8" t="s">
        <v>33</v>
      </c>
      <c r="C1203" s="8">
        <v>1195</v>
      </c>
      <c r="D1203" s="8">
        <v>173</v>
      </c>
      <c r="E1203" s="9">
        <v>93.1</v>
      </c>
      <c r="F1203" s="9">
        <v>0.01</v>
      </c>
      <c r="G1203" s="9">
        <v>0.05</v>
      </c>
      <c r="H1203" s="9">
        <f t="shared" si="267"/>
        <v>10.65</v>
      </c>
      <c r="I1203" s="9">
        <v>10.65</v>
      </c>
      <c r="J1203" s="9">
        <f t="shared" si="268"/>
        <v>25.861111111111111</v>
      </c>
      <c r="K1203" s="9">
        <f t="shared" si="269"/>
        <v>4473.9722222222217</v>
      </c>
      <c r="L1203" s="9">
        <f t="shared" si="270"/>
        <v>282.60180615462963</v>
      </c>
      <c r="M1203" s="9">
        <f t="shared" si="271"/>
        <v>297.24555615462964</v>
      </c>
      <c r="N1203" s="9">
        <f t="shared" ref="N1203:N1217" si="279">H1203-$I$3-L1203</f>
        <v>-275.94555615462963</v>
      </c>
      <c r="O1203" s="9">
        <v>1234.5727530814752</v>
      </c>
      <c r="P1203" s="9">
        <f t="shared" si="273"/>
        <v>-1234572.7530814752</v>
      </c>
      <c r="Q1203" s="9">
        <f t="shared" si="274"/>
        <v>-1234.5727530814752</v>
      </c>
      <c r="R1203" s="9">
        <v>1234.5727530814752</v>
      </c>
      <c r="S1203" s="9">
        <f t="shared" si="278"/>
        <v>-409.80956664787857</v>
      </c>
      <c r="T1203" s="9">
        <v>0</v>
      </c>
      <c r="U1203" s="9">
        <v>0.38760669226221534</v>
      </c>
      <c r="V1203" s="9">
        <v>0</v>
      </c>
      <c r="W1203" s="9">
        <v>409.80956664787857</v>
      </c>
      <c r="X1203" s="9">
        <f>SUM($V$8:V1203)</f>
        <v>69807.334905772805</v>
      </c>
      <c r="Y1203" s="9">
        <f>SUM($W$8:W1203)</f>
        <v>72018.211701421984</v>
      </c>
      <c r="Z1203" s="4">
        <f t="shared" si="275"/>
        <v>54013.658776066484</v>
      </c>
      <c r="AA1203" s="9">
        <f t="shared" si="276"/>
        <v>141825.54660719479</v>
      </c>
    </row>
    <row r="1204" spans="2:27" x14ac:dyDescent="0.25">
      <c r="B1204" s="8" t="s">
        <v>33</v>
      </c>
      <c r="C1204" s="8">
        <v>1196</v>
      </c>
      <c r="D1204" s="8">
        <v>174</v>
      </c>
      <c r="E1204" s="9">
        <v>93.2</v>
      </c>
      <c r="F1204" s="9">
        <v>0.01</v>
      </c>
      <c r="G1204" s="9">
        <v>0.05</v>
      </c>
      <c r="H1204" s="9">
        <f t="shared" si="267"/>
        <v>10.65</v>
      </c>
      <c r="I1204" s="9">
        <v>10.65</v>
      </c>
      <c r="J1204" s="9">
        <f t="shared" si="268"/>
        <v>25.888888888888889</v>
      </c>
      <c r="K1204" s="9">
        <f t="shared" si="269"/>
        <v>4504.666666666667</v>
      </c>
      <c r="L1204" s="9">
        <f t="shared" si="270"/>
        <v>283.20922522962962</v>
      </c>
      <c r="M1204" s="9">
        <f t="shared" si="271"/>
        <v>297.85297522962964</v>
      </c>
      <c r="N1204" s="9">
        <f t="shared" si="279"/>
        <v>-276.55297522962962</v>
      </c>
      <c r="O1204" s="9">
        <v>1245.7789690844052</v>
      </c>
      <c r="P1204" s="9">
        <f t="shared" si="273"/>
        <v>-1245778.9690844051</v>
      </c>
      <c r="Q1204" s="9">
        <f t="shared" si="274"/>
        <v>-1245.7789690844052</v>
      </c>
      <c r="R1204" s="9">
        <v>1245.7789690844052</v>
      </c>
      <c r="S1204" s="9">
        <f t="shared" si="278"/>
        <v>-413.8754575069301</v>
      </c>
      <c r="T1204" s="9">
        <v>0</v>
      </c>
      <c r="U1204" s="9">
        <v>0.39102599488455697</v>
      </c>
      <c r="V1204" s="9">
        <v>0</v>
      </c>
      <c r="W1204" s="9">
        <v>413.8754575069301</v>
      </c>
      <c r="X1204" s="9">
        <f>SUM($V$8:V1204)</f>
        <v>69807.334905772805</v>
      </c>
      <c r="Y1204" s="9">
        <f>SUM($W$8:W1204)</f>
        <v>72432.087158928916</v>
      </c>
      <c r="Z1204" s="4">
        <f t="shared" si="275"/>
        <v>54324.065369196687</v>
      </c>
      <c r="AA1204" s="9">
        <f t="shared" si="276"/>
        <v>142239.42206470174</v>
      </c>
    </row>
    <row r="1205" spans="2:27" x14ac:dyDescent="0.25">
      <c r="B1205" s="8" t="s">
        <v>33</v>
      </c>
      <c r="C1205" s="8">
        <v>1197</v>
      </c>
      <c r="D1205" s="8">
        <v>175</v>
      </c>
      <c r="E1205" s="9">
        <v>93.2</v>
      </c>
      <c r="F1205" s="9">
        <v>0.01</v>
      </c>
      <c r="G1205" s="9">
        <v>0.05</v>
      </c>
      <c r="H1205" s="9">
        <f t="shared" si="267"/>
        <v>10.65</v>
      </c>
      <c r="I1205" s="9">
        <v>10.65</v>
      </c>
      <c r="J1205" s="9">
        <f t="shared" si="268"/>
        <v>25.888888888888889</v>
      </c>
      <c r="K1205" s="9">
        <f t="shared" si="269"/>
        <v>4530.5555555555557</v>
      </c>
      <c r="L1205" s="9">
        <f t="shared" si="270"/>
        <v>283.20922522962962</v>
      </c>
      <c r="M1205" s="9">
        <f t="shared" si="271"/>
        <v>297.85297522962964</v>
      </c>
      <c r="N1205" s="9">
        <f t="shared" si="279"/>
        <v>-276.55297522962962</v>
      </c>
      <c r="O1205" s="9">
        <v>1252.9386183320164</v>
      </c>
      <c r="P1205" s="9">
        <f t="shared" si="273"/>
        <v>-1252938.6183320165</v>
      </c>
      <c r="Q1205" s="9">
        <f t="shared" si="274"/>
        <v>-1252.9386183320164</v>
      </c>
      <c r="R1205" s="9">
        <v>1252.9386183320164</v>
      </c>
      <c r="S1205" s="9">
        <f t="shared" si="278"/>
        <v>-416.60209059539551</v>
      </c>
      <c r="T1205" s="9">
        <v>0</v>
      </c>
      <c r="U1205" s="9">
        <v>0.39327327071722684</v>
      </c>
      <c r="V1205" s="9">
        <v>0</v>
      </c>
      <c r="W1205" s="9">
        <v>416.60209059539551</v>
      </c>
      <c r="X1205" s="9">
        <f>SUM($V$8:V1205)</f>
        <v>69807.334905772805</v>
      </c>
      <c r="Y1205" s="9">
        <f>SUM($W$8:W1205)</f>
        <v>72848.689249524308</v>
      </c>
      <c r="Z1205" s="4">
        <f t="shared" si="275"/>
        <v>54636.516937143228</v>
      </c>
      <c r="AA1205" s="9">
        <f t="shared" si="276"/>
        <v>142656.02415529711</v>
      </c>
    </row>
    <row r="1206" spans="2:27" x14ac:dyDescent="0.25">
      <c r="B1206" s="8" t="s">
        <v>33</v>
      </c>
      <c r="C1206" s="8">
        <v>1198</v>
      </c>
      <c r="D1206" s="8">
        <v>176</v>
      </c>
      <c r="E1206" s="9">
        <v>93.3</v>
      </c>
      <c r="F1206" s="9">
        <v>7.0000000000000007E-2</v>
      </c>
      <c r="G1206" s="9">
        <v>0.25</v>
      </c>
      <c r="H1206" s="9">
        <f t="shared" si="267"/>
        <v>74.550000000000011</v>
      </c>
      <c r="I1206" s="9">
        <v>74.550000000000011</v>
      </c>
      <c r="J1206" s="9">
        <f t="shared" si="268"/>
        <v>25.916666666666668</v>
      </c>
      <c r="K1206" s="9">
        <f t="shared" si="269"/>
        <v>4561.3333333333339</v>
      </c>
      <c r="L1206" s="9">
        <f t="shared" si="270"/>
        <v>283.81729639166673</v>
      </c>
      <c r="M1206" s="9">
        <f t="shared" si="271"/>
        <v>362.36104639166672</v>
      </c>
      <c r="N1206" s="9">
        <f t="shared" si="279"/>
        <v>-213.26104639166672</v>
      </c>
      <c r="O1206" s="9">
        <v>972.75471960785592</v>
      </c>
      <c r="P1206" s="9">
        <f t="shared" si="273"/>
        <v>-972754.71960785589</v>
      </c>
      <c r="Q1206" s="9">
        <f t="shared" si="274"/>
        <v>-972.75471960785592</v>
      </c>
      <c r="R1206" s="9">
        <v>972.75471960785592</v>
      </c>
      <c r="S1206" s="9">
        <f t="shared" si="278"/>
        <v>-323.71115391394756</v>
      </c>
      <c r="T1206" s="9">
        <v>0</v>
      </c>
      <c r="U1206" s="9">
        <v>0.31575170683551557</v>
      </c>
      <c r="V1206" s="9">
        <v>0</v>
      </c>
      <c r="W1206" s="9">
        <v>323.71115391394756</v>
      </c>
      <c r="X1206" s="9">
        <f>SUM($V$8:V1206)</f>
        <v>69807.334905772805</v>
      </c>
      <c r="Y1206" s="9">
        <f>SUM($W$8:W1206)</f>
        <v>73172.400403438252</v>
      </c>
      <c r="Z1206" s="4">
        <f t="shared" si="275"/>
        <v>54879.300302578689</v>
      </c>
      <c r="AA1206" s="9">
        <f t="shared" si="276"/>
        <v>142979.73530921107</v>
      </c>
    </row>
    <row r="1207" spans="2:27" x14ac:dyDescent="0.25">
      <c r="B1207" s="8" t="s">
        <v>33</v>
      </c>
      <c r="C1207" s="8">
        <v>1199</v>
      </c>
      <c r="D1207" s="8">
        <v>177</v>
      </c>
      <c r="E1207" s="9">
        <v>93.7</v>
      </c>
      <c r="F1207" s="9">
        <v>0.13</v>
      </c>
      <c r="G1207" s="9">
        <v>0.45</v>
      </c>
      <c r="H1207" s="9">
        <f t="shared" si="267"/>
        <v>138.45000000000002</v>
      </c>
      <c r="I1207" s="9">
        <v>138.45000000000002</v>
      </c>
      <c r="J1207" s="9">
        <f t="shared" si="268"/>
        <v>26.027777777777779</v>
      </c>
      <c r="K1207" s="9">
        <f t="shared" si="269"/>
        <v>4606.916666666667</v>
      </c>
      <c r="L1207" s="9">
        <f t="shared" si="270"/>
        <v>286.25610191018524</v>
      </c>
      <c r="M1207" s="9">
        <f t="shared" si="271"/>
        <v>428.69985191018526</v>
      </c>
      <c r="N1207" s="9">
        <f t="shared" si="279"/>
        <v>-151.79985191018523</v>
      </c>
      <c r="O1207" s="9">
        <v>699.3292677625642</v>
      </c>
      <c r="P1207" s="9">
        <f t="shared" si="273"/>
        <v>-699329.26776256424</v>
      </c>
      <c r="Q1207" s="9">
        <f t="shared" si="274"/>
        <v>-699.3292677625642</v>
      </c>
      <c r="R1207" s="9">
        <v>699.3292677625642</v>
      </c>
      <c r="S1207" s="9">
        <f t="shared" si="278"/>
        <v>-232.91549779092068</v>
      </c>
      <c r="T1207" s="9">
        <v>0</v>
      </c>
      <c r="U1207" s="9">
        <v>0.24025531352779558</v>
      </c>
      <c r="V1207" s="9">
        <v>0</v>
      </c>
      <c r="W1207" s="9">
        <v>232.91549779092068</v>
      </c>
      <c r="X1207" s="9">
        <f>SUM($V$8:V1207)</f>
        <v>69807.334905772805</v>
      </c>
      <c r="Y1207" s="9">
        <f>SUM($W$8:W1207)</f>
        <v>73405.315901229173</v>
      </c>
      <c r="Z1207" s="4">
        <f t="shared" si="275"/>
        <v>55053.986925921883</v>
      </c>
      <c r="AA1207" s="9">
        <f t="shared" si="276"/>
        <v>143212.65080700198</v>
      </c>
    </row>
    <row r="1208" spans="2:27" x14ac:dyDescent="0.25">
      <c r="B1208" s="8" t="s">
        <v>33</v>
      </c>
      <c r="C1208" s="8">
        <v>1200</v>
      </c>
      <c r="D1208" s="8">
        <v>178</v>
      </c>
      <c r="E1208" s="9">
        <v>94.2</v>
      </c>
      <c r="F1208" s="9">
        <v>0.18</v>
      </c>
      <c r="G1208" s="9">
        <v>0.65</v>
      </c>
      <c r="H1208" s="9">
        <f t="shared" si="267"/>
        <v>191.7</v>
      </c>
      <c r="I1208" s="9">
        <v>191.7</v>
      </c>
      <c r="J1208" s="9">
        <f t="shared" si="268"/>
        <v>26.166666666666668</v>
      </c>
      <c r="K1208" s="9">
        <f t="shared" si="269"/>
        <v>4657.666666666667</v>
      </c>
      <c r="L1208" s="9">
        <f t="shared" si="270"/>
        <v>289.31928076666668</v>
      </c>
      <c r="M1208" s="9">
        <f t="shared" si="271"/>
        <v>485.0130307666667</v>
      </c>
      <c r="N1208" s="9">
        <f t="shared" si="279"/>
        <v>-101.6130307666667</v>
      </c>
      <c r="O1208" s="9">
        <v>473.27962630087796</v>
      </c>
      <c r="P1208" s="9">
        <f t="shared" si="273"/>
        <v>-473279.62630087795</v>
      </c>
      <c r="Q1208" s="9">
        <f t="shared" si="274"/>
        <v>-473.27962630087796</v>
      </c>
      <c r="R1208" s="9">
        <v>473.27962630087796</v>
      </c>
      <c r="S1208" s="9">
        <f t="shared" si="278"/>
        <v>-157.75987543362598</v>
      </c>
      <c r="T1208" s="9">
        <v>0</v>
      </c>
      <c r="U1208" s="9">
        <v>0.17797045348635498</v>
      </c>
      <c r="V1208" s="9">
        <v>0</v>
      </c>
      <c r="W1208" s="9">
        <v>157.75987543362598</v>
      </c>
      <c r="X1208" s="9">
        <f>SUM($V$8:V1208)</f>
        <v>69807.334905772805</v>
      </c>
      <c r="Y1208" s="9">
        <f>SUM($W$8:W1208)</f>
        <v>73563.075776662794</v>
      </c>
      <c r="Z1208" s="4">
        <f t="shared" si="275"/>
        <v>55172.306832497095</v>
      </c>
      <c r="AA1208" s="9">
        <f t="shared" si="276"/>
        <v>143370.41068243561</v>
      </c>
    </row>
    <row r="1209" spans="2:27" x14ac:dyDescent="0.25">
      <c r="B1209" s="8" t="s">
        <v>33</v>
      </c>
      <c r="C1209" s="8">
        <v>1201</v>
      </c>
      <c r="D1209" s="8">
        <v>179</v>
      </c>
      <c r="E1209" s="9">
        <v>95</v>
      </c>
      <c r="F1209" s="9">
        <v>0.22</v>
      </c>
      <c r="G1209" s="9">
        <v>0.8</v>
      </c>
      <c r="H1209" s="9">
        <f t="shared" si="267"/>
        <v>234.3</v>
      </c>
      <c r="I1209" s="9">
        <v>234.3</v>
      </c>
      <c r="J1209" s="9">
        <f t="shared" si="268"/>
        <v>26.388888888888889</v>
      </c>
      <c r="K1209" s="9">
        <f t="shared" si="269"/>
        <v>4723.6111111111113</v>
      </c>
      <c r="L1209" s="9">
        <f t="shared" si="270"/>
        <v>294.25427546296294</v>
      </c>
      <c r="M1209" s="9">
        <f t="shared" si="271"/>
        <v>532.54802546296298</v>
      </c>
      <c r="N1209" s="9">
        <f t="shared" si="279"/>
        <v>-63.948025462962931</v>
      </c>
      <c r="O1209" s="9">
        <v>302.06560361046797</v>
      </c>
      <c r="P1209" s="9">
        <f t="shared" si="273"/>
        <v>-302065.60361046798</v>
      </c>
      <c r="Q1209" s="9">
        <f t="shared" si="274"/>
        <v>-302.06560361046797</v>
      </c>
      <c r="R1209" s="9">
        <v>302.06560361046797</v>
      </c>
      <c r="S1209" s="9">
        <f t="shared" si="278"/>
        <v>-100.77244164893669</v>
      </c>
      <c r="T1209" s="9">
        <v>0</v>
      </c>
      <c r="U1209" s="9">
        <v>0.13106941680151887</v>
      </c>
      <c r="V1209" s="9">
        <v>0</v>
      </c>
      <c r="W1209" s="9">
        <v>100.77244164893669</v>
      </c>
      <c r="X1209" s="9">
        <f>SUM($V$8:V1209)</f>
        <v>69807.334905772805</v>
      </c>
      <c r="Y1209" s="9">
        <f>SUM($W$8:W1209)</f>
        <v>73663.84821831173</v>
      </c>
      <c r="Z1209" s="4">
        <f t="shared" si="275"/>
        <v>55247.886163733798</v>
      </c>
      <c r="AA1209" s="9">
        <f t="shared" si="276"/>
        <v>143471.18312408455</v>
      </c>
    </row>
    <row r="1210" spans="2:27" x14ac:dyDescent="0.25">
      <c r="B1210" s="8" t="s">
        <v>33</v>
      </c>
      <c r="C1210" s="8">
        <v>1202</v>
      </c>
      <c r="D1210" s="8">
        <v>180</v>
      </c>
      <c r="E1210" s="9">
        <v>95.8</v>
      </c>
      <c r="F1210" s="9">
        <v>0.19</v>
      </c>
      <c r="G1210" s="9">
        <v>0.7</v>
      </c>
      <c r="H1210" s="9">
        <f t="shared" si="267"/>
        <v>202.35</v>
      </c>
      <c r="I1210" s="9">
        <v>202.35</v>
      </c>
      <c r="J1210" s="9">
        <f t="shared" si="268"/>
        <v>26.611111111111111</v>
      </c>
      <c r="K1210" s="9">
        <f t="shared" si="269"/>
        <v>4790</v>
      </c>
      <c r="L1210" s="9">
        <f t="shared" si="270"/>
        <v>299.23100372962966</v>
      </c>
      <c r="M1210" s="9">
        <f t="shared" si="271"/>
        <v>505.57475372962966</v>
      </c>
      <c r="N1210" s="9">
        <f t="shared" si="279"/>
        <v>-100.87475372962967</v>
      </c>
      <c r="O1210" s="9">
        <v>483.1900703649261</v>
      </c>
      <c r="P1210" s="9">
        <f t="shared" si="273"/>
        <v>-483190.07036492613</v>
      </c>
      <c r="Q1210" s="9">
        <f t="shared" si="274"/>
        <v>-483.1900703649261</v>
      </c>
      <c r="R1210" s="9">
        <v>483.1900703649261</v>
      </c>
      <c r="S1210" s="9">
        <f t="shared" si="278"/>
        <v>-161.33179571628924</v>
      </c>
      <c r="T1210" s="9">
        <v>0</v>
      </c>
      <c r="U1210" s="9">
        <v>0.18204462024025728</v>
      </c>
      <c r="V1210" s="9">
        <v>0</v>
      </c>
      <c r="W1210" s="9">
        <v>161.33179571628924</v>
      </c>
      <c r="X1210" s="9">
        <f>SUM($V$8:V1210)</f>
        <v>69807.334905772805</v>
      </c>
      <c r="Y1210" s="9">
        <f>SUM($W$8:W1210)</f>
        <v>73825.180014028025</v>
      </c>
      <c r="Z1210" s="4">
        <f t="shared" si="275"/>
        <v>55368.885010521015</v>
      </c>
      <c r="AA1210" s="9">
        <f t="shared" si="276"/>
        <v>143632.51491980083</v>
      </c>
    </row>
    <row r="1211" spans="2:27" x14ac:dyDescent="0.25">
      <c r="B1211" s="8" t="s">
        <v>33</v>
      </c>
      <c r="C1211" s="8">
        <v>1203</v>
      </c>
      <c r="D1211" s="8">
        <v>181</v>
      </c>
      <c r="E1211" s="9">
        <v>96.4</v>
      </c>
      <c r="F1211" s="9">
        <v>0.14000000000000001</v>
      </c>
      <c r="G1211" s="9">
        <v>0.5</v>
      </c>
      <c r="H1211" s="9">
        <f t="shared" si="267"/>
        <v>149.10000000000002</v>
      </c>
      <c r="I1211" s="9">
        <v>149.10000000000002</v>
      </c>
      <c r="J1211" s="9">
        <f t="shared" si="268"/>
        <v>26.777777777777779</v>
      </c>
      <c r="K1211" s="9">
        <f t="shared" si="269"/>
        <v>4846.7777777777783</v>
      </c>
      <c r="L1211" s="9">
        <f t="shared" si="270"/>
        <v>302.99093758518524</v>
      </c>
      <c r="M1211" s="9">
        <f t="shared" si="271"/>
        <v>456.08468758518529</v>
      </c>
      <c r="N1211" s="9">
        <f t="shared" si="279"/>
        <v>-157.88468758518522</v>
      </c>
      <c r="O1211" s="9">
        <v>765.2319952392628</v>
      </c>
      <c r="P1211" s="9">
        <f t="shared" si="273"/>
        <v>-765231.99523926282</v>
      </c>
      <c r="Q1211" s="9">
        <f t="shared" si="274"/>
        <v>-765.2319952392628</v>
      </c>
      <c r="R1211" s="9">
        <v>765.2319952392628</v>
      </c>
      <c r="S1211" s="9">
        <f t="shared" si="278"/>
        <v>-255.71502507578697</v>
      </c>
      <c r="T1211" s="9">
        <v>0</v>
      </c>
      <c r="U1211" s="9">
        <v>0.26095648999701743</v>
      </c>
      <c r="V1211" s="9">
        <v>0</v>
      </c>
      <c r="W1211" s="9">
        <v>255.71502507578697</v>
      </c>
      <c r="X1211" s="9">
        <f>SUM($V$8:V1211)</f>
        <v>69807.334905772805</v>
      </c>
      <c r="Y1211" s="9">
        <f>SUM($W$8:W1211)</f>
        <v>74080.895039103809</v>
      </c>
      <c r="Z1211" s="4">
        <f t="shared" si="275"/>
        <v>55560.671279327857</v>
      </c>
      <c r="AA1211" s="9">
        <f t="shared" si="276"/>
        <v>143888.22994487663</v>
      </c>
    </row>
    <row r="1212" spans="2:27" x14ac:dyDescent="0.25">
      <c r="B1212" s="8" t="s">
        <v>33</v>
      </c>
      <c r="C1212" s="8">
        <v>1204</v>
      </c>
      <c r="D1212" s="8">
        <v>182</v>
      </c>
      <c r="E1212" s="9">
        <v>96.8</v>
      </c>
      <c r="F1212" s="9">
        <v>0.08</v>
      </c>
      <c r="G1212" s="9">
        <v>0.3</v>
      </c>
      <c r="H1212" s="9">
        <f t="shared" si="267"/>
        <v>85.2</v>
      </c>
      <c r="I1212" s="9">
        <v>85.2</v>
      </c>
      <c r="J1212" s="9">
        <f t="shared" si="268"/>
        <v>26.888888888888889</v>
      </c>
      <c r="K1212" s="9">
        <f t="shared" si="269"/>
        <v>4893.7777777777783</v>
      </c>
      <c r="L1212" s="9">
        <f t="shared" si="270"/>
        <v>305.51060189629629</v>
      </c>
      <c r="M1212" s="9">
        <f t="shared" si="271"/>
        <v>394.70435189629632</v>
      </c>
      <c r="N1212" s="9">
        <f t="shared" si="279"/>
        <v>-224.30435189629628</v>
      </c>
      <c r="O1212" s="9">
        <v>1097.6956527689415</v>
      </c>
      <c r="P1212" s="9">
        <f t="shared" si="273"/>
        <v>-1097695.6527689416</v>
      </c>
      <c r="Q1212" s="9">
        <f t="shared" si="274"/>
        <v>-1097.6956527689415</v>
      </c>
      <c r="R1212" s="9">
        <v>1097.6956527689415</v>
      </c>
      <c r="S1212" s="9">
        <f t="shared" si="278"/>
        <v>-367.11821275939047</v>
      </c>
      <c r="T1212" s="9">
        <v>0</v>
      </c>
      <c r="U1212" s="9">
        <v>0.35377677160248383</v>
      </c>
      <c r="V1212" s="9">
        <v>0</v>
      </c>
      <c r="W1212" s="9">
        <v>367.11821275939047</v>
      </c>
      <c r="X1212" s="9">
        <f>SUM($V$8:V1212)</f>
        <v>69807.334905772805</v>
      </c>
      <c r="Y1212" s="9">
        <f>SUM($W$8:W1212)</f>
        <v>74448.013251863202</v>
      </c>
      <c r="Z1212" s="4">
        <f t="shared" si="275"/>
        <v>55836.009938897405</v>
      </c>
      <c r="AA1212" s="9">
        <f t="shared" si="276"/>
        <v>144255.34815763601</v>
      </c>
    </row>
    <row r="1213" spans="2:27" x14ac:dyDescent="0.25">
      <c r="B1213" s="8" t="s">
        <v>33</v>
      </c>
      <c r="C1213" s="8">
        <v>1205</v>
      </c>
      <c r="D1213" s="8">
        <v>183</v>
      </c>
      <c r="E1213" s="9">
        <v>97</v>
      </c>
      <c r="F1213" s="9">
        <v>0.04</v>
      </c>
      <c r="G1213" s="9">
        <v>0.15</v>
      </c>
      <c r="H1213" s="9">
        <f t="shared" si="267"/>
        <v>42.6</v>
      </c>
      <c r="I1213" s="9">
        <v>42.6</v>
      </c>
      <c r="J1213" s="9">
        <f t="shared" si="268"/>
        <v>26.944444444444443</v>
      </c>
      <c r="K1213" s="9">
        <f t="shared" si="269"/>
        <v>4930.833333333333</v>
      </c>
      <c r="L1213" s="9">
        <f t="shared" si="270"/>
        <v>306.77434657407406</v>
      </c>
      <c r="M1213" s="9">
        <f t="shared" si="271"/>
        <v>353.36809657407406</v>
      </c>
      <c r="N1213" s="9">
        <f t="shared" si="279"/>
        <v>-268.16809657407407</v>
      </c>
      <c r="O1213" s="9">
        <v>1322.2921895239967</v>
      </c>
      <c r="P1213" s="9">
        <f t="shared" si="273"/>
        <v>-1322292.1895239968</v>
      </c>
      <c r="Q1213" s="9">
        <f t="shared" si="274"/>
        <v>-1322.2921895239967</v>
      </c>
      <c r="R1213" s="9">
        <v>1322.2921895239967</v>
      </c>
      <c r="S1213" s="9">
        <f t="shared" si="278"/>
        <v>-442.60058010455998</v>
      </c>
      <c r="T1213" s="9">
        <v>0</v>
      </c>
      <c r="U1213" s="9">
        <v>0.41653467504138791</v>
      </c>
      <c r="V1213" s="9">
        <v>0</v>
      </c>
      <c r="W1213" s="9">
        <v>442.60058010455998</v>
      </c>
      <c r="X1213" s="9">
        <f>SUM($V$8:V1213)</f>
        <v>69807.334905772805</v>
      </c>
      <c r="Y1213" s="9">
        <f>SUM($W$8:W1213)</f>
        <v>74890.613831967756</v>
      </c>
      <c r="Z1213" s="4">
        <f t="shared" si="275"/>
        <v>56167.960373975817</v>
      </c>
      <c r="AA1213" s="9">
        <f t="shared" si="276"/>
        <v>144697.94873774057</v>
      </c>
    </row>
    <row r="1214" spans="2:27" x14ac:dyDescent="0.25">
      <c r="B1214" s="8" t="s">
        <v>33</v>
      </c>
      <c r="C1214" s="8">
        <v>1206</v>
      </c>
      <c r="D1214" s="8">
        <v>184</v>
      </c>
      <c r="E1214" s="9">
        <v>97.1</v>
      </c>
      <c r="F1214" s="9">
        <v>0.03</v>
      </c>
      <c r="G1214" s="9">
        <v>0.1</v>
      </c>
      <c r="H1214" s="9">
        <f t="shared" si="267"/>
        <v>31.95</v>
      </c>
      <c r="I1214" s="9">
        <v>31.95</v>
      </c>
      <c r="J1214" s="9">
        <f t="shared" si="268"/>
        <v>26.972222222222221</v>
      </c>
      <c r="K1214" s="9">
        <f t="shared" si="269"/>
        <v>4962.8888888888887</v>
      </c>
      <c r="L1214" s="9">
        <f t="shared" si="270"/>
        <v>307.40719704351852</v>
      </c>
      <c r="M1214" s="9">
        <f t="shared" si="271"/>
        <v>343.35094704351854</v>
      </c>
      <c r="N1214" s="9">
        <f t="shared" si="279"/>
        <v>-279.45094704351851</v>
      </c>
      <c r="O1214" s="9">
        <v>1386.8840000717551</v>
      </c>
      <c r="P1214" s="9">
        <f t="shared" si="273"/>
        <v>-1386884.0000717551</v>
      </c>
      <c r="Q1214" s="9">
        <f t="shared" si="274"/>
        <v>-1386.8840000717551</v>
      </c>
      <c r="R1214" s="9">
        <v>1386.8840000717551</v>
      </c>
      <c r="S1214" s="9">
        <f t="shared" si="278"/>
        <v>-464.60614002403798</v>
      </c>
      <c r="T1214" s="9">
        <v>0</v>
      </c>
      <c r="U1214" s="9">
        <v>0.4347968993254876</v>
      </c>
      <c r="V1214" s="9">
        <v>0</v>
      </c>
      <c r="W1214" s="9">
        <v>464.60614002403798</v>
      </c>
      <c r="X1214" s="9">
        <f>SUM($V$8:V1214)</f>
        <v>69807.334905772805</v>
      </c>
      <c r="Y1214" s="9">
        <f>SUM($W$8:W1214)</f>
        <v>75355.219971991799</v>
      </c>
      <c r="Z1214" s="4">
        <f t="shared" si="275"/>
        <v>56516.414978993853</v>
      </c>
      <c r="AA1214" s="9">
        <f t="shared" si="276"/>
        <v>145162.5548777646</v>
      </c>
    </row>
    <row r="1215" spans="2:27" x14ac:dyDescent="0.25">
      <c r="B1215" s="8" t="s">
        <v>33</v>
      </c>
      <c r="C1215" s="8">
        <v>1207</v>
      </c>
      <c r="D1215" s="8">
        <v>185</v>
      </c>
      <c r="E1215" s="9">
        <v>97.2</v>
      </c>
      <c r="F1215" s="9">
        <v>0.03</v>
      </c>
      <c r="G1215" s="9">
        <v>0.1</v>
      </c>
      <c r="H1215" s="9">
        <f t="shared" si="267"/>
        <v>31.95</v>
      </c>
      <c r="I1215" s="9">
        <v>31.95</v>
      </c>
      <c r="J1215" s="9">
        <f t="shared" si="268"/>
        <v>27</v>
      </c>
      <c r="K1215" s="9">
        <f t="shared" si="269"/>
        <v>4995</v>
      </c>
      <c r="L1215" s="9">
        <f t="shared" si="270"/>
        <v>308.04069960000004</v>
      </c>
      <c r="M1215" s="9">
        <f t="shared" si="271"/>
        <v>343.98444960000006</v>
      </c>
      <c r="N1215" s="9">
        <f t="shared" si="279"/>
        <v>-280.08444960000003</v>
      </c>
      <c r="O1215" s="9">
        <v>1399.021825752</v>
      </c>
      <c r="P1215" s="9">
        <f t="shared" si="273"/>
        <v>-1399021.8257520001</v>
      </c>
      <c r="Q1215" s="9">
        <f t="shared" si="274"/>
        <v>-1399.021825752</v>
      </c>
      <c r="R1215" s="9">
        <v>1399.021825752</v>
      </c>
      <c r="S1215" s="9">
        <f t="shared" si="278"/>
        <v>-469.06092880074004</v>
      </c>
      <c r="T1215" s="9">
        <v>0</v>
      </c>
      <c r="U1215" s="9">
        <v>0.43848912694500009</v>
      </c>
      <c r="V1215" s="9">
        <v>0</v>
      </c>
      <c r="W1215" s="9">
        <v>469.06092880074004</v>
      </c>
      <c r="X1215" s="9">
        <f>SUM($V$8:V1215)</f>
        <v>69807.334905772805</v>
      </c>
      <c r="Y1215" s="9">
        <f>SUM($W$8:W1215)</f>
        <v>75824.280900792539</v>
      </c>
      <c r="Z1215" s="4">
        <f t="shared" si="275"/>
        <v>56868.210675594404</v>
      </c>
      <c r="AA1215" s="9">
        <f t="shared" si="276"/>
        <v>145631.61580656533</v>
      </c>
    </row>
    <row r="1216" spans="2:27" x14ac:dyDescent="0.25">
      <c r="B1216" s="8" t="s">
        <v>33</v>
      </c>
      <c r="C1216" s="8">
        <v>1208</v>
      </c>
      <c r="D1216" s="8">
        <v>186</v>
      </c>
      <c r="E1216" s="9">
        <v>97.3</v>
      </c>
      <c r="F1216" s="9">
        <v>0.03</v>
      </c>
      <c r="G1216" s="9">
        <v>0.1</v>
      </c>
      <c r="H1216" s="9">
        <f t="shared" si="267"/>
        <v>31.95</v>
      </c>
      <c r="I1216" s="9">
        <v>31.95</v>
      </c>
      <c r="J1216" s="9">
        <f t="shared" si="268"/>
        <v>27.027777777777779</v>
      </c>
      <c r="K1216" s="9">
        <f t="shared" si="269"/>
        <v>5027.166666666667</v>
      </c>
      <c r="L1216" s="9">
        <f t="shared" si="270"/>
        <v>308.67485424351855</v>
      </c>
      <c r="M1216" s="9">
        <f t="shared" si="271"/>
        <v>344.61860424351858</v>
      </c>
      <c r="N1216" s="9">
        <f t="shared" si="279"/>
        <v>-280.71860424351854</v>
      </c>
      <c r="O1216" s="9">
        <v>1411.2192099662084</v>
      </c>
      <c r="P1216" s="9">
        <f t="shared" si="273"/>
        <v>-1411219.2099662083</v>
      </c>
      <c r="Q1216" s="9">
        <f t="shared" si="274"/>
        <v>-1411.2192099662084</v>
      </c>
      <c r="R1216" s="9">
        <v>1411.2192099662084</v>
      </c>
      <c r="S1216" s="9">
        <f t="shared" si="278"/>
        <v>-473.54244601088328</v>
      </c>
      <c r="T1216" s="9">
        <v>0</v>
      </c>
      <c r="U1216" s="9">
        <v>0.44219845328922464</v>
      </c>
      <c r="V1216" s="9">
        <v>0</v>
      </c>
      <c r="W1216" s="9">
        <v>473.54244601088328</v>
      </c>
      <c r="X1216" s="9">
        <f>SUM($V$8:V1216)</f>
        <v>69807.334905772805</v>
      </c>
      <c r="Y1216" s="9">
        <f>SUM($W$8:W1216)</f>
        <v>76297.823346803416</v>
      </c>
      <c r="Z1216" s="4">
        <f t="shared" si="275"/>
        <v>57223.367510102558</v>
      </c>
      <c r="AA1216" s="9">
        <f t="shared" si="276"/>
        <v>146105.15825257622</v>
      </c>
    </row>
    <row r="1217" spans="2:27" x14ac:dyDescent="0.25">
      <c r="B1217" s="8" t="s">
        <v>33</v>
      </c>
      <c r="C1217" s="8">
        <v>1209</v>
      </c>
      <c r="D1217" s="8">
        <v>187</v>
      </c>
      <c r="E1217" s="9">
        <v>97.4</v>
      </c>
      <c r="F1217" s="9">
        <v>0.01</v>
      </c>
      <c r="G1217" s="9">
        <v>0.05</v>
      </c>
      <c r="H1217" s="9">
        <f t="shared" si="267"/>
        <v>10.65</v>
      </c>
      <c r="I1217" s="9">
        <v>10.65</v>
      </c>
      <c r="J1217" s="9">
        <f t="shared" si="268"/>
        <v>27.055555555555557</v>
      </c>
      <c r="K1217" s="9">
        <f t="shared" si="269"/>
        <v>5059.3888888888896</v>
      </c>
      <c r="L1217" s="9">
        <f t="shared" si="270"/>
        <v>309.30966097407406</v>
      </c>
      <c r="M1217" s="9">
        <f t="shared" si="271"/>
        <v>323.95341097407407</v>
      </c>
      <c r="N1217" s="9">
        <f t="shared" si="279"/>
        <v>-302.65341097407406</v>
      </c>
      <c r="O1217" s="9">
        <v>1531.2413046665529</v>
      </c>
      <c r="P1217" s="9">
        <f t="shared" si="273"/>
        <v>-1531241.3046665529</v>
      </c>
      <c r="Q1217" s="9">
        <f t="shared" si="274"/>
        <v>-1531.2413046665529</v>
      </c>
      <c r="R1217" s="9">
        <v>1531.2413046665529</v>
      </c>
      <c r="S1217" s="9">
        <f t="shared" si="278"/>
        <v>-514.24187148385067</v>
      </c>
      <c r="T1217" s="9">
        <v>0</v>
      </c>
      <c r="U1217" s="9">
        <v>0.47585964278932036</v>
      </c>
      <c r="V1217" s="9">
        <v>0</v>
      </c>
      <c r="W1217" s="9">
        <v>514.24187148385067</v>
      </c>
      <c r="X1217" s="9">
        <f>SUM($V$8:V1217)</f>
        <v>69807.334905772805</v>
      </c>
      <c r="Y1217" s="9">
        <f>SUM($W$8:W1217)</f>
        <v>76812.065218287273</v>
      </c>
      <c r="Z1217" s="4">
        <f t="shared" si="275"/>
        <v>57609.048913715451</v>
      </c>
      <c r="AA1217" s="9">
        <f t="shared" si="276"/>
        <v>146619.40012406008</v>
      </c>
    </row>
    <row r="1218" spans="2:27" x14ac:dyDescent="0.25">
      <c r="B1218" s="8" t="s">
        <v>33</v>
      </c>
      <c r="C1218" s="8">
        <v>1210</v>
      </c>
      <c r="D1218" s="8">
        <v>188</v>
      </c>
      <c r="E1218" s="9">
        <v>97.4</v>
      </c>
      <c r="F1218" s="9">
        <v>0</v>
      </c>
      <c r="G1218" s="9">
        <v>0</v>
      </c>
      <c r="H1218" s="9">
        <f t="shared" si="267"/>
        <v>0</v>
      </c>
      <c r="I1218" s="9">
        <v>0</v>
      </c>
      <c r="J1218" s="9">
        <f t="shared" si="268"/>
        <v>27.055555555555557</v>
      </c>
      <c r="K1218" s="9">
        <f t="shared" si="269"/>
        <v>5086.4444444444443</v>
      </c>
      <c r="L1218" s="9">
        <f t="shared" si="270"/>
        <v>309.30966097407406</v>
      </c>
      <c r="M1218" s="9">
        <f t="shared" si="271"/>
        <v>313.30341097407404</v>
      </c>
      <c r="N1218" s="9">
        <f t="shared" ref="N1218:N1249" si="280">H1218+$I$3+L1218</f>
        <v>313.30341097407404</v>
      </c>
      <c r="O1218" s="9">
        <v>1593.6003941745735</v>
      </c>
      <c r="P1218" s="9">
        <f t="shared" si="273"/>
        <v>1593600.3941745735</v>
      </c>
      <c r="Q1218" s="9">
        <f t="shared" si="274"/>
        <v>1593.6003941745735</v>
      </c>
      <c r="R1218" s="9">
        <v>1593.6003941745735</v>
      </c>
      <c r="S1218" s="9">
        <f t="shared" si="278"/>
        <v>535.6267991531206</v>
      </c>
      <c r="T1218" s="9">
        <v>0.49345174490960375</v>
      </c>
      <c r="U1218" s="9">
        <v>0</v>
      </c>
      <c r="V1218" s="9">
        <v>535.6267991531206</v>
      </c>
      <c r="W1218" s="9">
        <v>0</v>
      </c>
      <c r="X1218" s="9">
        <f>SUM($V$8:V1218)</f>
        <v>70342.961704925925</v>
      </c>
      <c r="Y1218" s="9">
        <f>SUM($W$8:W1218)</f>
        <v>76812.065218287273</v>
      </c>
      <c r="Z1218" s="4">
        <f t="shared" si="275"/>
        <v>57609.048913715451</v>
      </c>
      <c r="AA1218" s="9">
        <f t="shared" si="276"/>
        <v>147155.02692321321</v>
      </c>
    </row>
    <row r="1219" spans="2:27" x14ac:dyDescent="0.25">
      <c r="B1219" s="8" t="s">
        <v>33</v>
      </c>
      <c r="C1219" s="8">
        <v>1211</v>
      </c>
      <c r="D1219" s="8">
        <v>189</v>
      </c>
      <c r="E1219" s="9">
        <v>97.4</v>
      </c>
      <c r="F1219" s="9">
        <v>0</v>
      </c>
      <c r="G1219" s="9">
        <v>0</v>
      </c>
      <c r="H1219" s="9">
        <f t="shared" si="267"/>
        <v>0</v>
      </c>
      <c r="I1219" s="9">
        <v>0</v>
      </c>
      <c r="J1219" s="9">
        <f t="shared" si="268"/>
        <v>27.055555555555557</v>
      </c>
      <c r="K1219" s="9">
        <f t="shared" si="269"/>
        <v>5113.5</v>
      </c>
      <c r="L1219" s="9">
        <f t="shared" si="270"/>
        <v>309.30966097407406</v>
      </c>
      <c r="M1219" s="9">
        <f t="shared" si="271"/>
        <v>313.30341097407404</v>
      </c>
      <c r="N1219" s="9">
        <f t="shared" si="280"/>
        <v>313.30341097407404</v>
      </c>
      <c r="O1219" s="9">
        <v>1602.0769920159275</v>
      </c>
      <c r="P1219" s="9">
        <f t="shared" si="273"/>
        <v>1602076.9920159276</v>
      </c>
      <c r="Q1219" s="9">
        <f t="shared" si="274"/>
        <v>1602.0769920159275</v>
      </c>
      <c r="R1219" s="9">
        <v>1602.0769920159275</v>
      </c>
      <c r="S1219" s="9">
        <f t="shared" si="278"/>
        <v>538.92089925869118</v>
      </c>
      <c r="T1219" s="9">
        <v>0.49607648823359102</v>
      </c>
      <c r="U1219" s="9">
        <v>0</v>
      </c>
      <c r="V1219" s="9">
        <v>538.92089925869118</v>
      </c>
      <c r="W1219" s="9">
        <v>0</v>
      </c>
      <c r="X1219" s="9">
        <f>SUM($V$8:V1219)</f>
        <v>70881.882604184619</v>
      </c>
      <c r="Y1219" s="9">
        <f>SUM($W$8:W1219)</f>
        <v>76812.065218287273</v>
      </c>
      <c r="Z1219" s="4">
        <f t="shared" si="275"/>
        <v>57609.048913715451</v>
      </c>
      <c r="AA1219" s="9">
        <f t="shared" si="276"/>
        <v>147693.94782247191</v>
      </c>
    </row>
    <row r="1220" spans="2:27" x14ac:dyDescent="0.25">
      <c r="B1220" s="8" t="s">
        <v>33</v>
      </c>
      <c r="C1220" s="8">
        <v>1212</v>
      </c>
      <c r="D1220" s="8">
        <v>190</v>
      </c>
      <c r="E1220" s="9">
        <v>97.4</v>
      </c>
      <c r="F1220" s="9">
        <v>-0.01</v>
      </c>
      <c r="G1220" s="9">
        <v>-0.05</v>
      </c>
      <c r="H1220" s="9">
        <f t="shared" si="267"/>
        <v>-10.65</v>
      </c>
      <c r="I1220" s="9">
        <v>10.65</v>
      </c>
      <c r="J1220" s="9">
        <f t="shared" si="268"/>
        <v>27.055555555555557</v>
      </c>
      <c r="K1220" s="9">
        <f t="shared" si="269"/>
        <v>5140.5555555555557</v>
      </c>
      <c r="L1220" s="9">
        <f t="shared" si="270"/>
        <v>309.30966097407406</v>
      </c>
      <c r="M1220" s="9">
        <f t="shared" si="271"/>
        <v>302.65341097407406</v>
      </c>
      <c r="N1220" s="9">
        <f t="shared" si="280"/>
        <v>302.65341097407406</v>
      </c>
      <c r="O1220" s="9">
        <v>1555.8066731906151</v>
      </c>
      <c r="P1220" s="9">
        <f t="shared" si="273"/>
        <v>1555806.6731906151</v>
      </c>
      <c r="Q1220" s="9">
        <f t="shared" si="274"/>
        <v>1555.8066731906151</v>
      </c>
      <c r="R1220" s="9">
        <v>1555.8066731906151</v>
      </c>
      <c r="S1220" s="9">
        <f t="shared" si="278"/>
        <v>523.78824664084038</v>
      </c>
      <c r="T1220" s="9">
        <v>0.48349375470572648</v>
      </c>
      <c r="U1220" s="9">
        <v>0</v>
      </c>
      <c r="V1220" s="9">
        <v>523.78824664084038</v>
      </c>
      <c r="W1220" s="9">
        <v>0</v>
      </c>
      <c r="X1220" s="9">
        <f>SUM($V$8:V1220)</f>
        <v>71405.670850825452</v>
      </c>
      <c r="Y1220" s="9">
        <f>SUM($W$8:W1220)</f>
        <v>76812.065218287273</v>
      </c>
      <c r="Z1220" s="4">
        <f t="shared" si="275"/>
        <v>57609.048913715451</v>
      </c>
      <c r="AA1220" s="9">
        <f t="shared" si="276"/>
        <v>148217.73606911273</v>
      </c>
    </row>
    <row r="1221" spans="2:27" x14ac:dyDescent="0.25">
      <c r="B1221" s="8" t="s">
        <v>33</v>
      </c>
      <c r="C1221" s="8">
        <v>1213</v>
      </c>
      <c r="D1221" s="8">
        <v>191</v>
      </c>
      <c r="E1221" s="9">
        <v>97.3</v>
      </c>
      <c r="F1221" s="9">
        <v>-0.01</v>
      </c>
      <c r="G1221" s="9">
        <v>-0.05</v>
      </c>
      <c r="H1221" s="9">
        <f t="shared" si="267"/>
        <v>-10.65</v>
      </c>
      <c r="I1221" s="9">
        <v>10.65</v>
      </c>
      <c r="J1221" s="9">
        <f t="shared" si="268"/>
        <v>27.027777777777779</v>
      </c>
      <c r="K1221" s="9">
        <f t="shared" si="269"/>
        <v>5162.3055555555557</v>
      </c>
      <c r="L1221" s="9">
        <f t="shared" si="270"/>
        <v>308.67485424351855</v>
      </c>
      <c r="M1221" s="9">
        <f t="shared" si="271"/>
        <v>302.01860424351855</v>
      </c>
      <c r="N1221" s="9">
        <f t="shared" si="280"/>
        <v>302.01860424351855</v>
      </c>
      <c r="O1221" s="9">
        <v>1559.1123185674505</v>
      </c>
      <c r="P1221" s="9">
        <f t="shared" si="273"/>
        <v>1559112.3185674506</v>
      </c>
      <c r="Q1221" s="9">
        <f t="shared" si="274"/>
        <v>1559.1123185674505</v>
      </c>
      <c r="R1221" s="9">
        <v>1559.1123185674505</v>
      </c>
      <c r="S1221" s="9">
        <f t="shared" si="278"/>
        <v>525.33423400619927</v>
      </c>
      <c r="T1221" s="9">
        <v>0.48462914968887516</v>
      </c>
      <c r="U1221" s="9">
        <v>0</v>
      </c>
      <c r="V1221" s="9">
        <v>525.33423400619927</v>
      </c>
      <c r="W1221" s="9">
        <v>0</v>
      </c>
      <c r="X1221" s="9">
        <f>SUM($V$8:V1221)</f>
        <v>71931.005084831646</v>
      </c>
      <c r="Y1221" s="9">
        <f>SUM($W$8:W1221)</f>
        <v>76812.065218287273</v>
      </c>
      <c r="Z1221" s="4">
        <f t="shared" si="275"/>
        <v>57609.048913715451</v>
      </c>
      <c r="AA1221" s="9">
        <f t="shared" si="276"/>
        <v>148743.0703031189</v>
      </c>
    </row>
    <row r="1222" spans="2:27" x14ac:dyDescent="0.25">
      <c r="B1222" s="8" t="s">
        <v>33</v>
      </c>
      <c r="C1222" s="8">
        <v>1214</v>
      </c>
      <c r="D1222" s="8">
        <v>192</v>
      </c>
      <c r="E1222" s="9">
        <v>97.3</v>
      </c>
      <c r="F1222" s="9">
        <v>0</v>
      </c>
      <c r="G1222" s="9">
        <v>0</v>
      </c>
      <c r="H1222" s="9">
        <f t="shared" si="267"/>
        <v>0</v>
      </c>
      <c r="I1222" s="9">
        <v>0</v>
      </c>
      <c r="J1222" s="9">
        <f t="shared" si="268"/>
        <v>27.027777777777779</v>
      </c>
      <c r="K1222" s="9">
        <f t="shared" si="269"/>
        <v>5189.3333333333339</v>
      </c>
      <c r="L1222" s="9">
        <f t="shared" si="270"/>
        <v>308.67485424351855</v>
      </c>
      <c r="M1222" s="9">
        <f t="shared" si="271"/>
        <v>312.66860424351853</v>
      </c>
      <c r="N1222" s="9">
        <f t="shared" si="280"/>
        <v>312.66860424351853</v>
      </c>
      <c r="O1222" s="9">
        <v>1622.5416102876989</v>
      </c>
      <c r="P1222" s="9">
        <f t="shared" si="273"/>
        <v>1622541.6102876989</v>
      </c>
      <c r="Q1222" s="9">
        <f t="shared" si="274"/>
        <v>1622.5416102876989</v>
      </c>
      <c r="R1222" s="9">
        <v>1622.5416102876989</v>
      </c>
      <c r="S1222" s="9">
        <f t="shared" si="278"/>
        <v>547.15708746924065</v>
      </c>
      <c r="T1222" s="9">
        <v>0.50251825285769425</v>
      </c>
      <c r="U1222" s="9">
        <v>0</v>
      </c>
      <c r="V1222" s="9">
        <v>547.15708746924065</v>
      </c>
      <c r="W1222" s="9">
        <v>0</v>
      </c>
      <c r="X1222" s="9">
        <f>SUM($V$8:V1222)</f>
        <v>72478.162172300887</v>
      </c>
      <c r="Y1222" s="9">
        <f>SUM($W$8:W1222)</f>
        <v>76812.065218287273</v>
      </c>
      <c r="Z1222" s="4">
        <f t="shared" si="275"/>
        <v>57609.048913715451</v>
      </c>
      <c r="AA1222" s="9">
        <f t="shared" si="276"/>
        <v>149290.22739058814</v>
      </c>
    </row>
    <row r="1223" spans="2:27" x14ac:dyDescent="0.25">
      <c r="B1223" s="8" t="s">
        <v>33</v>
      </c>
      <c r="C1223" s="8">
        <v>1215</v>
      </c>
      <c r="D1223" s="8">
        <v>193</v>
      </c>
      <c r="E1223" s="9">
        <v>97.3</v>
      </c>
      <c r="F1223" s="9">
        <v>0</v>
      </c>
      <c r="G1223" s="9">
        <v>0</v>
      </c>
      <c r="H1223" s="9">
        <f t="shared" si="267"/>
        <v>0</v>
      </c>
      <c r="I1223" s="9">
        <v>0</v>
      </c>
      <c r="J1223" s="9">
        <f t="shared" si="268"/>
        <v>27.027777777777779</v>
      </c>
      <c r="K1223" s="9">
        <f t="shared" si="269"/>
        <v>5216.3611111111113</v>
      </c>
      <c r="L1223" s="9">
        <f t="shared" si="270"/>
        <v>308.67485424351855</v>
      </c>
      <c r="M1223" s="9">
        <f t="shared" si="271"/>
        <v>312.66860424351853</v>
      </c>
      <c r="N1223" s="9">
        <f t="shared" si="280"/>
        <v>312.66860424351853</v>
      </c>
      <c r="O1223" s="9">
        <v>1630.9923478412807</v>
      </c>
      <c r="P1223" s="9">
        <f t="shared" si="273"/>
        <v>1630992.3478412807</v>
      </c>
      <c r="Q1223" s="9">
        <f t="shared" si="274"/>
        <v>1630.9923478412807</v>
      </c>
      <c r="R1223" s="9">
        <v>1630.9923478412807</v>
      </c>
      <c r="S1223" s="9">
        <f t="shared" si="278"/>
        <v>550.45991739643227</v>
      </c>
      <c r="T1223" s="9">
        <v>0.50513553542466139</v>
      </c>
      <c r="U1223" s="9">
        <v>0</v>
      </c>
      <c r="V1223" s="9">
        <v>550.45991739643227</v>
      </c>
      <c r="W1223" s="9">
        <v>0</v>
      </c>
      <c r="X1223" s="9">
        <f>SUM($V$8:V1223)</f>
        <v>73028.622089697325</v>
      </c>
      <c r="Y1223" s="9">
        <f>SUM($W$8:W1223)</f>
        <v>76812.065218287273</v>
      </c>
      <c r="Z1223" s="4">
        <f t="shared" si="275"/>
        <v>57609.048913715451</v>
      </c>
      <c r="AA1223" s="9">
        <f t="shared" si="276"/>
        <v>149840.6873079846</v>
      </c>
    </row>
    <row r="1224" spans="2:27" x14ac:dyDescent="0.25">
      <c r="B1224" s="8" t="s">
        <v>33</v>
      </c>
      <c r="C1224" s="8">
        <v>1216</v>
      </c>
      <c r="D1224" s="8">
        <v>194</v>
      </c>
      <c r="E1224" s="9">
        <v>97.3</v>
      </c>
      <c r="F1224" s="9">
        <v>-0.01</v>
      </c>
      <c r="G1224" s="9">
        <v>-0.05</v>
      </c>
      <c r="H1224" s="9">
        <f t="shared" ref="H1224:H1287" si="281">$C$3*F1224</f>
        <v>-10.65</v>
      </c>
      <c r="I1224" s="9">
        <v>10.65</v>
      </c>
      <c r="J1224" s="9">
        <f t="shared" ref="J1224:J1287" si="282">(E1224*1000)/3600</f>
        <v>27.027777777777779</v>
      </c>
      <c r="K1224" s="9">
        <f t="shared" ref="K1224:K1287" si="283">J1224*D1224</f>
        <v>5243.3888888888887</v>
      </c>
      <c r="L1224" s="9">
        <f t="shared" ref="L1224:L1287" si="284">(0.5*$G$3*$D$3*J1224^2*$H$3)</f>
        <v>308.67485424351855</v>
      </c>
      <c r="M1224" s="9">
        <f t="shared" ref="M1224:M1287" si="285">H1224+$I$3+L1224</f>
        <v>302.01860424351855</v>
      </c>
      <c r="N1224" s="9">
        <f t="shared" si="280"/>
        <v>302.01860424351855</v>
      </c>
      <c r="O1224" s="9">
        <v>1583.6009937281958</v>
      </c>
      <c r="P1224" s="9">
        <f t="shared" si="273"/>
        <v>1583600.9937281958</v>
      </c>
      <c r="Q1224" s="9">
        <f t="shared" si="274"/>
        <v>1583.6009937281958</v>
      </c>
      <c r="R1224" s="9">
        <v>1583.6009937281958</v>
      </c>
      <c r="S1224" s="9">
        <f t="shared" si="278"/>
        <v>534.90522454819063</v>
      </c>
      <c r="T1224" s="9">
        <v>0.49224112586199892</v>
      </c>
      <c r="U1224" s="9">
        <v>0</v>
      </c>
      <c r="V1224" s="9">
        <v>534.90522454819063</v>
      </c>
      <c r="W1224" s="9">
        <v>0</v>
      </c>
      <c r="X1224" s="9">
        <f>SUM($V$8:V1224)</f>
        <v>73563.527314245512</v>
      </c>
      <c r="Y1224" s="9">
        <f>SUM($W$8:W1224)</f>
        <v>76812.065218287273</v>
      </c>
      <c r="Z1224" s="4">
        <f t="shared" si="275"/>
        <v>57609.048913715451</v>
      </c>
      <c r="AA1224" s="9">
        <f t="shared" si="276"/>
        <v>150375.59253253278</v>
      </c>
    </row>
    <row r="1225" spans="2:27" x14ac:dyDescent="0.25">
      <c r="B1225" s="8" t="s">
        <v>33</v>
      </c>
      <c r="C1225" s="8">
        <v>1217</v>
      </c>
      <c r="D1225" s="8">
        <v>195</v>
      </c>
      <c r="E1225" s="9">
        <v>97.2</v>
      </c>
      <c r="F1225" s="9">
        <v>-0.03</v>
      </c>
      <c r="G1225" s="9">
        <v>-0.1</v>
      </c>
      <c r="H1225" s="9">
        <f t="shared" si="281"/>
        <v>-31.95</v>
      </c>
      <c r="I1225" s="9">
        <v>31.95</v>
      </c>
      <c r="J1225" s="9">
        <f t="shared" si="282"/>
        <v>27</v>
      </c>
      <c r="K1225" s="9">
        <f t="shared" si="283"/>
        <v>5265</v>
      </c>
      <c r="L1225" s="9">
        <f t="shared" si="284"/>
        <v>308.04069960000004</v>
      </c>
      <c r="M1225" s="9">
        <f t="shared" si="285"/>
        <v>280.08444960000003</v>
      </c>
      <c r="N1225" s="9">
        <f t="shared" si="280"/>
        <v>280.08444960000003</v>
      </c>
      <c r="O1225" s="9">
        <v>1474.6446271440002</v>
      </c>
      <c r="P1225" s="9">
        <f t="shared" ref="P1225:P1288" si="286">N1225*K1225</f>
        <v>1474644.6271440003</v>
      </c>
      <c r="Q1225" s="9">
        <f t="shared" ref="Q1225:Q1288" si="287">P1225/1000</f>
        <v>1474.6446271440002</v>
      </c>
      <c r="R1225" s="9">
        <v>1474.6446271440002</v>
      </c>
      <c r="S1225" s="9">
        <f t="shared" si="278"/>
        <v>498.51180867618007</v>
      </c>
      <c r="T1225" s="9">
        <v>0.46219124191500005</v>
      </c>
      <c r="U1225" s="9">
        <v>0</v>
      </c>
      <c r="V1225" s="9">
        <v>498.51180867618007</v>
      </c>
      <c r="W1225" s="9">
        <v>0</v>
      </c>
      <c r="X1225" s="9">
        <f>SUM($V$8:V1225)</f>
        <v>74062.039122921691</v>
      </c>
      <c r="Y1225" s="9">
        <f>SUM($W$8:W1225)</f>
        <v>76812.065218287273</v>
      </c>
      <c r="Z1225" s="4">
        <f t="shared" ref="Z1225:Z1288" si="288">Y1225*0.75</f>
        <v>57609.048913715451</v>
      </c>
      <c r="AA1225" s="9">
        <f t="shared" ref="AA1225:AA1288" si="289">X1225+Y1225</f>
        <v>150874.10434120896</v>
      </c>
    </row>
    <row r="1226" spans="2:27" x14ac:dyDescent="0.25">
      <c r="B1226" s="8" t="s">
        <v>33</v>
      </c>
      <c r="C1226" s="8">
        <v>1218</v>
      </c>
      <c r="D1226" s="8">
        <v>196</v>
      </c>
      <c r="E1226" s="9">
        <v>97.1</v>
      </c>
      <c r="F1226" s="9">
        <v>-0.03</v>
      </c>
      <c r="G1226" s="9">
        <v>-0.1</v>
      </c>
      <c r="H1226" s="9">
        <f t="shared" si="281"/>
        <v>-31.95</v>
      </c>
      <c r="I1226" s="9">
        <v>31.95</v>
      </c>
      <c r="J1226" s="9">
        <f t="shared" si="282"/>
        <v>26.972222222222221</v>
      </c>
      <c r="K1226" s="9">
        <f t="shared" si="283"/>
        <v>5286.5555555555557</v>
      </c>
      <c r="L1226" s="9">
        <f t="shared" si="284"/>
        <v>307.40719704351852</v>
      </c>
      <c r="M1226" s="9">
        <f t="shared" si="285"/>
        <v>279.45094704351851</v>
      </c>
      <c r="N1226" s="9">
        <f t="shared" si="280"/>
        <v>279.45094704351851</v>
      </c>
      <c r="O1226" s="9">
        <v>1477.332956598174</v>
      </c>
      <c r="P1226" s="9">
        <f t="shared" si="286"/>
        <v>1477332.9565981741</v>
      </c>
      <c r="Q1226" s="9">
        <f t="shared" si="287"/>
        <v>1477.332956598174</v>
      </c>
      <c r="R1226" s="9">
        <v>1477.332956598174</v>
      </c>
      <c r="S1226" s="9">
        <f t="shared" si="278"/>
        <v>499.8309836490489</v>
      </c>
      <c r="T1226" s="9">
        <v>0.46315321884671512</v>
      </c>
      <c r="U1226" s="9">
        <v>0</v>
      </c>
      <c r="V1226" s="9">
        <v>499.8309836490489</v>
      </c>
      <c r="W1226" s="9">
        <v>0</v>
      </c>
      <c r="X1226" s="9">
        <f>SUM($V$8:V1226)</f>
        <v>74561.870106570743</v>
      </c>
      <c r="Y1226" s="9">
        <f>SUM($W$8:W1226)</f>
        <v>76812.065218287273</v>
      </c>
      <c r="Z1226" s="4">
        <f t="shared" si="288"/>
        <v>57609.048913715451</v>
      </c>
      <c r="AA1226" s="9">
        <f t="shared" si="289"/>
        <v>151373.935324858</v>
      </c>
    </row>
    <row r="1227" spans="2:27" x14ac:dyDescent="0.25">
      <c r="B1227" s="8" t="s">
        <v>33</v>
      </c>
      <c r="C1227" s="8">
        <v>1219</v>
      </c>
      <c r="D1227" s="8">
        <v>197</v>
      </c>
      <c r="E1227" s="9">
        <v>97</v>
      </c>
      <c r="F1227" s="9">
        <v>-0.03</v>
      </c>
      <c r="G1227" s="9">
        <v>-0.1</v>
      </c>
      <c r="H1227" s="9">
        <f t="shared" si="281"/>
        <v>-31.95</v>
      </c>
      <c r="I1227" s="9">
        <v>31.95</v>
      </c>
      <c r="J1227" s="9">
        <f t="shared" si="282"/>
        <v>26.944444444444443</v>
      </c>
      <c r="K1227" s="9">
        <f t="shared" si="283"/>
        <v>5308.0555555555557</v>
      </c>
      <c r="L1227" s="9">
        <f t="shared" si="284"/>
        <v>306.77434657407406</v>
      </c>
      <c r="M1227" s="9">
        <f t="shared" si="285"/>
        <v>278.81809657407405</v>
      </c>
      <c r="N1227" s="9">
        <f t="shared" si="280"/>
        <v>278.81809657407405</v>
      </c>
      <c r="O1227" s="9">
        <v>1479.9819465094392</v>
      </c>
      <c r="P1227" s="9">
        <f t="shared" si="286"/>
        <v>1479981.9465094393</v>
      </c>
      <c r="Q1227" s="9">
        <f t="shared" si="287"/>
        <v>1479.9819465094392</v>
      </c>
      <c r="R1227" s="9">
        <v>1479.9819465094392</v>
      </c>
      <c r="S1227" s="9">
        <f t="shared" si="278"/>
        <v>501.13833133194618</v>
      </c>
      <c r="T1227" s="9">
        <v>0.46410371344012202</v>
      </c>
      <c r="U1227" s="9">
        <v>0</v>
      </c>
      <c r="V1227" s="9">
        <v>501.13833133194618</v>
      </c>
      <c r="W1227" s="9">
        <v>0</v>
      </c>
      <c r="X1227" s="9">
        <f>SUM($V$8:V1227)</f>
        <v>75063.008437902696</v>
      </c>
      <c r="Y1227" s="9">
        <f>SUM($W$8:W1227)</f>
        <v>76812.065218287273</v>
      </c>
      <c r="Z1227" s="4">
        <f t="shared" si="288"/>
        <v>57609.048913715451</v>
      </c>
      <c r="AA1227" s="9">
        <f t="shared" si="289"/>
        <v>151875.07365618995</v>
      </c>
    </row>
    <row r="1228" spans="2:27" x14ac:dyDescent="0.25">
      <c r="B1228" s="8" t="s">
        <v>33</v>
      </c>
      <c r="C1228" s="8">
        <v>1220</v>
      </c>
      <c r="D1228" s="8">
        <v>198</v>
      </c>
      <c r="E1228" s="9">
        <v>96.9</v>
      </c>
      <c r="F1228" s="9">
        <v>-0.04</v>
      </c>
      <c r="G1228" s="9">
        <v>-0.15</v>
      </c>
      <c r="H1228" s="9">
        <f t="shared" si="281"/>
        <v>-42.6</v>
      </c>
      <c r="I1228" s="9">
        <v>42.6</v>
      </c>
      <c r="J1228" s="9">
        <f t="shared" si="282"/>
        <v>26.916666666666668</v>
      </c>
      <c r="K1228" s="9">
        <f t="shared" si="283"/>
        <v>5329.5</v>
      </c>
      <c r="L1228" s="9">
        <f t="shared" si="284"/>
        <v>306.14214819166671</v>
      </c>
      <c r="M1228" s="9">
        <f t="shared" si="285"/>
        <v>267.53589819166672</v>
      </c>
      <c r="N1228" s="9">
        <f t="shared" si="280"/>
        <v>267.53589819166672</v>
      </c>
      <c r="O1228" s="9">
        <v>1425.8325694124878</v>
      </c>
      <c r="P1228" s="9">
        <f t="shared" si="286"/>
        <v>1425832.5694124878</v>
      </c>
      <c r="Q1228" s="9">
        <f t="shared" si="287"/>
        <v>1425.8325694124878</v>
      </c>
      <c r="R1228" s="9">
        <v>1425.8325694124878</v>
      </c>
      <c r="S1228" s="9">
        <f t="shared" si="278"/>
        <v>483.19881518978752</v>
      </c>
      <c r="T1228" s="9">
        <v>0.44927632917707988</v>
      </c>
      <c r="U1228" s="9">
        <v>0</v>
      </c>
      <c r="V1228" s="9">
        <v>483.19881518978752</v>
      </c>
      <c r="W1228" s="9">
        <v>0</v>
      </c>
      <c r="X1228" s="9">
        <f>SUM($V$8:V1228)</f>
        <v>75546.207253092478</v>
      </c>
      <c r="Y1228" s="9">
        <f>SUM($W$8:W1228)</f>
        <v>76812.065218287273</v>
      </c>
      <c r="Z1228" s="4">
        <f t="shared" si="288"/>
        <v>57609.048913715451</v>
      </c>
      <c r="AA1228" s="9">
        <f t="shared" si="289"/>
        <v>152358.27247137975</v>
      </c>
    </row>
    <row r="1229" spans="2:27" x14ac:dyDescent="0.25">
      <c r="B1229" s="8" t="s">
        <v>33</v>
      </c>
      <c r="C1229" s="8">
        <v>1221</v>
      </c>
      <c r="D1229" s="8">
        <v>199</v>
      </c>
      <c r="E1229" s="9">
        <v>96.7</v>
      </c>
      <c r="F1229" s="9">
        <v>-7.0000000000000007E-2</v>
      </c>
      <c r="G1229" s="9">
        <v>-0.25</v>
      </c>
      <c r="H1229" s="9">
        <f t="shared" si="281"/>
        <v>-74.550000000000011</v>
      </c>
      <c r="I1229" s="9">
        <v>74.550000000000011</v>
      </c>
      <c r="J1229" s="9">
        <f t="shared" si="282"/>
        <v>26.861111111111111</v>
      </c>
      <c r="K1229" s="9">
        <f t="shared" si="283"/>
        <v>5345.3611111111113</v>
      </c>
      <c r="L1229" s="9">
        <f t="shared" si="284"/>
        <v>304.87970768796293</v>
      </c>
      <c r="M1229" s="9">
        <f t="shared" si="285"/>
        <v>234.32345768796293</v>
      </c>
      <c r="N1229" s="9">
        <f t="shared" si="280"/>
        <v>234.32345768796293</v>
      </c>
      <c r="O1229" s="9">
        <v>1252.543498146327</v>
      </c>
      <c r="P1229" s="9">
        <f t="shared" si="286"/>
        <v>1252543.498146327</v>
      </c>
      <c r="Q1229" s="9">
        <f t="shared" si="287"/>
        <v>1252.543498146327</v>
      </c>
      <c r="R1229" s="9">
        <v>1252.543498146327</v>
      </c>
      <c r="S1229" s="9">
        <f t="shared" si="278"/>
        <v>424.82100312129586</v>
      </c>
      <c r="T1229" s="9">
        <v>0.40129883932884081</v>
      </c>
      <c r="U1229" s="9">
        <v>0</v>
      </c>
      <c r="V1229" s="9">
        <v>424.82100312129586</v>
      </c>
      <c r="W1229" s="9">
        <v>0</v>
      </c>
      <c r="X1229" s="9">
        <f>SUM($V$8:V1229)</f>
        <v>75971.028256213773</v>
      </c>
      <c r="Y1229" s="9">
        <f>SUM($W$8:W1229)</f>
        <v>76812.065218287273</v>
      </c>
      <c r="Z1229" s="4">
        <f t="shared" si="288"/>
        <v>57609.048913715451</v>
      </c>
      <c r="AA1229" s="9">
        <f t="shared" si="289"/>
        <v>152783.09347450105</v>
      </c>
    </row>
    <row r="1230" spans="2:27" x14ac:dyDescent="0.25">
      <c r="B1230" s="8" t="s">
        <v>33</v>
      </c>
      <c r="C1230" s="8">
        <v>1222</v>
      </c>
      <c r="D1230" s="8">
        <v>200</v>
      </c>
      <c r="E1230" s="9">
        <v>96.4</v>
      </c>
      <c r="F1230" s="9">
        <v>-0.08</v>
      </c>
      <c r="G1230" s="9">
        <v>-0.3</v>
      </c>
      <c r="H1230" s="9">
        <f t="shared" si="281"/>
        <v>-85.2</v>
      </c>
      <c r="I1230" s="9">
        <v>85.2</v>
      </c>
      <c r="J1230" s="9">
        <f t="shared" si="282"/>
        <v>26.777777777777779</v>
      </c>
      <c r="K1230" s="9">
        <f t="shared" si="283"/>
        <v>5355.5555555555557</v>
      </c>
      <c r="L1230" s="9">
        <f t="shared" si="284"/>
        <v>302.99093758518524</v>
      </c>
      <c r="M1230" s="9">
        <f t="shared" si="285"/>
        <v>221.78468758518522</v>
      </c>
      <c r="N1230" s="9">
        <f t="shared" si="280"/>
        <v>221.78468758518522</v>
      </c>
      <c r="O1230" s="9">
        <v>1187.780215733992</v>
      </c>
      <c r="P1230" s="9">
        <f t="shared" si="286"/>
        <v>1187780.2157339919</v>
      </c>
      <c r="Q1230" s="9">
        <f t="shared" si="287"/>
        <v>1187.780215733992</v>
      </c>
      <c r="R1230" s="9">
        <v>1187.780215733992</v>
      </c>
      <c r="S1230" s="9">
        <f t="shared" si="278"/>
        <v>403.18539545192726</v>
      </c>
      <c r="T1230" s="9">
        <v>0.38341082381499786</v>
      </c>
      <c r="U1230" s="9">
        <v>0</v>
      </c>
      <c r="V1230" s="9">
        <v>403.18539545192726</v>
      </c>
      <c r="W1230" s="9">
        <v>0</v>
      </c>
      <c r="X1230" s="9">
        <f>SUM($V$8:V1230)</f>
        <v>76374.213651665705</v>
      </c>
      <c r="Y1230" s="9">
        <f>SUM($W$8:W1230)</f>
        <v>76812.065218287273</v>
      </c>
      <c r="Z1230" s="4">
        <f t="shared" si="288"/>
        <v>57609.048913715451</v>
      </c>
      <c r="AA1230" s="9">
        <f t="shared" si="289"/>
        <v>153186.27886995298</v>
      </c>
    </row>
    <row r="1231" spans="2:27" x14ac:dyDescent="0.25">
      <c r="B1231" s="8" t="s">
        <v>33</v>
      </c>
      <c r="C1231" s="8">
        <v>1223</v>
      </c>
      <c r="D1231" s="8">
        <v>201</v>
      </c>
      <c r="E1231" s="9">
        <v>96.1</v>
      </c>
      <c r="F1231" s="9">
        <v>-0.1</v>
      </c>
      <c r="G1231" s="9">
        <v>-0.35</v>
      </c>
      <c r="H1231" s="9">
        <f t="shared" si="281"/>
        <v>-106.5</v>
      </c>
      <c r="I1231" s="9">
        <v>106.5</v>
      </c>
      <c r="J1231" s="9">
        <f t="shared" si="282"/>
        <v>26.694444444444443</v>
      </c>
      <c r="K1231" s="9">
        <f t="shared" si="283"/>
        <v>5365.583333333333</v>
      </c>
      <c r="L1231" s="9">
        <f t="shared" si="284"/>
        <v>301.10803626574074</v>
      </c>
      <c r="M1231" s="9">
        <f t="shared" si="285"/>
        <v>198.60178626574074</v>
      </c>
      <c r="N1231" s="9">
        <f t="shared" si="280"/>
        <v>198.60178626574074</v>
      </c>
      <c r="O1231" s="9">
        <v>1065.6144343576873</v>
      </c>
      <c r="P1231" s="9">
        <f t="shared" si="286"/>
        <v>1065614.4343576874</v>
      </c>
      <c r="Q1231" s="9">
        <f t="shared" si="287"/>
        <v>1065.6144343576873</v>
      </c>
      <c r="R1231" s="9">
        <v>1065.6144343576873</v>
      </c>
      <c r="S1231" s="9">
        <f t="shared" si="278"/>
        <v>362.01290367206991</v>
      </c>
      <c r="T1231" s="9">
        <v>0.34957600563755198</v>
      </c>
      <c r="U1231" s="9">
        <v>0</v>
      </c>
      <c r="V1231" s="9">
        <v>362.01290367206991</v>
      </c>
      <c r="W1231" s="9">
        <v>0</v>
      </c>
      <c r="X1231" s="9">
        <f>SUM($V$8:V1231)</f>
        <v>76736.22655533778</v>
      </c>
      <c r="Y1231" s="9">
        <f>SUM($W$8:W1231)</f>
        <v>76812.065218287273</v>
      </c>
      <c r="Z1231" s="4">
        <f t="shared" si="288"/>
        <v>57609.048913715451</v>
      </c>
      <c r="AA1231" s="9">
        <f t="shared" si="289"/>
        <v>153548.29177362507</v>
      </c>
    </row>
    <row r="1232" spans="2:27" x14ac:dyDescent="0.25">
      <c r="B1232" s="8" t="s">
        <v>33</v>
      </c>
      <c r="C1232" s="8">
        <v>1224</v>
      </c>
      <c r="D1232" s="8">
        <v>202</v>
      </c>
      <c r="E1232" s="9">
        <v>95.7</v>
      </c>
      <c r="F1232" s="9">
        <v>-0.08</v>
      </c>
      <c r="G1232" s="9">
        <v>-0.3</v>
      </c>
      <c r="H1232" s="9">
        <f t="shared" si="281"/>
        <v>-85.2</v>
      </c>
      <c r="I1232" s="9">
        <v>85.2</v>
      </c>
      <c r="J1232" s="9">
        <f t="shared" si="282"/>
        <v>26.583333333333332</v>
      </c>
      <c r="K1232" s="9">
        <f t="shared" si="283"/>
        <v>5369.833333333333</v>
      </c>
      <c r="L1232" s="9">
        <f t="shared" si="284"/>
        <v>298.60663039166667</v>
      </c>
      <c r="M1232" s="9">
        <f t="shared" si="285"/>
        <v>217.40038039166666</v>
      </c>
      <c r="N1232" s="9">
        <f t="shared" si="280"/>
        <v>217.40038039166666</v>
      </c>
      <c r="O1232" s="9">
        <v>1167.403809306518</v>
      </c>
      <c r="P1232" s="9">
        <f t="shared" si="286"/>
        <v>1167403.8093065179</v>
      </c>
      <c r="Q1232" s="9">
        <f t="shared" si="287"/>
        <v>1167.403809306518</v>
      </c>
      <c r="R1232" s="9">
        <v>1167.403809306518</v>
      </c>
      <c r="S1232" s="9">
        <f t="shared" si="278"/>
        <v>396.91729516421611</v>
      </c>
      <c r="T1232" s="9">
        <v>0.3778932656059773</v>
      </c>
      <c r="U1232" s="9">
        <v>0</v>
      </c>
      <c r="V1232" s="9">
        <v>396.91729516421611</v>
      </c>
      <c r="W1232" s="9">
        <v>0</v>
      </c>
      <c r="X1232" s="9">
        <f>SUM($V$8:V1232)</f>
        <v>77133.143850501991</v>
      </c>
      <c r="Y1232" s="9">
        <f>SUM($W$8:W1232)</f>
        <v>76812.065218287273</v>
      </c>
      <c r="Z1232" s="4">
        <f t="shared" si="288"/>
        <v>57609.048913715451</v>
      </c>
      <c r="AA1232" s="9">
        <f t="shared" si="289"/>
        <v>153945.20906878926</v>
      </c>
    </row>
    <row r="1233" spans="2:27" x14ac:dyDescent="0.25">
      <c r="B1233" s="8" t="s">
        <v>33</v>
      </c>
      <c r="C1233" s="8">
        <v>1225</v>
      </c>
      <c r="D1233" s="8">
        <v>203</v>
      </c>
      <c r="E1233" s="9">
        <v>95.5</v>
      </c>
      <c r="F1233" s="9">
        <v>-0.06</v>
      </c>
      <c r="G1233" s="9">
        <v>-0.2</v>
      </c>
      <c r="H1233" s="9">
        <f t="shared" si="281"/>
        <v>-63.9</v>
      </c>
      <c r="I1233" s="9">
        <v>63.9</v>
      </c>
      <c r="J1233" s="9">
        <f t="shared" si="282"/>
        <v>26.527777777777779</v>
      </c>
      <c r="K1233" s="9">
        <f t="shared" si="283"/>
        <v>5385.1388888888887</v>
      </c>
      <c r="L1233" s="9">
        <f t="shared" si="284"/>
        <v>297.35983997685184</v>
      </c>
      <c r="M1233" s="9">
        <f t="shared" si="285"/>
        <v>237.45358997685184</v>
      </c>
      <c r="N1233" s="9">
        <f t="shared" si="280"/>
        <v>237.45358997685184</v>
      </c>
      <c r="O1233" s="9">
        <v>1278.7205616906217</v>
      </c>
      <c r="P1233" s="9">
        <f t="shared" si="286"/>
        <v>1278720.5616906218</v>
      </c>
      <c r="Q1233" s="9">
        <f t="shared" si="287"/>
        <v>1278.7205616906217</v>
      </c>
      <c r="R1233" s="9">
        <v>1278.7205616906217</v>
      </c>
      <c r="S1233" s="9">
        <f t="shared" si="278"/>
        <v>435.12019113083659</v>
      </c>
      <c r="T1233" s="9">
        <v>0.40896740211892274</v>
      </c>
      <c r="U1233" s="9">
        <v>0</v>
      </c>
      <c r="V1233" s="9">
        <v>435.12019113083659</v>
      </c>
      <c r="W1233" s="9">
        <v>0</v>
      </c>
      <c r="X1233" s="9">
        <f>SUM($V$8:V1233)</f>
        <v>77568.264041632821</v>
      </c>
      <c r="Y1233" s="9">
        <f>SUM($W$8:W1233)</f>
        <v>76812.065218287273</v>
      </c>
      <c r="Z1233" s="4">
        <f t="shared" si="288"/>
        <v>57609.048913715451</v>
      </c>
      <c r="AA1233" s="9">
        <f t="shared" si="289"/>
        <v>154380.32925992011</v>
      </c>
    </row>
    <row r="1234" spans="2:27" x14ac:dyDescent="0.25">
      <c r="B1234" s="8" t="s">
        <v>33</v>
      </c>
      <c r="C1234" s="8">
        <v>1226</v>
      </c>
      <c r="D1234" s="8">
        <v>204</v>
      </c>
      <c r="E1234" s="9">
        <v>95.3</v>
      </c>
      <c r="F1234" s="9">
        <v>-0.04</v>
      </c>
      <c r="G1234" s="9">
        <v>-0.15</v>
      </c>
      <c r="H1234" s="9">
        <f t="shared" si="281"/>
        <v>-42.6</v>
      </c>
      <c r="I1234" s="9">
        <v>42.6</v>
      </c>
      <c r="J1234" s="9">
        <f t="shared" si="282"/>
        <v>26.472222222222221</v>
      </c>
      <c r="K1234" s="9">
        <f t="shared" si="283"/>
        <v>5400.333333333333</v>
      </c>
      <c r="L1234" s="9">
        <f t="shared" si="284"/>
        <v>296.11565791018518</v>
      </c>
      <c r="M1234" s="9">
        <f t="shared" si="285"/>
        <v>257.50940791018519</v>
      </c>
      <c r="N1234" s="9">
        <f t="shared" si="280"/>
        <v>257.50940791018519</v>
      </c>
      <c r="O1234" s="9">
        <v>1390.6366391843032</v>
      </c>
      <c r="P1234" s="9">
        <f t="shared" si="286"/>
        <v>1390636.6391843033</v>
      </c>
      <c r="Q1234" s="9">
        <f t="shared" si="287"/>
        <v>1390.6366391843032</v>
      </c>
      <c r="R1234" s="9">
        <v>1390.6366391843032</v>
      </c>
      <c r="S1234" s="9">
        <f t="shared" si="278"/>
        <v>473.58903323332112</v>
      </c>
      <c r="T1234" s="9">
        <v>0.44020690845397309</v>
      </c>
      <c r="U1234" s="9">
        <v>0</v>
      </c>
      <c r="V1234" s="9">
        <v>473.58903323332112</v>
      </c>
      <c r="W1234" s="9">
        <v>0</v>
      </c>
      <c r="X1234" s="9">
        <f>SUM($V$8:V1234)</f>
        <v>78041.853074866143</v>
      </c>
      <c r="Y1234" s="9">
        <f>SUM($W$8:W1234)</f>
        <v>76812.065218287273</v>
      </c>
      <c r="Z1234" s="4">
        <f t="shared" si="288"/>
        <v>57609.048913715451</v>
      </c>
      <c r="AA1234" s="9">
        <f t="shared" si="289"/>
        <v>154853.9182931534</v>
      </c>
    </row>
    <row r="1235" spans="2:27" x14ac:dyDescent="0.25">
      <c r="B1235" s="8" t="s">
        <v>33</v>
      </c>
      <c r="C1235" s="8">
        <v>1227</v>
      </c>
      <c r="D1235" s="8">
        <v>205</v>
      </c>
      <c r="E1235" s="9">
        <v>95.2</v>
      </c>
      <c r="F1235" s="9">
        <v>-0.04</v>
      </c>
      <c r="G1235" s="9">
        <v>-0.15</v>
      </c>
      <c r="H1235" s="9">
        <f t="shared" si="281"/>
        <v>-42.6</v>
      </c>
      <c r="I1235" s="9">
        <v>42.6</v>
      </c>
      <c r="J1235" s="9">
        <f t="shared" si="282"/>
        <v>26.444444444444443</v>
      </c>
      <c r="K1235" s="9">
        <f t="shared" si="283"/>
        <v>5421.1111111111104</v>
      </c>
      <c r="L1235" s="9">
        <f t="shared" si="284"/>
        <v>295.49454500740734</v>
      </c>
      <c r="M1235" s="9">
        <f t="shared" si="285"/>
        <v>256.88829500740735</v>
      </c>
      <c r="N1235" s="9">
        <f t="shared" si="280"/>
        <v>256.88829500740735</v>
      </c>
      <c r="O1235" s="9">
        <v>1392.6199903790448</v>
      </c>
      <c r="P1235" s="9">
        <f t="shared" si="286"/>
        <v>1392619.9903790448</v>
      </c>
      <c r="Q1235" s="9">
        <f t="shared" si="287"/>
        <v>1392.6199903790448</v>
      </c>
      <c r="R1235" s="9">
        <v>1392.6199903790448</v>
      </c>
      <c r="S1235" s="9">
        <f t="shared" si="278"/>
        <v>474.6513133875244</v>
      </c>
      <c r="T1235" s="9">
        <v>0.44096529246640126</v>
      </c>
      <c r="U1235" s="9">
        <v>0</v>
      </c>
      <c r="V1235" s="9">
        <v>474.6513133875244</v>
      </c>
      <c r="W1235" s="9">
        <v>0</v>
      </c>
      <c r="X1235" s="9">
        <f>SUM($V$8:V1235)</f>
        <v>78516.50438825367</v>
      </c>
      <c r="Y1235" s="9">
        <f>SUM($W$8:W1235)</f>
        <v>76812.065218287273</v>
      </c>
      <c r="Z1235" s="4">
        <f t="shared" si="288"/>
        <v>57609.048913715451</v>
      </c>
      <c r="AA1235" s="9">
        <f t="shared" si="289"/>
        <v>155328.56960654096</v>
      </c>
    </row>
    <row r="1236" spans="2:27" x14ac:dyDescent="0.25">
      <c r="B1236" s="8" t="s">
        <v>33</v>
      </c>
      <c r="C1236" s="8">
        <v>1228</v>
      </c>
      <c r="D1236" s="8">
        <v>206</v>
      </c>
      <c r="E1236" s="9">
        <v>95</v>
      </c>
      <c r="F1236" s="9">
        <v>-0.04</v>
      </c>
      <c r="G1236" s="9">
        <v>-0.15</v>
      </c>
      <c r="H1236" s="9">
        <f t="shared" si="281"/>
        <v>-42.6</v>
      </c>
      <c r="I1236" s="9">
        <v>42.6</v>
      </c>
      <c r="J1236" s="9">
        <f t="shared" si="282"/>
        <v>26.388888888888889</v>
      </c>
      <c r="K1236" s="9">
        <f t="shared" si="283"/>
        <v>5436.1111111111113</v>
      </c>
      <c r="L1236" s="9">
        <f t="shared" si="284"/>
        <v>294.25427546296294</v>
      </c>
      <c r="M1236" s="9">
        <f t="shared" si="285"/>
        <v>255.64802546296295</v>
      </c>
      <c r="N1236" s="9">
        <f t="shared" si="280"/>
        <v>255.64802546296295</v>
      </c>
      <c r="O1236" s="9">
        <v>1389.7310717528292</v>
      </c>
      <c r="P1236" s="9">
        <f t="shared" si="286"/>
        <v>1389731.0717528292</v>
      </c>
      <c r="Q1236" s="9">
        <f t="shared" si="287"/>
        <v>1389.7310717528292</v>
      </c>
      <c r="R1236" s="9">
        <v>1389.7310717528292</v>
      </c>
      <c r="S1236" s="9">
        <f t="shared" si="278"/>
        <v>474.05271003124278</v>
      </c>
      <c r="T1236" s="9">
        <v>0.44031258069523033</v>
      </c>
      <c r="U1236" s="9">
        <v>0</v>
      </c>
      <c r="V1236" s="9">
        <v>474.05271003124278</v>
      </c>
      <c r="W1236" s="9">
        <v>0</v>
      </c>
      <c r="X1236" s="9">
        <f>SUM($V$8:V1236)</f>
        <v>78990.557098284917</v>
      </c>
      <c r="Y1236" s="9">
        <f>SUM($W$8:W1236)</f>
        <v>76812.065218287273</v>
      </c>
      <c r="Z1236" s="4">
        <f t="shared" si="288"/>
        <v>57609.048913715451</v>
      </c>
      <c r="AA1236" s="9">
        <f t="shared" si="289"/>
        <v>155802.62231657217</v>
      </c>
    </row>
    <row r="1237" spans="2:27" x14ac:dyDescent="0.25">
      <c r="B1237" s="8" t="s">
        <v>33</v>
      </c>
      <c r="C1237" s="8">
        <v>1229</v>
      </c>
      <c r="D1237" s="8">
        <v>207</v>
      </c>
      <c r="E1237" s="9">
        <v>94.9</v>
      </c>
      <c r="F1237" s="9">
        <v>-0.04</v>
      </c>
      <c r="G1237" s="9">
        <v>-0.15</v>
      </c>
      <c r="H1237" s="9">
        <f t="shared" si="281"/>
        <v>-42.6</v>
      </c>
      <c r="I1237" s="9">
        <v>42.6</v>
      </c>
      <c r="J1237" s="9">
        <f t="shared" si="282"/>
        <v>26.361111111111111</v>
      </c>
      <c r="K1237" s="9">
        <f t="shared" si="283"/>
        <v>5456.75</v>
      </c>
      <c r="L1237" s="9">
        <f t="shared" si="284"/>
        <v>293.63511882129626</v>
      </c>
      <c r="M1237" s="9">
        <f t="shared" si="285"/>
        <v>255.02886882129627</v>
      </c>
      <c r="N1237" s="9">
        <f t="shared" si="280"/>
        <v>255.02886882129627</v>
      </c>
      <c r="O1237" s="9">
        <v>1391.6287799406084</v>
      </c>
      <c r="P1237" s="9">
        <f t="shared" si="286"/>
        <v>1391628.7799406084</v>
      </c>
      <c r="Q1237" s="9">
        <f t="shared" si="287"/>
        <v>1391.6287799406084</v>
      </c>
      <c r="R1237" s="9">
        <v>1391.6287799406084</v>
      </c>
      <c r="S1237" s="9">
        <f t="shared" si="278"/>
        <v>475.08660292972439</v>
      </c>
      <c r="T1237" s="9">
        <v>0.44104578826475227</v>
      </c>
      <c r="U1237" s="9">
        <v>0</v>
      </c>
      <c r="V1237" s="9">
        <v>475.08660292972439</v>
      </c>
      <c r="W1237" s="9">
        <v>0</v>
      </c>
      <c r="X1237" s="9">
        <f>SUM($V$8:V1237)</f>
        <v>79465.643701214634</v>
      </c>
      <c r="Y1237" s="9">
        <f>SUM($W$8:W1237)</f>
        <v>76812.065218287273</v>
      </c>
      <c r="Z1237" s="4">
        <f t="shared" si="288"/>
        <v>57609.048913715451</v>
      </c>
      <c r="AA1237" s="9">
        <f t="shared" si="289"/>
        <v>156277.70891950192</v>
      </c>
    </row>
    <row r="1238" spans="2:27" x14ac:dyDescent="0.25">
      <c r="B1238" s="8" t="s">
        <v>33</v>
      </c>
      <c r="C1238" s="8">
        <v>1230</v>
      </c>
      <c r="D1238" s="8">
        <v>208</v>
      </c>
      <c r="E1238" s="9">
        <v>94.7</v>
      </c>
      <c r="F1238" s="9">
        <v>-0.06</v>
      </c>
      <c r="G1238" s="9">
        <v>-0.2</v>
      </c>
      <c r="H1238" s="9">
        <f t="shared" si="281"/>
        <v>-63.9</v>
      </c>
      <c r="I1238" s="9">
        <v>63.9</v>
      </c>
      <c r="J1238" s="9">
        <f t="shared" si="282"/>
        <v>26.305555555555557</v>
      </c>
      <c r="K1238" s="9">
        <f t="shared" si="283"/>
        <v>5471.5555555555557</v>
      </c>
      <c r="L1238" s="9">
        <f t="shared" si="284"/>
        <v>292.39876179907412</v>
      </c>
      <c r="M1238" s="9">
        <f t="shared" si="285"/>
        <v>232.49251179907412</v>
      </c>
      <c r="N1238" s="9">
        <f t="shared" si="280"/>
        <v>232.49251179907412</v>
      </c>
      <c r="O1238" s="9">
        <v>1272.0956945592895</v>
      </c>
      <c r="P1238" s="9">
        <f t="shared" si="286"/>
        <v>1272095.6945592896</v>
      </c>
      <c r="Q1238" s="9">
        <f t="shared" si="287"/>
        <v>1272.0956945592895</v>
      </c>
      <c r="R1238" s="9">
        <v>1272.0956945592895</v>
      </c>
      <c r="S1238" s="9">
        <f t="shared" si="278"/>
        <v>434.63269564109061</v>
      </c>
      <c r="T1238" s="9">
        <v>0.40798997765535822</v>
      </c>
      <c r="U1238" s="9">
        <v>0</v>
      </c>
      <c r="V1238" s="9">
        <v>434.63269564109061</v>
      </c>
      <c r="W1238" s="9">
        <v>0</v>
      </c>
      <c r="X1238" s="9">
        <f>SUM($V$8:V1238)</f>
        <v>79900.276396855726</v>
      </c>
      <c r="Y1238" s="9">
        <f>SUM($W$8:W1238)</f>
        <v>76812.065218287273</v>
      </c>
      <c r="Z1238" s="4">
        <f t="shared" si="288"/>
        <v>57609.048913715451</v>
      </c>
      <c r="AA1238" s="9">
        <f t="shared" si="289"/>
        <v>156712.341615143</v>
      </c>
    </row>
    <row r="1239" spans="2:27" x14ac:dyDescent="0.25">
      <c r="B1239" s="8" t="s">
        <v>33</v>
      </c>
      <c r="C1239" s="8">
        <v>1231</v>
      </c>
      <c r="D1239" s="8">
        <v>209</v>
      </c>
      <c r="E1239" s="9">
        <v>94.5</v>
      </c>
      <c r="F1239" s="9">
        <v>-0.04</v>
      </c>
      <c r="G1239" s="9">
        <v>-0.15</v>
      </c>
      <c r="H1239" s="9">
        <f t="shared" si="281"/>
        <v>-42.6</v>
      </c>
      <c r="I1239" s="9">
        <v>42.6</v>
      </c>
      <c r="J1239" s="9">
        <f t="shared" si="282"/>
        <v>26.25</v>
      </c>
      <c r="K1239" s="9">
        <f t="shared" si="283"/>
        <v>5486.25</v>
      </c>
      <c r="L1239" s="9">
        <f t="shared" si="284"/>
        <v>291.16501312500003</v>
      </c>
      <c r="M1239" s="9">
        <f t="shared" si="285"/>
        <v>252.55876312500004</v>
      </c>
      <c r="N1239" s="9">
        <f t="shared" si="280"/>
        <v>252.55876312500004</v>
      </c>
      <c r="O1239" s="9">
        <v>1385.6005141945313</v>
      </c>
      <c r="P1239" s="9">
        <f t="shared" si="286"/>
        <v>1385600.5141945314</v>
      </c>
      <c r="Q1239" s="9">
        <f t="shared" si="287"/>
        <v>1385.6005141945313</v>
      </c>
      <c r="R1239" s="9">
        <v>1385.6005141945313</v>
      </c>
      <c r="S1239" s="9">
        <f t="shared" si="278"/>
        <v>473.79839804818556</v>
      </c>
      <c r="T1239" s="9">
        <v>0.43966580906445313</v>
      </c>
      <c r="U1239" s="9">
        <v>0</v>
      </c>
      <c r="V1239" s="9">
        <v>473.79839804818556</v>
      </c>
      <c r="W1239" s="9">
        <v>0</v>
      </c>
      <c r="X1239" s="9">
        <f>SUM($V$8:V1239)</f>
        <v>80374.074794903907</v>
      </c>
      <c r="Y1239" s="9">
        <f>SUM($W$8:W1239)</f>
        <v>76812.065218287273</v>
      </c>
      <c r="Z1239" s="4">
        <f t="shared" si="288"/>
        <v>57609.048913715451</v>
      </c>
      <c r="AA1239" s="9">
        <f t="shared" si="289"/>
        <v>157186.14001319118</v>
      </c>
    </row>
    <row r="1240" spans="2:27" x14ac:dyDescent="0.25">
      <c r="B1240" s="8" t="s">
        <v>33</v>
      </c>
      <c r="C1240" s="8">
        <v>1232</v>
      </c>
      <c r="D1240" s="8">
        <v>210</v>
      </c>
      <c r="E1240" s="9">
        <v>94.4</v>
      </c>
      <c r="F1240" s="9">
        <v>-0.01</v>
      </c>
      <c r="G1240" s="9">
        <v>-0.05</v>
      </c>
      <c r="H1240" s="9">
        <f t="shared" si="281"/>
        <v>-10.65</v>
      </c>
      <c r="I1240" s="9">
        <v>10.65</v>
      </c>
      <c r="J1240" s="9">
        <f t="shared" si="282"/>
        <v>26.222222222222221</v>
      </c>
      <c r="K1240" s="9">
        <f t="shared" si="283"/>
        <v>5506.6666666666661</v>
      </c>
      <c r="L1240" s="9">
        <f t="shared" si="284"/>
        <v>290.54911691851845</v>
      </c>
      <c r="M1240" s="9">
        <f t="shared" si="285"/>
        <v>283.89286691851845</v>
      </c>
      <c r="N1240" s="9">
        <f t="shared" si="280"/>
        <v>283.89286691851845</v>
      </c>
      <c r="O1240" s="9">
        <v>1563.3033871646414</v>
      </c>
      <c r="P1240" s="9">
        <f t="shared" si="286"/>
        <v>1563303.3871646414</v>
      </c>
      <c r="Q1240" s="9">
        <f t="shared" si="287"/>
        <v>1563.3033871646414</v>
      </c>
      <c r="R1240" s="9">
        <v>1563.3033871646414</v>
      </c>
      <c r="S1240" s="9">
        <f t="shared" si="278"/>
        <v>534.99715916301056</v>
      </c>
      <c r="T1240" s="9">
        <v>0.48923156587906708</v>
      </c>
      <c r="U1240" s="9">
        <v>0</v>
      </c>
      <c r="V1240" s="9">
        <v>534.99715916301056</v>
      </c>
      <c r="W1240" s="9">
        <v>0</v>
      </c>
      <c r="X1240" s="9">
        <f>SUM($V$8:V1240)</f>
        <v>80909.071954066923</v>
      </c>
      <c r="Y1240" s="9">
        <f>SUM($W$8:W1240)</f>
        <v>76812.065218287273</v>
      </c>
      <c r="Z1240" s="4">
        <f t="shared" si="288"/>
        <v>57609.048913715451</v>
      </c>
      <c r="AA1240" s="9">
        <f t="shared" si="289"/>
        <v>157721.13717235421</v>
      </c>
    </row>
    <row r="1241" spans="2:27" x14ac:dyDescent="0.25">
      <c r="B1241" s="8" t="s">
        <v>33</v>
      </c>
      <c r="C1241" s="8">
        <v>1233</v>
      </c>
      <c r="D1241" s="8">
        <v>211</v>
      </c>
      <c r="E1241" s="9">
        <v>94.4</v>
      </c>
      <c r="F1241" s="9">
        <v>-0.01</v>
      </c>
      <c r="G1241" s="9">
        <v>-0.05</v>
      </c>
      <c r="H1241" s="9">
        <f t="shared" si="281"/>
        <v>-10.65</v>
      </c>
      <c r="I1241" s="9">
        <v>10.65</v>
      </c>
      <c r="J1241" s="9">
        <f t="shared" si="282"/>
        <v>26.222222222222221</v>
      </c>
      <c r="K1241" s="9">
        <f t="shared" si="283"/>
        <v>5532.8888888888887</v>
      </c>
      <c r="L1241" s="9">
        <f t="shared" si="284"/>
        <v>290.54911691851845</v>
      </c>
      <c r="M1241" s="9">
        <f t="shared" si="285"/>
        <v>283.89286691851845</v>
      </c>
      <c r="N1241" s="9">
        <f t="shared" si="280"/>
        <v>283.89286691851845</v>
      </c>
      <c r="O1241" s="9">
        <v>1570.7476890082828</v>
      </c>
      <c r="P1241" s="9">
        <f t="shared" si="286"/>
        <v>1570747.6890082827</v>
      </c>
      <c r="Q1241" s="9">
        <f t="shared" si="287"/>
        <v>1570.7476890082828</v>
      </c>
      <c r="R1241" s="9">
        <v>1570.7476890082828</v>
      </c>
      <c r="S1241" s="9">
        <f t="shared" si="278"/>
        <v>537.98108348533685</v>
      </c>
      <c r="T1241" s="9">
        <v>0.49156124000230078</v>
      </c>
      <c r="U1241" s="9">
        <v>0</v>
      </c>
      <c r="V1241" s="9">
        <v>537.98108348533685</v>
      </c>
      <c r="W1241" s="9">
        <v>0</v>
      </c>
      <c r="X1241" s="9">
        <f>SUM($V$8:V1241)</f>
        <v>81447.053037552265</v>
      </c>
      <c r="Y1241" s="9">
        <f>SUM($W$8:W1241)</f>
        <v>76812.065218287273</v>
      </c>
      <c r="Z1241" s="4">
        <f t="shared" si="288"/>
        <v>57609.048913715451</v>
      </c>
      <c r="AA1241" s="9">
        <f t="shared" si="289"/>
        <v>158259.11825583954</v>
      </c>
    </row>
    <row r="1242" spans="2:27" x14ac:dyDescent="0.25">
      <c r="B1242" s="8" t="s">
        <v>33</v>
      </c>
      <c r="C1242" s="8">
        <v>1234</v>
      </c>
      <c r="D1242" s="8">
        <v>212</v>
      </c>
      <c r="E1242" s="9">
        <v>94.3</v>
      </c>
      <c r="F1242" s="9">
        <v>-0.01</v>
      </c>
      <c r="G1242" s="9">
        <v>-0.05</v>
      </c>
      <c r="H1242" s="9">
        <f t="shared" si="281"/>
        <v>-10.65</v>
      </c>
      <c r="I1242" s="9">
        <v>10.65</v>
      </c>
      <c r="J1242" s="9">
        <f t="shared" si="282"/>
        <v>26.194444444444443</v>
      </c>
      <c r="K1242" s="9">
        <f t="shared" si="283"/>
        <v>5553.2222222222217</v>
      </c>
      <c r="L1242" s="9">
        <f t="shared" si="284"/>
        <v>289.93387279907404</v>
      </c>
      <c r="M1242" s="9">
        <f t="shared" si="285"/>
        <v>283.27762279907404</v>
      </c>
      <c r="N1242" s="9">
        <f t="shared" si="280"/>
        <v>283.27762279907404</v>
      </c>
      <c r="O1242" s="9">
        <v>1573.1035899861022</v>
      </c>
      <c r="P1242" s="9">
        <f t="shared" si="286"/>
        <v>1573103.5899861022</v>
      </c>
      <c r="Q1242" s="9">
        <f t="shared" si="287"/>
        <v>1573.1035899861022</v>
      </c>
      <c r="R1242" s="9">
        <v>1573.1035899861022</v>
      </c>
      <c r="S1242" s="9">
        <f t="shared" si="278"/>
        <v>539.22495278968051</v>
      </c>
      <c r="T1242" s="9">
        <v>0.49241867256558397</v>
      </c>
      <c r="U1242" s="9">
        <v>0</v>
      </c>
      <c r="V1242" s="9">
        <v>539.22495278968051</v>
      </c>
      <c r="W1242" s="9">
        <v>0</v>
      </c>
      <c r="X1242" s="9">
        <f>SUM($V$8:V1242)</f>
        <v>81986.277990341943</v>
      </c>
      <c r="Y1242" s="9">
        <f>SUM($W$8:W1242)</f>
        <v>76812.065218287273</v>
      </c>
      <c r="Z1242" s="4">
        <f t="shared" si="288"/>
        <v>57609.048913715451</v>
      </c>
      <c r="AA1242" s="9">
        <f t="shared" si="289"/>
        <v>158798.34320862923</v>
      </c>
    </row>
    <row r="1243" spans="2:27" x14ac:dyDescent="0.25">
      <c r="B1243" s="8" t="s">
        <v>33</v>
      </c>
      <c r="C1243" s="8">
        <v>1235</v>
      </c>
      <c r="D1243" s="8">
        <v>213</v>
      </c>
      <c r="E1243" s="9">
        <v>94.3</v>
      </c>
      <c r="F1243" s="9">
        <v>-0.03</v>
      </c>
      <c r="G1243" s="9">
        <v>-0.1</v>
      </c>
      <c r="H1243" s="9">
        <f t="shared" si="281"/>
        <v>-31.95</v>
      </c>
      <c r="I1243" s="9">
        <v>31.95</v>
      </c>
      <c r="J1243" s="9">
        <f t="shared" si="282"/>
        <v>26.194444444444443</v>
      </c>
      <c r="K1243" s="9">
        <f t="shared" si="283"/>
        <v>5579.4166666666661</v>
      </c>
      <c r="L1243" s="9">
        <f t="shared" si="284"/>
        <v>289.93387279907404</v>
      </c>
      <c r="M1243" s="9">
        <f t="shared" si="285"/>
        <v>261.97762279907403</v>
      </c>
      <c r="N1243" s="9">
        <f t="shared" si="280"/>
        <v>261.97762279907403</v>
      </c>
      <c r="O1243" s="9">
        <v>1461.6823149388667</v>
      </c>
      <c r="P1243" s="9">
        <f t="shared" si="286"/>
        <v>1461682.3149388668</v>
      </c>
      <c r="Q1243" s="9">
        <f t="shared" si="287"/>
        <v>1461.6823149388667</v>
      </c>
      <c r="R1243" s="9">
        <v>1461.6823149388667</v>
      </c>
      <c r="S1243" s="9">
        <f t="shared" si="278"/>
        <v>501.43823859708351</v>
      </c>
      <c r="T1243" s="9">
        <v>0.46172985354204632</v>
      </c>
      <c r="U1243" s="9">
        <v>0</v>
      </c>
      <c r="V1243" s="9">
        <v>501.43823859708351</v>
      </c>
      <c r="W1243" s="9">
        <v>0</v>
      </c>
      <c r="X1243" s="9">
        <f>SUM($V$8:V1243)</f>
        <v>82487.716228939025</v>
      </c>
      <c r="Y1243" s="9">
        <f>SUM($W$8:W1243)</f>
        <v>76812.065218287273</v>
      </c>
      <c r="Z1243" s="4">
        <f t="shared" si="288"/>
        <v>57609.048913715451</v>
      </c>
      <c r="AA1243" s="9">
        <f t="shared" si="289"/>
        <v>159299.7814472263</v>
      </c>
    </row>
    <row r="1244" spans="2:27" x14ac:dyDescent="0.25">
      <c r="B1244" s="8" t="s">
        <v>33</v>
      </c>
      <c r="C1244" s="8">
        <v>1236</v>
      </c>
      <c r="D1244" s="8">
        <v>214</v>
      </c>
      <c r="E1244" s="9">
        <v>94.1</v>
      </c>
      <c r="F1244" s="9">
        <v>-0.06</v>
      </c>
      <c r="G1244" s="9">
        <v>-0.2</v>
      </c>
      <c r="H1244" s="9">
        <f t="shared" si="281"/>
        <v>-63.9</v>
      </c>
      <c r="I1244" s="9">
        <v>63.9</v>
      </c>
      <c r="J1244" s="9">
        <f t="shared" si="282"/>
        <v>26.138888888888889</v>
      </c>
      <c r="K1244" s="9">
        <f t="shared" si="283"/>
        <v>5593.7222222222226</v>
      </c>
      <c r="L1244" s="9">
        <f t="shared" si="284"/>
        <v>288.70534082129626</v>
      </c>
      <c r="M1244" s="9">
        <f t="shared" si="285"/>
        <v>228.79909082129626</v>
      </c>
      <c r="N1244" s="9">
        <f t="shared" si="280"/>
        <v>228.79909082129626</v>
      </c>
      <c r="O1244" s="9">
        <v>1279.8385587513253</v>
      </c>
      <c r="P1244" s="9">
        <f t="shared" si="286"/>
        <v>1279838.5587513254</v>
      </c>
      <c r="Q1244" s="9">
        <f t="shared" si="287"/>
        <v>1279.8385587513253</v>
      </c>
      <c r="R1244" s="9">
        <v>1279.8385587513253</v>
      </c>
      <c r="S1244" s="9">
        <f t="shared" si="278"/>
        <v>439.41123850462168</v>
      </c>
      <c r="T1244" s="9">
        <v>0.41136053107675707</v>
      </c>
      <c r="U1244" s="9">
        <v>0</v>
      </c>
      <c r="V1244" s="9">
        <v>439.41123850462168</v>
      </c>
      <c r="W1244" s="9">
        <v>0</v>
      </c>
      <c r="X1244" s="9">
        <f>SUM($V$8:V1244)</f>
        <v>82927.127467443643</v>
      </c>
      <c r="Y1244" s="9">
        <f>SUM($W$8:W1244)</f>
        <v>76812.065218287273</v>
      </c>
      <c r="Z1244" s="4">
        <f t="shared" si="288"/>
        <v>57609.048913715451</v>
      </c>
      <c r="AA1244" s="9">
        <f t="shared" si="289"/>
        <v>159739.19268573093</v>
      </c>
    </row>
    <row r="1245" spans="2:27" x14ac:dyDescent="0.25">
      <c r="B1245" s="8" t="s">
        <v>33</v>
      </c>
      <c r="C1245" s="8">
        <v>1237</v>
      </c>
      <c r="D1245" s="8">
        <v>215</v>
      </c>
      <c r="E1245" s="9">
        <v>93.9</v>
      </c>
      <c r="F1245" s="9">
        <v>-0.1</v>
      </c>
      <c r="G1245" s="9">
        <v>-0.35</v>
      </c>
      <c r="H1245" s="9">
        <f t="shared" si="281"/>
        <v>-106.5</v>
      </c>
      <c r="I1245" s="9">
        <v>106.5</v>
      </c>
      <c r="J1245" s="9">
        <f t="shared" si="282"/>
        <v>26.083333333333332</v>
      </c>
      <c r="K1245" s="9">
        <f t="shared" si="283"/>
        <v>5607.9166666666661</v>
      </c>
      <c r="L1245" s="9">
        <f t="shared" si="284"/>
        <v>287.47941719166664</v>
      </c>
      <c r="M1245" s="9">
        <f t="shared" si="285"/>
        <v>184.97316719166665</v>
      </c>
      <c r="N1245" s="9">
        <f t="shared" si="280"/>
        <v>184.97316719166665</v>
      </c>
      <c r="O1245" s="9">
        <v>1037.314107180267</v>
      </c>
      <c r="P1245" s="9">
        <f t="shared" si="286"/>
        <v>1037314.1071802671</v>
      </c>
      <c r="Q1245" s="9">
        <f t="shared" si="287"/>
        <v>1037.314107180267</v>
      </c>
      <c r="R1245" s="9">
        <v>1037.314107180267</v>
      </c>
      <c r="S1245" s="9">
        <f t="shared" si="278"/>
        <v>356.43265293944171</v>
      </c>
      <c r="T1245" s="9">
        <v>0.34413435051882418</v>
      </c>
      <c r="U1245" s="9">
        <v>0</v>
      </c>
      <c r="V1245" s="9">
        <v>356.43265293944171</v>
      </c>
      <c r="W1245" s="9">
        <v>0</v>
      </c>
      <c r="X1245" s="9">
        <f>SUM($V$8:V1245)</f>
        <v>83283.560120383088</v>
      </c>
      <c r="Y1245" s="9">
        <f>SUM($W$8:W1245)</f>
        <v>76812.065218287273</v>
      </c>
      <c r="Z1245" s="4">
        <f t="shared" si="288"/>
        <v>57609.048913715451</v>
      </c>
      <c r="AA1245" s="9">
        <f t="shared" si="289"/>
        <v>160095.62533867036</v>
      </c>
    </row>
    <row r="1246" spans="2:27" x14ac:dyDescent="0.25">
      <c r="B1246" s="8" t="s">
        <v>33</v>
      </c>
      <c r="C1246" s="8">
        <v>1238</v>
      </c>
      <c r="D1246" s="8">
        <v>216</v>
      </c>
      <c r="E1246" s="9">
        <v>93.4</v>
      </c>
      <c r="F1246" s="9">
        <v>-0.15</v>
      </c>
      <c r="G1246" s="9">
        <v>-0.55000000000000004</v>
      </c>
      <c r="H1246" s="9">
        <f t="shared" si="281"/>
        <v>-159.75</v>
      </c>
      <c r="I1246" s="9">
        <v>159.75</v>
      </c>
      <c r="J1246" s="9">
        <f t="shared" si="282"/>
        <v>25.944444444444443</v>
      </c>
      <c r="K1246" s="9">
        <f t="shared" si="283"/>
        <v>5604</v>
      </c>
      <c r="L1246" s="9">
        <f t="shared" si="284"/>
        <v>284.42601964074072</v>
      </c>
      <c r="M1246" s="9">
        <f t="shared" si="285"/>
        <v>128.66976964074072</v>
      </c>
      <c r="N1246" s="9">
        <f t="shared" si="280"/>
        <v>128.66976964074072</v>
      </c>
      <c r="O1246" s="9">
        <v>721.06538906671108</v>
      </c>
      <c r="P1246" s="9">
        <f t="shared" si="286"/>
        <v>721065.38906671107</v>
      </c>
      <c r="Q1246" s="9">
        <f t="shared" si="287"/>
        <v>721.06538906671108</v>
      </c>
      <c r="R1246" s="9">
        <v>721.06538906671108</v>
      </c>
      <c r="S1246" s="9">
        <f t="shared" si="278"/>
        <v>247.96637546238566</v>
      </c>
      <c r="T1246" s="9">
        <v>0.25624837890741969</v>
      </c>
      <c r="U1246" s="9">
        <v>0</v>
      </c>
      <c r="V1246" s="9">
        <v>247.96637546238566</v>
      </c>
      <c r="W1246" s="9">
        <v>0</v>
      </c>
      <c r="X1246" s="9">
        <f>SUM($V$8:V1246)</f>
        <v>83531.526495845479</v>
      </c>
      <c r="Y1246" s="9">
        <f>SUM($W$8:W1246)</f>
        <v>76812.065218287273</v>
      </c>
      <c r="Z1246" s="4">
        <f t="shared" si="288"/>
        <v>57609.048913715451</v>
      </c>
      <c r="AA1246" s="9">
        <f t="shared" si="289"/>
        <v>160343.59171413275</v>
      </c>
    </row>
    <row r="1247" spans="2:27" x14ac:dyDescent="0.25">
      <c r="B1247" s="8" t="s">
        <v>33</v>
      </c>
      <c r="C1247" s="8">
        <v>1239</v>
      </c>
      <c r="D1247" s="8">
        <v>217</v>
      </c>
      <c r="E1247" s="9">
        <v>92.8</v>
      </c>
      <c r="F1247" s="9">
        <v>-0.19</v>
      </c>
      <c r="G1247" s="9">
        <v>-0.7</v>
      </c>
      <c r="H1247" s="9">
        <f t="shared" si="281"/>
        <v>-202.35</v>
      </c>
      <c r="I1247" s="9">
        <v>202.35</v>
      </c>
      <c r="J1247" s="9">
        <f t="shared" si="282"/>
        <v>25.777777777777779</v>
      </c>
      <c r="K1247" s="9">
        <f t="shared" si="283"/>
        <v>5593.7777777777783</v>
      </c>
      <c r="L1247" s="9">
        <f t="shared" si="284"/>
        <v>280.78346145185185</v>
      </c>
      <c r="M1247" s="9">
        <f t="shared" si="285"/>
        <v>82.427211451851861</v>
      </c>
      <c r="N1247" s="9">
        <f t="shared" si="280"/>
        <v>82.427211451851861</v>
      </c>
      <c r="O1247" s="9">
        <v>461.07950370355894</v>
      </c>
      <c r="P1247" s="9">
        <f t="shared" si="286"/>
        <v>461079.50370355893</v>
      </c>
      <c r="Q1247" s="9">
        <f t="shared" si="287"/>
        <v>461.07950370355894</v>
      </c>
      <c r="R1247" s="9">
        <v>461.07950370355894</v>
      </c>
      <c r="S1247" s="9">
        <f t="shared" si="278"/>
        <v>158.68819585797488</v>
      </c>
      <c r="T1247" s="9">
        <v>0.18392801491765526</v>
      </c>
      <c r="U1247" s="9">
        <v>0</v>
      </c>
      <c r="V1247" s="9">
        <v>158.68819585797488</v>
      </c>
      <c r="W1247" s="9">
        <v>0</v>
      </c>
      <c r="X1247" s="9">
        <f>SUM($V$8:V1247)</f>
        <v>83690.214691703455</v>
      </c>
      <c r="Y1247" s="9">
        <f>SUM($W$8:W1247)</f>
        <v>76812.065218287273</v>
      </c>
      <c r="Z1247" s="4">
        <f t="shared" si="288"/>
        <v>57609.048913715451</v>
      </c>
      <c r="AA1247" s="9">
        <f t="shared" si="289"/>
        <v>160502.27990999073</v>
      </c>
    </row>
    <row r="1248" spans="2:27" x14ac:dyDescent="0.25">
      <c r="B1248" s="8" t="s">
        <v>33</v>
      </c>
      <c r="C1248" s="8">
        <v>1240</v>
      </c>
      <c r="D1248" s="8">
        <v>218</v>
      </c>
      <c r="E1248" s="9">
        <v>92</v>
      </c>
      <c r="F1248" s="9">
        <v>-0.21</v>
      </c>
      <c r="G1248" s="9">
        <v>-0.75</v>
      </c>
      <c r="H1248" s="9">
        <f t="shared" si="281"/>
        <v>-223.65</v>
      </c>
      <c r="I1248" s="9">
        <v>223.65</v>
      </c>
      <c r="J1248" s="9">
        <f t="shared" si="282"/>
        <v>25.555555555555557</v>
      </c>
      <c r="K1248" s="9">
        <f t="shared" si="283"/>
        <v>5571.1111111111113</v>
      </c>
      <c r="L1248" s="9">
        <f t="shared" si="284"/>
        <v>275.96323407407414</v>
      </c>
      <c r="M1248" s="9">
        <f t="shared" si="285"/>
        <v>56.306984074074137</v>
      </c>
      <c r="N1248" s="9">
        <f t="shared" si="280"/>
        <v>56.306984074074137</v>
      </c>
      <c r="O1248" s="9">
        <v>313.69246460823081</v>
      </c>
      <c r="P1248" s="9">
        <f t="shared" si="286"/>
        <v>313692.4646082308</v>
      </c>
      <c r="Q1248" s="9">
        <f t="shared" si="287"/>
        <v>313.69246460823081</v>
      </c>
      <c r="R1248" s="9">
        <v>313.69246460823081</v>
      </c>
      <c r="S1248" s="9">
        <f t="shared" si="278"/>
        <v>108.04962669839061</v>
      </c>
      <c r="T1248" s="9">
        <v>0.14276085822450857</v>
      </c>
      <c r="U1248" s="9">
        <v>0</v>
      </c>
      <c r="V1248" s="9">
        <v>108.04962669839061</v>
      </c>
      <c r="W1248" s="9">
        <v>0</v>
      </c>
      <c r="X1248" s="9">
        <f>SUM($V$8:V1248)</f>
        <v>83798.264318401853</v>
      </c>
      <c r="Y1248" s="9">
        <f>SUM($W$8:W1248)</f>
        <v>76812.065218287273</v>
      </c>
      <c r="Z1248" s="4">
        <f t="shared" si="288"/>
        <v>57609.048913715451</v>
      </c>
      <c r="AA1248" s="9">
        <f t="shared" si="289"/>
        <v>160610.32953668913</v>
      </c>
    </row>
    <row r="1249" spans="2:27" x14ac:dyDescent="0.25">
      <c r="B1249" s="8" t="s">
        <v>33</v>
      </c>
      <c r="C1249" s="8">
        <v>1241</v>
      </c>
      <c r="D1249" s="8">
        <v>219</v>
      </c>
      <c r="E1249" s="9">
        <v>91.3</v>
      </c>
      <c r="F1249" s="9">
        <v>-0.19</v>
      </c>
      <c r="G1249" s="9">
        <v>-0.7</v>
      </c>
      <c r="H1249" s="9">
        <f t="shared" si="281"/>
        <v>-202.35</v>
      </c>
      <c r="I1249" s="9">
        <v>202.35</v>
      </c>
      <c r="J1249" s="9">
        <f t="shared" si="282"/>
        <v>25.361111111111111</v>
      </c>
      <c r="K1249" s="9">
        <f t="shared" si="283"/>
        <v>5554.083333333333</v>
      </c>
      <c r="L1249" s="9">
        <f t="shared" si="284"/>
        <v>271.77976968796298</v>
      </c>
      <c r="M1249" s="9">
        <f t="shared" si="285"/>
        <v>73.423519687962994</v>
      </c>
      <c r="N1249" s="9">
        <f t="shared" si="280"/>
        <v>73.423519687962994</v>
      </c>
      <c r="O1249" s="9">
        <v>407.80034697358712</v>
      </c>
      <c r="P1249" s="9">
        <f t="shared" si="286"/>
        <v>407800.34697358712</v>
      </c>
      <c r="Q1249" s="9">
        <f t="shared" si="287"/>
        <v>407.80034697358712</v>
      </c>
      <c r="R1249" s="9">
        <v>407.80034697358712</v>
      </c>
      <c r="S1249" s="9">
        <f t="shared" si="278"/>
        <v>140.57784183172822</v>
      </c>
      <c r="T1249" s="9">
        <v>0.1687319249405797</v>
      </c>
      <c r="U1249" s="9">
        <v>0</v>
      </c>
      <c r="V1249" s="9">
        <v>140.57784183172822</v>
      </c>
      <c r="W1249" s="9">
        <v>0</v>
      </c>
      <c r="X1249" s="9">
        <f>SUM($V$8:V1249)</f>
        <v>83938.842160233587</v>
      </c>
      <c r="Y1249" s="9">
        <f>SUM($W$8:W1249)</f>
        <v>76812.065218287273</v>
      </c>
      <c r="Z1249" s="4">
        <f t="shared" si="288"/>
        <v>57609.048913715451</v>
      </c>
      <c r="AA1249" s="9">
        <f t="shared" si="289"/>
        <v>160750.90737852087</v>
      </c>
    </row>
    <row r="1250" spans="2:27" x14ac:dyDescent="0.25">
      <c r="B1250" s="8" t="s">
        <v>33</v>
      </c>
      <c r="C1250" s="8">
        <v>1242</v>
      </c>
      <c r="D1250" s="8">
        <v>220</v>
      </c>
      <c r="E1250" s="9">
        <v>90.6</v>
      </c>
      <c r="F1250" s="9">
        <v>-0.18</v>
      </c>
      <c r="G1250" s="9">
        <v>-0.65</v>
      </c>
      <c r="H1250" s="9">
        <f t="shared" si="281"/>
        <v>-191.7</v>
      </c>
      <c r="I1250" s="9">
        <v>191.7</v>
      </c>
      <c r="J1250" s="9">
        <f t="shared" si="282"/>
        <v>25.166666666666668</v>
      </c>
      <c r="K1250" s="9">
        <f t="shared" si="283"/>
        <v>5536.666666666667</v>
      </c>
      <c r="L1250" s="9">
        <f t="shared" si="284"/>
        <v>267.62825756666672</v>
      </c>
      <c r="M1250" s="9">
        <f t="shared" si="285"/>
        <v>79.922007566666736</v>
      </c>
      <c r="N1250" s="9">
        <f t="shared" ref="N1250:N1270" si="290">H1250+$I$3+L1250</f>
        <v>79.922007566666736</v>
      </c>
      <c r="O1250" s="9">
        <v>442.50151522744488</v>
      </c>
      <c r="P1250" s="9">
        <f t="shared" si="286"/>
        <v>442501.51522744488</v>
      </c>
      <c r="Q1250" s="9">
        <f t="shared" si="287"/>
        <v>442.50151522744488</v>
      </c>
      <c r="R1250" s="9">
        <v>442.50151522744488</v>
      </c>
      <c r="S1250" s="9">
        <f t="shared" si="278"/>
        <v>152.66302275346848</v>
      </c>
      <c r="T1250" s="9">
        <v>0.17819724381317911</v>
      </c>
      <c r="U1250" s="9">
        <v>0</v>
      </c>
      <c r="V1250" s="9">
        <v>152.66302275346848</v>
      </c>
      <c r="W1250" s="9">
        <v>0</v>
      </c>
      <c r="X1250" s="9">
        <f>SUM($V$8:V1250)</f>
        <v>84091.50518298705</v>
      </c>
      <c r="Y1250" s="9">
        <f>SUM($W$8:W1250)</f>
        <v>76812.065218287273</v>
      </c>
      <c r="Z1250" s="4">
        <f t="shared" si="288"/>
        <v>57609.048913715451</v>
      </c>
      <c r="AA1250" s="9">
        <f t="shared" si="289"/>
        <v>160903.57040127431</v>
      </c>
    </row>
    <row r="1251" spans="2:27" x14ac:dyDescent="0.25">
      <c r="B1251" s="8" t="s">
        <v>33</v>
      </c>
      <c r="C1251" s="8">
        <v>1243</v>
      </c>
      <c r="D1251" s="8">
        <v>221</v>
      </c>
      <c r="E1251" s="9">
        <v>90</v>
      </c>
      <c r="F1251" s="9">
        <v>-0.18</v>
      </c>
      <c r="G1251" s="9">
        <v>-0.65</v>
      </c>
      <c r="H1251" s="9">
        <f t="shared" si="281"/>
        <v>-191.7</v>
      </c>
      <c r="I1251" s="9">
        <v>191.7</v>
      </c>
      <c r="J1251" s="9">
        <f t="shared" si="282"/>
        <v>25</v>
      </c>
      <c r="K1251" s="9">
        <f t="shared" si="283"/>
        <v>5525</v>
      </c>
      <c r="L1251" s="9">
        <f t="shared" si="284"/>
        <v>264.09524999999996</v>
      </c>
      <c r="M1251" s="9">
        <f t="shared" si="285"/>
        <v>76.388999999999982</v>
      </c>
      <c r="N1251" s="9">
        <f t="shared" si="290"/>
        <v>76.388999999999982</v>
      </c>
      <c r="O1251" s="9">
        <v>422.04922499999992</v>
      </c>
      <c r="P1251" s="9">
        <f t="shared" si="286"/>
        <v>422049.22499999992</v>
      </c>
      <c r="Q1251" s="9">
        <f t="shared" si="287"/>
        <v>422.04922499999992</v>
      </c>
      <c r="R1251" s="9">
        <v>422.04922499999992</v>
      </c>
      <c r="S1251" s="9">
        <f t="shared" si="278"/>
        <v>145.72421852083332</v>
      </c>
      <c r="T1251" s="9">
        <v>0.17239956770833328</v>
      </c>
      <c r="U1251" s="9">
        <v>0</v>
      </c>
      <c r="V1251" s="9">
        <v>145.72421852083332</v>
      </c>
      <c r="W1251" s="9">
        <v>0</v>
      </c>
      <c r="X1251" s="9">
        <f>SUM($V$8:V1251)</f>
        <v>84237.229401507881</v>
      </c>
      <c r="Y1251" s="9">
        <f>SUM($W$8:W1251)</f>
        <v>76812.065218287273</v>
      </c>
      <c r="Z1251" s="4">
        <f t="shared" si="288"/>
        <v>57609.048913715451</v>
      </c>
      <c r="AA1251" s="9">
        <f t="shared" si="289"/>
        <v>161049.29461979517</v>
      </c>
    </row>
    <row r="1252" spans="2:27" x14ac:dyDescent="0.25">
      <c r="B1252" s="8" t="s">
        <v>33</v>
      </c>
      <c r="C1252" s="8">
        <v>1244</v>
      </c>
      <c r="D1252" s="8">
        <v>222</v>
      </c>
      <c r="E1252" s="9">
        <v>89.3</v>
      </c>
      <c r="F1252" s="9">
        <v>-0.18</v>
      </c>
      <c r="G1252" s="9">
        <v>-0.65</v>
      </c>
      <c r="H1252" s="9">
        <f t="shared" si="281"/>
        <v>-191.7</v>
      </c>
      <c r="I1252" s="9">
        <v>191.7</v>
      </c>
      <c r="J1252" s="9">
        <f t="shared" si="282"/>
        <v>24.805555555555557</v>
      </c>
      <c r="K1252" s="9">
        <f t="shared" si="283"/>
        <v>5506.8333333333339</v>
      </c>
      <c r="L1252" s="9">
        <f t="shared" si="284"/>
        <v>260.00307779907411</v>
      </c>
      <c r="M1252" s="9">
        <f t="shared" si="285"/>
        <v>72.296827799074123</v>
      </c>
      <c r="N1252" s="9">
        <f t="shared" si="290"/>
        <v>72.296827799074123</v>
      </c>
      <c r="O1252" s="9">
        <v>398.12658121820135</v>
      </c>
      <c r="P1252" s="9">
        <f t="shared" si="286"/>
        <v>398126.58121820138</v>
      </c>
      <c r="Q1252" s="9">
        <f t="shared" si="287"/>
        <v>398.12658121820135</v>
      </c>
      <c r="R1252" s="9">
        <v>398.12658121820135</v>
      </c>
      <c r="S1252" s="9">
        <f t="shared" si="278"/>
        <v>137.57485195428958</v>
      </c>
      <c r="T1252" s="9">
        <v>0.16557300606755596</v>
      </c>
      <c r="U1252" s="9">
        <v>0</v>
      </c>
      <c r="V1252" s="9">
        <v>137.57485195428958</v>
      </c>
      <c r="W1252" s="9">
        <v>0</v>
      </c>
      <c r="X1252" s="9">
        <f>SUM($V$8:V1252)</f>
        <v>84374.804253462164</v>
      </c>
      <c r="Y1252" s="9">
        <f>SUM($W$8:W1252)</f>
        <v>76812.065218287273</v>
      </c>
      <c r="Z1252" s="4">
        <f t="shared" si="288"/>
        <v>57609.048913715451</v>
      </c>
      <c r="AA1252" s="9">
        <f t="shared" si="289"/>
        <v>161186.86947174944</v>
      </c>
    </row>
    <row r="1253" spans="2:27" x14ac:dyDescent="0.25">
      <c r="B1253" s="8" t="s">
        <v>33</v>
      </c>
      <c r="C1253" s="8">
        <v>1245</v>
      </c>
      <c r="D1253" s="8">
        <v>223</v>
      </c>
      <c r="E1253" s="9">
        <v>88.7</v>
      </c>
      <c r="F1253" s="9">
        <v>-0.17</v>
      </c>
      <c r="G1253" s="9">
        <v>-0.6</v>
      </c>
      <c r="H1253" s="9">
        <f t="shared" si="281"/>
        <v>-181.05</v>
      </c>
      <c r="I1253" s="9">
        <v>181.05</v>
      </c>
      <c r="J1253" s="9">
        <f t="shared" si="282"/>
        <v>24.638888888888889</v>
      </c>
      <c r="K1253" s="9">
        <f t="shared" si="283"/>
        <v>5494.4722222222226</v>
      </c>
      <c r="L1253" s="9">
        <f t="shared" si="284"/>
        <v>256.52093302129629</v>
      </c>
      <c r="M1253" s="9">
        <f t="shared" si="285"/>
        <v>79.464683021296281</v>
      </c>
      <c r="N1253" s="9">
        <f t="shared" si="290"/>
        <v>79.464683021296281</v>
      </c>
      <c r="O1253" s="9">
        <v>436.61649350820625</v>
      </c>
      <c r="P1253" s="9">
        <f t="shared" si="286"/>
        <v>436616.49350820627</v>
      </c>
      <c r="Q1253" s="9">
        <f t="shared" si="287"/>
        <v>436.61649350820625</v>
      </c>
      <c r="R1253" s="9">
        <v>436.61649350820625</v>
      </c>
      <c r="S1253" s="9">
        <f t="shared" si="278"/>
        <v>150.99653733825465</v>
      </c>
      <c r="T1253" s="9">
        <v>0.17614123040158508</v>
      </c>
      <c r="U1253" s="9">
        <v>0</v>
      </c>
      <c r="V1253" s="9">
        <v>150.99653733825465</v>
      </c>
      <c r="W1253" s="9">
        <v>0</v>
      </c>
      <c r="X1253" s="9">
        <f>SUM($V$8:V1253)</f>
        <v>84525.800790800422</v>
      </c>
      <c r="Y1253" s="9">
        <f>SUM($W$8:W1253)</f>
        <v>76812.065218287273</v>
      </c>
      <c r="Z1253" s="4">
        <f t="shared" si="288"/>
        <v>57609.048913715451</v>
      </c>
      <c r="AA1253" s="9">
        <f t="shared" si="289"/>
        <v>161337.86600908771</v>
      </c>
    </row>
    <row r="1254" spans="2:27" x14ac:dyDescent="0.25">
      <c r="B1254" s="8" t="s">
        <v>33</v>
      </c>
      <c r="C1254" s="8">
        <v>1246</v>
      </c>
      <c r="D1254" s="8">
        <v>224</v>
      </c>
      <c r="E1254" s="9">
        <v>88.1</v>
      </c>
      <c r="F1254" s="9">
        <v>-0.18</v>
      </c>
      <c r="G1254" s="9">
        <v>-0.65</v>
      </c>
      <c r="H1254" s="9">
        <f t="shared" si="281"/>
        <v>-191.7</v>
      </c>
      <c r="I1254" s="9">
        <v>191.7</v>
      </c>
      <c r="J1254" s="9">
        <f t="shared" si="282"/>
        <v>24.472222222222221</v>
      </c>
      <c r="K1254" s="9">
        <f t="shared" si="283"/>
        <v>5481.7777777777774</v>
      </c>
      <c r="L1254" s="9">
        <f t="shared" si="284"/>
        <v>253.06226337685183</v>
      </c>
      <c r="M1254" s="9">
        <f t="shared" si="285"/>
        <v>65.356013376851848</v>
      </c>
      <c r="N1254" s="9">
        <f t="shared" si="290"/>
        <v>65.356013376851848</v>
      </c>
      <c r="O1254" s="9">
        <v>358.26714177337362</v>
      </c>
      <c r="P1254" s="9">
        <f t="shared" si="286"/>
        <v>358267.14177337365</v>
      </c>
      <c r="Q1254" s="9">
        <f t="shared" si="287"/>
        <v>358.26714177337362</v>
      </c>
      <c r="R1254" s="9">
        <v>358.26714177337362</v>
      </c>
      <c r="S1254" s="9">
        <f t="shared" si="278"/>
        <v>124.00023851378432</v>
      </c>
      <c r="T1254" s="9">
        <v>0.1542507754926038</v>
      </c>
      <c r="U1254" s="9">
        <v>0</v>
      </c>
      <c r="V1254" s="9">
        <v>124.00023851378432</v>
      </c>
      <c r="W1254" s="9">
        <v>0</v>
      </c>
      <c r="X1254" s="9">
        <f>SUM($V$8:V1254)</f>
        <v>84649.8010293142</v>
      </c>
      <c r="Y1254" s="9">
        <f>SUM($W$8:W1254)</f>
        <v>76812.065218287273</v>
      </c>
      <c r="Z1254" s="4">
        <f t="shared" si="288"/>
        <v>57609.048913715451</v>
      </c>
      <c r="AA1254" s="9">
        <f t="shared" si="289"/>
        <v>161461.86624760146</v>
      </c>
    </row>
    <row r="1255" spans="2:27" x14ac:dyDescent="0.25">
      <c r="B1255" s="8" t="s">
        <v>33</v>
      </c>
      <c r="C1255" s="8">
        <v>1247</v>
      </c>
      <c r="D1255" s="8">
        <v>225</v>
      </c>
      <c r="E1255" s="9">
        <v>87.4</v>
      </c>
      <c r="F1255" s="9">
        <v>-0.19</v>
      </c>
      <c r="G1255" s="9">
        <v>-0.7</v>
      </c>
      <c r="H1255" s="9">
        <f t="shared" si="281"/>
        <v>-202.35</v>
      </c>
      <c r="I1255" s="9">
        <v>202.35</v>
      </c>
      <c r="J1255" s="9">
        <f t="shared" si="282"/>
        <v>24.277777777777779</v>
      </c>
      <c r="K1255" s="9">
        <f t="shared" si="283"/>
        <v>5462.5</v>
      </c>
      <c r="L1255" s="9">
        <f t="shared" si="284"/>
        <v>249.05681875185184</v>
      </c>
      <c r="M1255" s="9">
        <f t="shared" si="285"/>
        <v>50.700568751851847</v>
      </c>
      <c r="N1255" s="9">
        <f t="shared" si="290"/>
        <v>50.700568751851847</v>
      </c>
      <c r="O1255" s="9">
        <v>276.95185680699069</v>
      </c>
      <c r="P1255" s="9">
        <f t="shared" si="286"/>
        <v>276951.85680699069</v>
      </c>
      <c r="Q1255" s="9">
        <f t="shared" si="287"/>
        <v>276.95185680699069</v>
      </c>
      <c r="R1255" s="9">
        <v>276.95185680699069</v>
      </c>
      <c r="S1255" s="9">
        <f t="shared" si="278"/>
        <v>95.933045955088161</v>
      </c>
      <c r="T1255" s="9">
        <v>0.13147071977277519</v>
      </c>
      <c r="U1255" s="9">
        <v>0</v>
      </c>
      <c r="V1255" s="9">
        <v>95.933045955088161</v>
      </c>
      <c r="W1255" s="9">
        <v>0</v>
      </c>
      <c r="X1255" s="9">
        <f>SUM($V$8:V1255)</f>
        <v>84745.734075269283</v>
      </c>
      <c r="Y1255" s="9">
        <f>SUM($W$8:W1255)</f>
        <v>76812.065218287273</v>
      </c>
      <c r="Z1255" s="4">
        <f t="shared" si="288"/>
        <v>57609.048913715451</v>
      </c>
      <c r="AA1255" s="9">
        <f t="shared" si="289"/>
        <v>161557.79929355654</v>
      </c>
    </row>
    <row r="1256" spans="2:27" x14ac:dyDescent="0.25">
      <c r="B1256" s="8" t="s">
        <v>33</v>
      </c>
      <c r="C1256" s="8">
        <v>1248</v>
      </c>
      <c r="D1256" s="8">
        <v>226</v>
      </c>
      <c r="E1256" s="9">
        <v>86.7</v>
      </c>
      <c r="F1256" s="9">
        <v>-0.19</v>
      </c>
      <c r="G1256" s="9">
        <v>-0.7</v>
      </c>
      <c r="H1256" s="9">
        <f t="shared" si="281"/>
        <v>-202.35</v>
      </c>
      <c r="I1256" s="9">
        <v>202.35</v>
      </c>
      <c r="J1256" s="9">
        <f t="shared" si="282"/>
        <v>24.083333333333332</v>
      </c>
      <c r="K1256" s="9">
        <f t="shared" si="283"/>
        <v>5442.833333333333</v>
      </c>
      <c r="L1256" s="9">
        <f t="shared" si="284"/>
        <v>245.08332639166659</v>
      </c>
      <c r="M1256" s="9">
        <f t="shared" si="285"/>
        <v>46.7270763916666</v>
      </c>
      <c r="N1256" s="9">
        <f t="shared" si="290"/>
        <v>46.7270763916666</v>
      </c>
      <c r="O1256" s="9">
        <v>254.327688953776</v>
      </c>
      <c r="P1256" s="9">
        <f t="shared" si="286"/>
        <v>254327.688953776</v>
      </c>
      <c r="Q1256" s="9">
        <f t="shared" si="287"/>
        <v>254.327688953776</v>
      </c>
      <c r="R1256" s="9">
        <v>254.327688953776</v>
      </c>
      <c r="S1256" s="9">
        <f t="shared" si="278"/>
        <v>88.166932170642355</v>
      </c>
      <c r="T1256" s="9">
        <v>0.12498986932743777</v>
      </c>
      <c r="U1256" s="9">
        <v>0</v>
      </c>
      <c r="V1256" s="9">
        <v>88.166932170642355</v>
      </c>
      <c r="W1256" s="9">
        <v>0</v>
      </c>
      <c r="X1256" s="9">
        <f>SUM($V$8:V1256)</f>
        <v>84833.901007439927</v>
      </c>
      <c r="Y1256" s="9">
        <f>SUM($W$8:W1256)</f>
        <v>76812.065218287273</v>
      </c>
      <c r="Z1256" s="4">
        <f t="shared" si="288"/>
        <v>57609.048913715451</v>
      </c>
      <c r="AA1256" s="9">
        <f t="shared" si="289"/>
        <v>161645.9662257272</v>
      </c>
    </row>
    <row r="1257" spans="2:27" x14ac:dyDescent="0.25">
      <c r="B1257" s="8" t="s">
        <v>33</v>
      </c>
      <c r="C1257" s="8">
        <v>1249</v>
      </c>
      <c r="D1257" s="8">
        <v>227</v>
      </c>
      <c r="E1257" s="9">
        <v>86</v>
      </c>
      <c r="F1257" s="9">
        <v>-0.19</v>
      </c>
      <c r="G1257" s="9">
        <v>-0.7</v>
      </c>
      <c r="H1257" s="9">
        <f t="shared" si="281"/>
        <v>-202.35</v>
      </c>
      <c r="I1257" s="9">
        <v>202.35</v>
      </c>
      <c r="J1257" s="9">
        <f t="shared" si="282"/>
        <v>23.888888888888889</v>
      </c>
      <c r="K1257" s="9">
        <f t="shared" si="283"/>
        <v>5422.7777777777783</v>
      </c>
      <c r="L1257" s="9">
        <f t="shared" si="284"/>
        <v>241.14178629629629</v>
      </c>
      <c r="M1257" s="9">
        <f t="shared" si="285"/>
        <v>42.7855362962963</v>
      </c>
      <c r="N1257" s="9">
        <f t="shared" si="290"/>
        <v>42.7855362962963</v>
      </c>
      <c r="O1257" s="9">
        <v>232.01645543786015</v>
      </c>
      <c r="P1257" s="9">
        <f t="shared" si="286"/>
        <v>232016.45543786013</v>
      </c>
      <c r="Q1257" s="9">
        <f t="shared" si="287"/>
        <v>232.01645543786015</v>
      </c>
      <c r="R1257" s="9">
        <v>232.01645543786015</v>
      </c>
      <c r="S1257" s="9">
        <f t="shared" si="278"/>
        <v>80.496820233857576</v>
      </c>
      <c r="T1257" s="9">
        <v>0.11859206227440558</v>
      </c>
      <c r="U1257" s="9">
        <v>0</v>
      </c>
      <c r="V1257" s="9">
        <v>80.496820233857576</v>
      </c>
      <c r="W1257" s="9">
        <v>0</v>
      </c>
      <c r="X1257" s="9">
        <f>SUM($V$8:V1257)</f>
        <v>84914.397827673791</v>
      </c>
      <c r="Y1257" s="9">
        <f>SUM($W$8:W1257)</f>
        <v>76812.065218287273</v>
      </c>
      <c r="Z1257" s="4">
        <f t="shared" si="288"/>
        <v>57609.048913715451</v>
      </c>
      <c r="AA1257" s="9">
        <f t="shared" si="289"/>
        <v>161726.46304596105</v>
      </c>
    </row>
    <row r="1258" spans="2:27" x14ac:dyDescent="0.25">
      <c r="B1258" s="8" t="s">
        <v>33</v>
      </c>
      <c r="C1258" s="8">
        <v>1250</v>
      </c>
      <c r="D1258" s="8">
        <v>228</v>
      </c>
      <c r="E1258" s="9">
        <v>85.3</v>
      </c>
      <c r="F1258" s="9">
        <v>-0.18</v>
      </c>
      <c r="G1258" s="9">
        <v>-0.65</v>
      </c>
      <c r="H1258" s="9">
        <f t="shared" si="281"/>
        <v>-191.7</v>
      </c>
      <c r="I1258" s="9">
        <v>191.7</v>
      </c>
      <c r="J1258" s="9">
        <f t="shared" si="282"/>
        <v>23.694444444444443</v>
      </c>
      <c r="K1258" s="9">
        <f t="shared" si="283"/>
        <v>5402.333333333333</v>
      </c>
      <c r="L1258" s="9">
        <f t="shared" si="284"/>
        <v>237.23219846574071</v>
      </c>
      <c r="M1258" s="9">
        <f t="shared" si="285"/>
        <v>49.525948465740726</v>
      </c>
      <c r="N1258" s="9">
        <f t="shared" si="290"/>
        <v>49.525948465740726</v>
      </c>
      <c r="O1258" s="9">
        <v>267.55568226141997</v>
      </c>
      <c r="P1258" s="9">
        <f t="shared" si="286"/>
        <v>267555.68226141995</v>
      </c>
      <c r="Q1258" s="9">
        <f t="shared" si="287"/>
        <v>267.55568226141997</v>
      </c>
      <c r="R1258" s="9">
        <v>267.55568226141997</v>
      </c>
      <c r="S1258" s="9">
        <f t="shared" si="278"/>
        <v>92.901278562993028</v>
      </c>
      <c r="T1258" s="9">
        <v>0.12825994472539443</v>
      </c>
      <c r="U1258" s="9">
        <v>0</v>
      </c>
      <c r="V1258" s="9">
        <v>92.901278562993028</v>
      </c>
      <c r="W1258" s="9">
        <v>0</v>
      </c>
      <c r="X1258" s="9">
        <f>SUM($V$8:V1258)</f>
        <v>85007.29910623678</v>
      </c>
      <c r="Y1258" s="9">
        <f>SUM($W$8:W1258)</f>
        <v>76812.065218287273</v>
      </c>
      <c r="Z1258" s="4">
        <f t="shared" si="288"/>
        <v>57609.048913715451</v>
      </c>
      <c r="AA1258" s="9">
        <f t="shared" si="289"/>
        <v>161819.36432452407</v>
      </c>
    </row>
    <row r="1259" spans="2:27" x14ac:dyDescent="0.25">
      <c r="B1259" s="8" t="s">
        <v>33</v>
      </c>
      <c r="C1259" s="8">
        <v>1251</v>
      </c>
      <c r="D1259" s="8">
        <v>229</v>
      </c>
      <c r="E1259" s="9">
        <v>84.7</v>
      </c>
      <c r="F1259" s="9">
        <v>-0.17</v>
      </c>
      <c r="G1259" s="9">
        <v>-0.6</v>
      </c>
      <c r="H1259" s="9">
        <f t="shared" si="281"/>
        <v>-181.05</v>
      </c>
      <c r="I1259" s="9">
        <v>181.05</v>
      </c>
      <c r="J1259" s="9">
        <f t="shared" si="282"/>
        <v>23.527777777777779</v>
      </c>
      <c r="K1259" s="9">
        <f t="shared" si="283"/>
        <v>5387.8611111111113</v>
      </c>
      <c r="L1259" s="9">
        <f t="shared" si="284"/>
        <v>233.90655457685187</v>
      </c>
      <c r="M1259" s="9">
        <f t="shared" si="285"/>
        <v>56.850304576851869</v>
      </c>
      <c r="N1259" s="9">
        <f t="shared" si="290"/>
        <v>56.850304576851869</v>
      </c>
      <c r="O1259" s="9">
        <v>306.3015451844422</v>
      </c>
      <c r="P1259" s="9">
        <f t="shared" si="286"/>
        <v>306301.54518444219</v>
      </c>
      <c r="Q1259" s="9">
        <f t="shared" si="287"/>
        <v>306.3015451844422</v>
      </c>
      <c r="R1259" s="9">
        <v>306.3015451844422</v>
      </c>
      <c r="S1259" s="9">
        <f t="shared" ref="S1259:S1322" si="291">(P1259*(C1259/3600))/1000</f>
        <v>106.43978695159365</v>
      </c>
      <c r="T1259" s="9">
        <v>0.13887818833248394</v>
      </c>
      <c r="U1259" s="9">
        <v>0</v>
      </c>
      <c r="V1259" s="9">
        <v>106.43978695159365</v>
      </c>
      <c r="W1259" s="9">
        <v>0</v>
      </c>
      <c r="X1259" s="9">
        <f>SUM($V$8:V1259)</f>
        <v>85113.738893188376</v>
      </c>
      <c r="Y1259" s="9">
        <f>SUM($W$8:W1259)</f>
        <v>76812.065218287273</v>
      </c>
      <c r="Z1259" s="4">
        <f t="shared" si="288"/>
        <v>57609.048913715451</v>
      </c>
      <c r="AA1259" s="9">
        <f t="shared" si="289"/>
        <v>161925.80411147565</v>
      </c>
    </row>
    <row r="1260" spans="2:27" x14ac:dyDescent="0.25">
      <c r="B1260" s="8" t="s">
        <v>33</v>
      </c>
      <c r="C1260" s="8">
        <v>1252</v>
      </c>
      <c r="D1260" s="8">
        <v>230</v>
      </c>
      <c r="E1260" s="9">
        <v>84.1</v>
      </c>
      <c r="F1260" s="9">
        <v>-0.17</v>
      </c>
      <c r="G1260" s="9">
        <v>-0.6</v>
      </c>
      <c r="H1260" s="9">
        <f t="shared" si="281"/>
        <v>-181.05</v>
      </c>
      <c r="I1260" s="9">
        <v>181.05</v>
      </c>
      <c r="J1260" s="9">
        <f t="shared" si="282"/>
        <v>23.361111111111111</v>
      </c>
      <c r="K1260" s="9">
        <f t="shared" si="283"/>
        <v>5373.0555555555557</v>
      </c>
      <c r="L1260" s="9">
        <f t="shared" si="284"/>
        <v>230.60438582129626</v>
      </c>
      <c r="M1260" s="9">
        <f t="shared" si="285"/>
        <v>53.548135821296256</v>
      </c>
      <c r="N1260" s="9">
        <f t="shared" si="290"/>
        <v>53.548135821296256</v>
      </c>
      <c r="O1260" s="9">
        <v>287.71710866425934</v>
      </c>
      <c r="P1260" s="9">
        <f t="shared" si="286"/>
        <v>287717.10866425931</v>
      </c>
      <c r="Q1260" s="9">
        <f t="shared" si="287"/>
        <v>287.71710866425934</v>
      </c>
      <c r="R1260" s="9">
        <v>287.71710866425934</v>
      </c>
      <c r="S1260" s="9">
        <f t="shared" si="291"/>
        <v>100.06161667990352</v>
      </c>
      <c r="T1260" s="9">
        <v>0.13356802063590537</v>
      </c>
      <c r="U1260" s="9">
        <v>0</v>
      </c>
      <c r="V1260" s="9">
        <v>100.06161667990352</v>
      </c>
      <c r="W1260" s="9">
        <v>0</v>
      </c>
      <c r="X1260" s="9">
        <f>SUM($V$8:V1260)</f>
        <v>85213.800509868277</v>
      </c>
      <c r="Y1260" s="9">
        <f>SUM($W$8:W1260)</f>
        <v>76812.065218287273</v>
      </c>
      <c r="Z1260" s="4">
        <f t="shared" si="288"/>
        <v>57609.048913715451</v>
      </c>
      <c r="AA1260" s="9">
        <f t="shared" si="289"/>
        <v>162025.86572815554</v>
      </c>
    </row>
    <row r="1261" spans="2:27" x14ac:dyDescent="0.25">
      <c r="B1261" s="8" t="s">
        <v>33</v>
      </c>
      <c r="C1261" s="8">
        <v>1253</v>
      </c>
      <c r="D1261" s="8">
        <v>231</v>
      </c>
      <c r="E1261" s="9">
        <v>83.5</v>
      </c>
      <c r="F1261" s="9">
        <v>-0.17</v>
      </c>
      <c r="G1261" s="9">
        <v>-0.6</v>
      </c>
      <c r="H1261" s="9">
        <f t="shared" si="281"/>
        <v>-181.05</v>
      </c>
      <c r="I1261" s="9">
        <v>181.05</v>
      </c>
      <c r="J1261" s="9">
        <f t="shared" si="282"/>
        <v>23.194444444444443</v>
      </c>
      <c r="K1261" s="9">
        <f t="shared" si="283"/>
        <v>5357.9166666666661</v>
      </c>
      <c r="L1261" s="9">
        <f t="shared" si="284"/>
        <v>227.32569219907401</v>
      </c>
      <c r="M1261" s="9">
        <f t="shared" si="285"/>
        <v>50.269442199074007</v>
      </c>
      <c r="N1261" s="9">
        <f t="shared" si="290"/>
        <v>50.269442199074007</v>
      </c>
      <c r="O1261" s="9">
        <v>269.33948218245524</v>
      </c>
      <c r="P1261" s="9">
        <f t="shared" si="286"/>
        <v>269339.48218245525</v>
      </c>
      <c r="Q1261" s="9">
        <f t="shared" si="287"/>
        <v>269.33948218245524</v>
      </c>
      <c r="R1261" s="9">
        <v>269.33948218245524</v>
      </c>
      <c r="S1261" s="9">
        <f t="shared" si="291"/>
        <v>93.745103104060121</v>
      </c>
      <c r="T1261" s="9">
        <v>0.12831197204720979</v>
      </c>
      <c r="U1261" s="9">
        <v>0</v>
      </c>
      <c r="V1261" s="9">
        <v>93.745103104060121</v>
      </c>
      <c r="W1261" s="9">
        <v>0</v>
      </c>
      <c r="X1261" s="9">
        <f>SUM($V$8:V1261)</f>
        <v>85307.545612972332</v>
      </c>
      <c r="Y1261" s="9">
        <f>SUM($W$8:W1261)</f>
        <v>76812.065218287273</v>
      </c>
      <c r="Z1261" s="4">
        <f t="shared" si="288"/>
        <v>57609.048913715451</v>
      </c>
      <c r="AA1261" s="9">
        <f t="shared" si="289"/>
        <v>162119.6108312596</v>
      </c>
    </row>
    <row r="1262" spans="2:27" x14ac:dyDescent="0.25">
      <c r="B1262" s="8" t="s">
        <v>33</v>
      </c>
      <c r="C1262" s="8">
        <v>1254</v>
      </c>
      <c r="D1262" s="8">
        <v>232</v>
      </c>
      <c r="E1262" s="9">
        <v>82.9</v>
      </c>
      <c r="F1262" s="9">
        <v>-0.17</v>
      </c>
      <c r="G1262" s="9">
        <v>-0.6</v>
      </c>
      <c r="H1262" s="9">
        <f t="shared" si="281"/>
        <v>-181.05</v>
      </c>
      <c r="I1262" s="9">
        <v>181.05</v>
      </c>
      <c r="J1262" s="9">
        <f t="shared" si="282"/>
        <v>23.027777777777779</v>
      </c>
      <c r="K1262" s="9">
        <f t="shared" si="283"/>
        <v>5342.4444444444443</v>
      </c>
      <c r="L1262" s="9">
        <f t="shared" si="284"/>
        <v>224.07047371018515</v>
      </c>
      <c r="M1262" s="9">
        <f t="shared" si="285"/>
        <v>47.014223710185149</v>
      </c>
      <c r="N1262" s="9">
        <f t="shared" si="290"/>
        <v>47.014223710185149</v>
      </c>
      <c r="O1262" s="9">
        <v>251.17087827034695</v>
      </c>
      <c r="P1262" s="9">
        <f t="shared" si="286"/>
        <v>251170.87827034693</v>
      </c>
      <c r="Q1262" s="9">
        <f t="shared" si="287"/>
        <v>251.17087827034695</v>
      </c>
      <c r="R1262" s="9">
        <v>251.17087827034695</v>
      </c>
      <c r="S1262" s="9">
        <f t="shared" si="291"/>
        <v>87.491189264170842</v>
      </c>
      <c r="T1262" s="9">
        <v>0.12311065715842968</v>
      </c>
      <c r="U1262" s="9">
        <v>0</v>
      </c>
      <c r="V1262" s="9">
        <v>87.491189264170842</v>
      </c>
      <c r="W1262" s="9">
        <v>0</v>
      </c>
      <c r="X1262" s="9">
        <f>SUM($V$8:V1262)</f>
        <v>85395.0368022365</v>
      </c>
      <c r="Y1262" s="9">
        <f>SUM($W$8:W1262)</f>
        <v>76812.065218287273</v>
      </c>
      <c r="Z1262" s="4">
        <f t="shared" si="288"/>
        <v>57609.048913715451</v>
      </c>
      <c r="AA1262" s="9">
        <f t="shared" si="289"/>
        <v>162207.10202052377</v>
      </c>
    </row>
    <row r="1263" spans="2:27" x14ac:dyDescent="0.25">
      <c r="B1263" s="8" t="s">
        <v>33</v>
      </c>
      <c r="C1263" s="8">
        <v>1255</v>
      </c>
      <c r="D1263" s="8">
        <v>233</v>
      </c>
      <c r="E1263" s="9">
        <v>82.3</v>
      </c>
      <c r="F1263" s="9">
        <v>-0.17</v>
      </c>
      <c r="G1263" s="9">
        <v>-0.6</v>
      </c>
      <c r="H1263" s="9">
        <f t="shared" si="281"/>
        <v>-181.05</v>
      </c>
      <c r="I1263" s="9">
        <v>181.05</v>
      </c>
      <c r="J1263" s="9">
        <f t="shared" si="282"/>
        <v>22.861111111111111</v>
      </c>
      <c r="K1263" s="9">
        <f t="shared" si="283"/>
        <v>5326.6388888888887</v>
      </c>
      <c r="L1263" s="9">
        <f t="shared" si="284"/>
        <v>220.83873035462963</v>
      </c>
      <c r="M1263" s="9">
        <f t="shared" si="285"/>
        <v>43.782480354629627</v>
      </c>
      <c r="N1263" s="9">
        <f t="shared" si="290"/>
        <v>43.782480354629627</v>
      </c>
      <c r="O1263" s="9">
        <v>233.21346250898395</v>
      </c>
      <c r="P1263" s="9">
        <f t="shared" si="286"/>
        <v>233213.46250898394</v>
      </c>
      <c r="Q1263" s="9">
        <f t="shared" si="287"/>
        <v>233.21346250898395</v>
      </c>
      <c r="R1263" s="9">
        <v>233.21346250898395</v>
      </c>
      <c r="S1263" s="9">
        <f t="shared" si="291"/>
        <v>81.30080429132633</v>
      </c>
      <c r="T1263" s="9">
        <v>0.11796467751985663</v>
      </c>
      <c r="U1263" s="9">
        <v>0</v>
      </c>
      <c r="V1263" s="9">
        <v>81.30080429132633</v>
      </c>
      <c r="W1263" s="9">
        <v>0</v>
      </c>
      <c r="X1263" s="9">
        <f>SUM($V$8:V1263)</f>
        <v>85476.337606527828</v>
      </c>
      <c r="Y1263" s="9">
        <f>SUM($W$8:W1263)</f>
        <v>76812.065218287273</v>
      </c>
      <c r="Z1263" s="4">
        <f t="shared" si="288"/>
        <v>57609.048913715451</v>
      </c>
      <c r="AA1263" s="9">
        <f t="shared" si="289"/>
        <v>162288.4028248151</v>
      </c>
    </row>
    <row r="1264" spans="2:27" x14ac:dyDescent="0.25">
      <c r="B1264" s="8" t="s">
        <v>33</v>
      </c>
      <c r="C1264" s="8">
        <v>1256</v>
      </c>
      <c r="D1264" s="8">
        <v>234</v>
      </c>
      <c r="E1264" s="9">
        <v>81.7</v>
      </c>
      <c r="F1264" s="9">
        <v>-0.17</v>
      </c>
      <c r="G1264" s="9">
        <v>-0.6</v>
      </c>
      <c r="H1264" s="9">
        <f t="shared" si="281"/>
        <v>-181.05</v>
      </c>
      <c r="I1264" s="9">
        <v>181.05</v>
      </c>
      <c r="J1264" s="9">
        <f t="shared" si="282"/>
        <v>22.694444444444443</v>
      </c>
      <c r="K1264" s="9">
        <f t="shared" si="283"/>
        <v>5310.5</v>
      </c>
      <c r="L1264" s="9">
        <f t="shared" si="284"/>
        <v>217.63046213240742</v>
      </c>
      <c r="M1264" s="9">
        <f t="shared" si="285"/>
        <v>40.574212132407411</v>
      </c>
      <c r="N1264" s="9">
        <f t="shared" si="290"/>
        <v>40.574212132407411</v>
      </c>
      <c r="O1264" s="9">
        <v>215.46935352914954</v>
      </c>
      <c r="P1264" s="9">
        <f t="shared" si="286"/>
        <v>215469.35352914955</v>
      </c>
      <c r="Q1264" s="9">
        <f t="shared" si="287"/>
        <v>215.46935352914954</v>
      </c>
      <c r="R1264" s="9">
        <v>215.46935352914954</v>
      </c>
      <c r="S1264" s="9">
        <f t="shared" si="291"/>
        <v>75.174863342392186</v>
      </c>
      <c r="T1264" s="9">
        <v>0.11287462164004154</v>
      </c>
      <c r="U1264" s="9">
        <v>0</v>
      </c>
      <c r="V1264" s="9">
        <v>75.174863342392186</v>
      </c>
      <c r="W1264" s="9">
        <v>0</v>
      </c>
      <c r="X1264" s="9">
        <f>SUM($V$8:V1264)</f>
        <v>85551.512469870213</v>
      </c>
      <c r="Y1264" s="9">
        <f>SUM($W$8:W1264)</f>
        <v>76812.065218287273</v>
      </c>
      <c r="Z1264" s="4">
        <f t="shared" si="288"/>
        <v>57609.048913715451</v>
      </c>
      <c r="AA1264" s="9">
        <f t="shared" si="289"/>
        <v>162363.5776881575</v>
      </c>
    </row>
    <row r="1265" spans="2:27" x14ac:dyDescent="0.25">
      <c r="B1265" s="8" t="s">
        <v>33</v>
      </c>
      <c r="C1265" s="8">
        <v>1257</v>
      </c>
      <c r="D1265" s="8">
        <v>235</v>
      </c>
      <c r="E1265" s="9">
        <v>81.099999999999994</v>
      </c>
      <c r="F1265" s="9">
        <v>-0.17</v>
      </c>
      <c r="G1265" s="9">
        <v>-0.6</v>
      </c>
      <c r="H1265" s="9">
        <f t="shared" si="281"/>
        <v>-181.05</v>
      </c>
      <c r="I1265" s="9">
        <v>181.05</v>
      </c>
      <c r="J1265" s="9">
        <f t="shared" si="282"/>
        <v>22.527777777777779</v>
      </c>
      <c r="K1265" s="9">
        <f t="shared" si="283"/>
        <v>5294.0277777777783</v>
      </c>
      <c r="L1265" s="9">
        <f t="shared" si="284"/>
        <v>214.44566904351851</v>
      </c>
      <c r="M1265" s="9">
        <f t="shared" si="285"/>
        <v>37.389419043518501</v>
      </c>
      <c r="N1265" s="9">
        <f t="shared" si="290"/>
        <v>37.389419043518501</v>
      </c>
      <c r="O1265" s="9">
        <v>197.94062301136037</v>
      </c>
      <c r="P1265" s="9">
        <f t="shared" si="286"/>
        <v>197940.62301136038</v>
      </c>
      <c r="Q1265" s="9">
        <f t="shared" si="287"/>
        <v>197.94062301136037</v>
      </c>
      <c r="R1265" s="9">
        <v>197.94062301136037</v>
      </c>
      <c r="S1265" s="9">
        <f t="shared" si="291"/>
        <v>69.114267534800007</v>
      </c>
      <c r="T1265" s="9">
        <v>0.10784106498579456</v>
      </c>
      <c r="U1265" s="9">
        <v>0</v>
      </c>
      <c r="V1265" s="9">
        <v>69.114267534800007</v>
      </c>
      <c r="W1265" s="9">
        <v>0</v>
      </c>
      <c r="X1265" s="9">
        <f>SUM($V$8:V1265)</f>
        <v>85620.626737405008</v>
      </c>
      <c r="Y1265" s="9">
        <f>SUM($W$8:W1265)</f>
        <v>76812.065218287273</v>
      </c>
      <c r="Z1265" s="4">
        <f t="shared" si="288"/>
        <v>57609.048913715451</v>
      </c>
      <c r="AA1265" s="9">
        <f t="shared" si="289"/>
        <v>162432.69195569228</v>
      </c>
    </row>
    <row r="1266" spans="2:27" x14ac:dyDescent="0.25">
      <c r="B1266" s="8" t="s">
        <v>33</v>
      </c>
      <c r="C1266" s="8">
        <v>1258</v>
      </c>
      <c r="D1266" s="8">
        <v>236</v>
      </c>
      <c r="E1266" s="9">
        <v>80.5</v>
      </c>
      <c r="F1266" s="9">
        <v>-0.17</v>
      </c>
      <c r="G1266" s="9">
        <v>-0.6</v>
      </c>
      <c r="H1266" s="9">
        <f t="shared" si="281"/>
        <v>-181.05</v>
      </c>
      <c r="I1266" s="9">
        <v>181.05</v>
      </c>
      <c r="J1266" s="9">
        <f t="shared" si="282"/>
        <v>22.361111111111111</v>
      </c>
      <c r="K1266" s="9">
        <f t="shared" si="283"/>
        <v>5277.2222222222217</v>
      </c>
      <c r="L1266" s="9">
        <f t="shared" si="284"/>
        <v>211.28435108796293</v>
      </c>
      <c r="M1266" s="9">
        <f t="shared" si="285"/>
        <v>34.228101087962926</v>
      </c>
      <c r="N1266" s="9">
        <f t="shared" si="290"/>
        <v>34.228101087962926</v>
      </c>
      <c r="O1266" s="9">
        <v>180.62929568586657</v>
      </c>
      <c r="P1266" s="9">
        <f t="shared" si="286"/>
        <v>180629.29568586656</v>
      </c>
      <c r="Q1266" s="9">
        <f t="shared" si="287"/>
        <v>180.62929568586657</v>
      </c>
      <c r="R1266" s="9">
        <v>180.62929568586657</v>
      </c>
      <c r="S1266" s="9">
        <f t="shared" si="291"/>
        <v>63.119903881338928</v>
      </c>
      <c r="T1266" s="9">
        <v>0.10286456998218513</v>
      </c>
      <c r="U1266" s="9">
        <v>0</v>
      </c>
      <c r="V1266" s="9">
        <v>63.119903881338928</v>
      </c>
      <c r="W1266" s="9">
        <v>0</v>
      </c>
      <c r="X1266" s="9">
        <f>SUM($V$8:V1266)</f>
        <v>85683.746641286343</v>
      </c>
      <c r="Y1266" s="9">
        <f>SUM($W$8:W1266)</f>
        <v>76812.065218287273</v>
      </c>
      <c r="Z1266" s="4">
        <f t="shared" si="288"/>
        <v>57609.048913715451</v>
      </c>
      <c r="AA1266" s="9">
        <f t="shared" si="289"/>
        <v>162495.81185957362</v>
      </c>
    </row>
    <row r="1267" spans="2:27" x14ac:dyDescent="0.25">
      <c r="B1267" s="8" t="s">
        <v>33</v>
      </c>
      <c r="C1267" s="8">
        <v>1259</v>
      </c>
      <c r="D1267" s="8">
        <v>237</v>
      </c>
      <c r="E1267" s="9">
        <v>79.900000000000006</v>
      </c>
      <c r="F1267" s="9">
        <v>-0.15</v>
      </c>
      <c r="G1267" s="9">
        <v>-0.55000000000000004</v>
      </c>
      <c r="H1267" s="9">
        <f t="shared" si="281"/>
        <v>-159.75</v>
      </c>
      <c r="I1267" s="9">
        <v>159.75</v>
      </c>
      <c r="J1267" s="9">
        <f t="shared" si="282"/>
        <v>22.194444444444443</v>
      </c>
      <c r="K1267" s="9">
        <f t="shared" si="283"/>
        <v>5260.083333333333</v>
      </c>
      <c r="L1267" s="9">
        <f t="shared" si="284"/>
        <v>208.14650826574069</v>
      </c>
      <c r="M1267" s="9">
        <f t="shared" si="285"/>
        <v>52.390258265740698</v>
      </c>
      <c r="N1267" s="9">
        <f t="shared" si="290"/>
        <v>52.390258265740698</v>
      </c>
      <c r="O1267" s="9">
        <v>275.57712433265158</v>
      </c>
      <c r="P1267" s="9">
        <f t="shared" si="286"/>
        <v>275577.12433265155</v>
      </c>
      <c r="Q1267" s="9">
        <f t="shared" si="287"/>
        <v>275.57712433265158</v>
      </c>
      <c r="R1267" s="9">
        <v>275.57712433265158</v>
      </c>
      <c r="S1267" s="9">
        <f t="shared" si="291"/>
        <v>96.375444315224527</v>
      </c>
      <c r="T1267" s="9">
        <v>0.12906784573476432</v>
      </c>
      <c r="U1267" s="9">
        <v>0</v>
      </c>
      <c r="V1267" s="9">
        <v>96.375444315224527</v>
      </c>
      <c r="W1267" s="9">
        <v>0</v>
      </c>
      <c r="X1267" s="9">
        <f>SUM($V$8:V1267)</f>
        <v>85780.122085601572</v>
      </c>
      <c r="Y1267" s="9">
        <f>SUM($W$8:W1267)</f>
        <v>76812.065218287273</v>
      </c>
      <c r="Z1267" s="4">
        <f t="shared" si="288"/>
        <v>57609.048913715451</v>
      </c>
      <c r="AA1267" s="9">
        <f t="shared" si="289"/>
        <v>162592.18730388884</v>
      </c>
    </row>
    <row r="1268" spans="2:27" x14ac:dyDescent="0.25">
      <c r="B1268" s="8" t="s">
        <v>33</v>
      </c>
      <c r="C1268" s="8">
        <v>1260</v>
      </c>
      <c r="D1268" s="8">
        <v>238</v>
      </c>
      <c r="E1268" s="9">
        <v>79.400000000000006</v>
      </c>
      <c r="F1268" s="9">
        <v>-0.13</v>
      </c>
      <c r="G1268" s="9">
        <v>-0.45</v>
      </c>
      <c r="H1268" s="9">
        <f t="shared" si="281"/>
        <v>-138.45000000000002</v>
      </c>
      <c r="I1268" s="9">
        <v>138.45000000000002</v>
      </c>
      <c r="J1268" s="9">
        <f t="shared" si="282"/>
        <v>22.055555555555557</v>
      </c>
      <c r="K1268" s="9">
        <f t="shared" si="283"/>
        <v>5249.2222222222226</v>
      </c>
      <c r="L1268" s="9">
        <f t="shared" si="284"/>
        <v>205.54957164074077</v>
      </c>
      <c r="M1268" s="9">
        <f t="shared" si="285"/>
        <v>71.093321640740754</v>
      </c>
      <c r="N1268" s="9">
        <f t="shared" si="290"/>
        <v>71.093321640740754</v>
      </c>
      <c r="O1268" s="9">
        <v>373.1846438081684</v>
      </c>
      <c r="P1268" s="9">
        <f t="shared" si="286"/>
        <v>373184.64380816842</v>
      </c>
      <c r="Q1268" s="9">
        <f t="shared" si="287"/>
        <v>373.1846438081684</v>
      </c>
      <c r="R1268" s="9">
        <v>373.1846438081684</v>
      </c>
      <c r="S1268" s="9">
        <f t="shared" si="291"/>
        <v>130.61462533285894</v>
      </c>
      <c r="T1268" s="9">
        <v>0.15607260418282456</v>
      </c>
      <c r="U1268" s="9">
        <v>0</v>
      </c>
      <c r="V1268" s="9">
        <v>130.61462533285894</v>
      </c>
      <c r="W1268" s="9">
        <v>0</v>
      </c>
      <c r="X1268" s="9">
        <f>SUM($V$8:V1268)</f>
        <v>85910.736710934434</v>
      </c>
      <c r="Y1268" s="9">
        <f>SUM($W$8:W1268)</f>
        <v>76812.065218287273</v>
      </c>
      <c r="Z1268" s="4">
        <f t="shared" si="288"/>
        <v>57609.048913715451</v>
      </c>
      <c r="AA1268" s="9">
        <f t="shared" si="289"/>
        <v>162722.80192922172</v>
      </c>
    </row>
    <row r="1269" spans="2:27" x14ac:dyDescent="0.25">
      <c r="B1269" s="8" t="s">
        <v>33</v>
      </c>
      <c r="C1269" s="8">
        <v>1261</v>
      </c>
      <c r="D1269" s="8">
        <v>239</v>
      </c>
      <c r="E1269" s="9">
        <v>79</v>
      </c>
      <c r="F1269" s="9">
        <v>-0.1</v>
      </c>
      <c r="G1269" s="9">
        <v>-0.35</v>
      </c>
      <c r="H1269" s="9">
        <f t="shared" si="281"/>
        <v>-106.5</v>
      </c>
      <c r="I1269" s="9">
        <v>106.5</v>
      </c>
      <c r="J1269" s="9">
        <f t="shared" si="282"/>
        <v>21.944444444444443</v>
      </c>
      <c r="K1269" s="9">
        <f t="shared" si="283"/>
        <v>5244.7222222222217</v>
      </c>
      <c r="L1269" s="9">
        <f t="shared" si="284"/>
        <v>203.48375990740738</v>
      </c>
      <c r="M1269" s="9">
        <f t="shared" si="285"/>
        <v>100.97750990740738</v>
      </c>
      <c r="N1269" s="9">
        <f t="shared" si="290"/>
        <v>100.97750990740738</v>
      </c>
      <c r="O1269" s="9">
        <v>529.59899015604401</v>
      </c>
      <c r="P1269" s="9">
        <f t="shared" si="286"/>
        <v>529598.99015604402</v>
      </c>
      <c r="Q1269" s="9">
        <f t="shared" si="287"/>
        <v>529.59899015604401</v>
      </c>
      <c r="R1269" s="9">
        <v>529.59899015604401</v>
      </c>
      <c r="S1269" s="9">
        <f t="shared" si="291"/>
        <v>185.50675738521431</v>
      </c>
      <c r="T1269" s="9">
        <v>0.19947610403640112</v>
      </c>
      <c r="U1269" s="9">
        <v>0</v>
      </c>
      <c r="V1269" s="9">
        <v>185.50675738521431</v>
      </c>
      <c r="W1269" s="9">
        <v>0</v>
      </c>
      <c r="X1269" s="9">
        <f>SUM($V$8:V1269)</f>
        <v>86096.243468319648</v>
      </c>
      <c r="Y1269" s="9">
        <f>SUM($W$8:W1269)</f>
        <v>76812.065218287273</v>
      </c>
      <c r="Z1269" s="4">
        <f t="shared" si="288"/>
        <v>57609.048913715451</v>
      </c>
      <c r="AA1269" s="9">
        <f t="shared" si="289"/>
        <v>162908.30868660694</v>
      </c>
    </row>
    <row r="1270" spans="2:27" x14ac:dyDescent="0.25">
      <c r="B1270" s="8" t="s">
        <v>33</v>
      </c>
      <c r="C1270" s="8">
        <v>1262</v>
      </c>
      <c r="D1270" s="8">
        <v>240</v>
      </c>
      <c r="E1270" s="9">
        <v>78.7</v>
      </c>
      <c r="F1270" s="9">
        <v>-0.04</v>
      </c>
      <c r="G1270" s="9">
        <v>-0.15</v>
      </c>
      <c r="H1270" s="9">
        <f t="shared" si="281"/>
        <v>-42.6</v>
      </c>
      <c r="I1270" s="9">
        <v>42.6</v>
      </c>
      <c r="J1270" s="9">
        <f t="shared" si="282"/>
        <v>21.861111111111111</v>
      </c>
      <c r="K1270" s="9">
        <f t="shared" si="283"/>
        <v>5246.666666666667</v>
      </c>
      <c r="L1270" s="9">
        <f t="shared" si="284"/>
        <v>201.94124802129627</v>
      </c>
      <c r="M1270" s="9">
        <f t="shared" si="285"/>
        <v>163.33499802129626</v>
      </c>
      <c r="N1270" s="9">
        <f t="shared" si="290"/>
        <v>163.33499802129626</v>
      </c>
      <c r="O1270" s="9">
        <v>856.96428961840104</v>
      </c>
      <c r="P1270" s="9">
        <f t="shared" si="286"/>
        <v>856964.28961840109</v>
      </c>
      <c r="Q1270" s="9">
        <f t="shared" si="287"/>
        <v>856.96428961840104</v>
      </c>
      <c r="R1270" s="9">
        <v>856.96428961840104</v>
      </c>
      <c r="S1270" s="9">
        <f t="shared" si="291"/>
        <v>300.41359263845061</v>
      </c>
      <c r="T1270" s="9">
        <v>0.29043032350511144</v>
      </c>
      <c r="U1270" s="9">
        <v>0</v>
      </c>
      <c r="V1270" s="9">
        <v>300.41359263845061</v>
      </c>
      <c r="W1270" s="9">
        <v>0</v>
      </c>
      <c r="X1270" s="9">
        <f>SUM($V$8:V1270)</f>
        <v>86396.657060958096</v>
      </c>
      <c r="Y1270" s="9">
        <f>SUM($W$8:W1270)</f>
        <v>76812.065218287273</v>
      </c>
      <c r="Z1270" s="4">
        <f t="shared" si="288"/>
        <v>57609.048913715451</v>
      </c>
      <c r="AA1270" s="9">
        <f t="shared" si="289"/>
        <v>163208.72227924538</v>
      </c>
    </row>
    <row r="1271" spans="2:27" x14ac:dyDescent="0.25">
      <c r="B1271" s="8" t="s">
        <v>33</v>
      </c>
      <c r="C1271" s="8">
        <v>1263</v>
      </c>
      <c r="D1271" s="8">
        <v>241</v>
      </c>
      <c r="E1271" s="9">
        <v>78.7</v>
      </c>
      <c r="F1271" s="9">
        <v>0.01</v>
      </c>
      <c r="G1271" s="9">
        <v>0.05</v>
      </c>
      <c r="H1271" s="9">
        <f t="shared" si="281"/>
        <v>10.65</v>
      </c>
      <c r="I1271" s="9">
        <v>10.65</v>
      </c>
      <c r="J1271" s="9">
        <f t="shared" si="282"/>
        <v>21.861111111111111</v>
      </c>
      <c r="K1271" s="9">
        <f t="shared" si="283"/>
        <v>5268.5277777777774</v>
      </c>
      <c r="L1271" s="9">
        <f t="shared" si="284"/>
        <v>201.94124802129627</v>
      </c>
      <c r="M1271" s="9">
        <f t="shared" si="285"/>
        <v>216.58499802129629</v>
      </c>
      <c r="N1271" s="9">
        <f t="shared" ref="N1271:N1276" si="292">H1271-$I$3-L1271</f>
        <v>-195.28499802129627</v>
      </c>
      <c r="O1271" s="9">
        <v>1028.8644366584779</v>
      </c>
      <c r="P1271" s="9">
        <f t="shared" si="286"/>
        <v>-1028864.4366584778</v>
      </c>
      <c r="Q1271" s="9">
        <f t="shared" si="287"/>
        <v>-1028.8644366584779</v>
      </c>
      <c r="R1271" s="9">
        <v>1028.8644366584779</v>
      </c>
      <c r="S1271" s="9">
        <f t="shared" si="291"/>
        <v>-360.95993986101593</v>
      </c>
      <c r="T1271" s="9">
        <v>0</v>
      </c>
      <c r="U1271" s="9">
        <v>0.33839863388082708</v>
      </c>
      <c r="V1271" s="9">
        <v>0</v>
      </c>
      <c r="W1271" s="9">
        <v>360.95993986101593</v>
      </c>
      <c r="X1271" s="9">
        <f>SUM($V$8:V1271)</f>
        <v>86396.657060958096</v>
      </c>
      <c r="Y1271" s="9">
        <f>SUM($W$8:W1271)</f>
        <v>77173.025158148288</v>
      </c>
      <c r="Z1271" s="4">
        <f t="shared" si="288"/>
        <v>57879.768868611216</v>
      </c>
      <c r="AA1271" s="9">
        <f t="shared" si="289"/>
        <v>163569.68221910638</v>
      </c>
    </row>
    <row r="1272" spans="2:27" x14ac:dyDescent="0.25">
      <c r="B1272" s="8" t="s">
        <v>33</v>
      </c>
      <c r="C1272" s="8">
        <v>1264</v>
      </c>
      <c r="D1272" s="8">
        <v>242</v>
      </c>
      <c r="E1272" s="9">
        <v>78.8</v>
      </c>
      <c r="F1272" s="9">
        <v>0.06</v>
      </c>
      <c r="G1272" s="9">
        <v>0.2</v>
      </c>
      <c r="H1272" s="9">
        <f t="shared" si="281"/>
        <v>63.9</v>
      </c>
      <c r="I1272" s="9">
        <v>63.9</v>
      </c>
      <c r="J1272" s="9">
        <f t="shared" si="282"/>
        <v>21.888888888888889</v>
      </c>
      <c r="K1272" s="9">
        <f t="shared" si="283"/>
        <v>5297.1111111111113</v>
      </c>
      <c r="L1272" s="9">
        <f t="shared" si="284"/>
        <v>202.45476656296299</v>
      </c>
      <c r="M1272" s="9">
        <f t="shared" si="285"/>
        <v>270.34851656296297</v>
      </c>
      <c r="N1272" s="9">
        <f t="shared" si="292"/>
        <v>-142.54851656296299</v>
      </c>
      <c r="O1272" s="9">
        <v>755.09533095807751</v>
      </c>
      <c r="P1272" s="9">
        <f t="shared" si="286"/>
        <v>-755095.33095807757</v>
      </c>
      <c r="Q1272" s="9">
        <f t="shared" si="287"/>
        <v>-755.09533095807751</v>
      </c>
      <c r="R1272" s="9">
        <v>755.09533095807751</v>
      </c>
      <c r="S1272" s="9">
        <f t="shared" si="291"/>
        <v>-265.12236064750277</v>
      </c>
      <c r="T1272" s="9">
        <v>0</v>
      </c>
      <c r="U1272" s="9">
        <v>0.26263704679391042</v>
      </c>
      <c r="V1272" s="9">
        <v>0</v>
      </c>
      <c r="W1272" s="9">
        <v>265.12236064750277</v>
      </c>
      <c r="X1272" s="9">
        <f>SUM($V$8:V1272)</f>
        <v>86396.657060958096</v>
      </c>
      <c r="Y1272" s="9">
        <f>SUM($W$8:W1272)</f>
        <v>77438.147518795784</v>
      </c>
      <c r="Z1272" s="4">
        <f t="shared" si="288"/>
        <v>58078.610639096834</v>
      </c>
      <c r="AA1272" s="9">
        <f t="shared" si="289"/>
        <v>163834.80457975389</v>
      </c>
    </row>
    <row r="1273" spans="2:27" x14ac:dyDescent="0.25">
      <c r="B1273" s="8" t="s">
        <v>33</v>
      </c>
      <c r="C1273" s="8">
        <v>1265</v>
      </c>
      <c r="D1273" s="8">
        <v>243</v>
      </c>
      <c r="E1273" s="9">
        <v>79.099999999999994</v>
      </c>
      <c r="F1273" s="9">
        <v>0.08</v>
      </c>
      <c r="G1273" s="9">
        <v>0.3</v>
      </c>
      <c r="H1273" s="9">
        <f t="shared" si="281"/>
        <v>85.2</v>
      </c>
      <c r="I1273" s="9">
        <v>85.2</v>
      </c>
      <c r="J1273" s="9">
        <f t="shared" si="282"/>
        <v>21.972222222222221</v>
      </c>
      <c r="K1273" s="9">
        <f t="shared" si="283"/>
        <v>5339.25</v>
      </c>
      <c r="L1273" s="9">
        <f t="shared" si="284"/>
        <v>203.99923471018516</v>
      </c>
      <c r="M1273" s="9">
        <f t="shared" si="285"/>
        <v>293.19298471018516</v>
      </c>
      <c r="N1273" s="9">
        <f t="shared" si="292"/>
        <v>-122.79298471018517</v>
      </c>
      <c r="O1273" s="9">
        <v>655.62244361385615</v>
      </c>
      <c r="P1273" s="9">
        <f t="shared" si="286"/>
        <v>-655622.4436138561</v>
      </c>
      <c r="Q1273" s="9">
        <f t="shared" si="287"/>
        <v>-655.62244361385615</v>
      </c>
      <c r="R1273" s="9">
        <v>655.62244361385615</v>
      </c>
      <c r="S1273" s="9">
        <f t="shared" si="291"/>
        <v>-230.37844199209107</v>
      </c>
      <c r="T1273" s="9">
        <v>0</v>
      </c>
      <c r="U1273" s="9">
        <v>0.23542641966704334</v>
      </c>
      <c r="V1273" s="9">
        <v>0</v>
      </c>
      <c r="W1273" s="9">
        <v>230.37844199209107</v>
      </c>
      <c r="X1273" s="9">
        <f>SUM($V$8:V1273)</f>
        <v>86396.657060958096</v>
      </c>
      <c r="Y1273" s="9">
        <f>SUM($W$8:W1273)</f>
        <v>77668.525960787869</v>
      </c>
      <c r="Z1273" s="4">
        <f t="shared" si="288"/>
        <v>58251.394470590902</v>
      </c>
      <c r="AA1273" s="9">
        <f t="shared" si="289"/>
        <v>164065.18302174596</v>
      </c>
    </row>
    <row r="1274" spans="2:27" x14ac:dyDescent="0.25">
      <c r="B1274" s="8" t="s">
        <v>33</v>
      </c>
      <c r="C1274" s="8">
        <v>1266</v>
      </c>
      <c r="D1274" s="8">
        <v>244</v>
      </c>
      <c r="E1274" s="9">
        <v>79.400000000000006</v>
      </c>
      <c r="F1274" s="9">
        <v>7.0000000000000007E-2</v>
      </c>
      <c r="G1274" s="9">
        <v>0.25</v>
      </c>
      <c r="H1274" s="9">
        <f t="shared" si="281"/>
        <v>74.550000000000011</v>
      </c>
      <c r="I1274" s="9">
        <v>74.550000000000011</v>
      </c>
      <c r="J1274" s="9">
        <f t="shared" si="282"/>
        <v>22.055555555555557</v>
      </c>
      <c r="K1274" s="9">
        <f t="shared" si="283"/>
        <v>5381.5555555555557</v>
      </c>
      <c r="L1274" s="9">
        <f t="shared" si="284"/>
        <v>205.54957164074077</v>
      </c>
      <c r="M1274" s="9">
        <f t="shared" si="285"/>
        <v>284.09332164074078</v>
      </c>
      <c r="N1274" s="9">
        <f t="shared" si="292"/>
        <v>-134.99332164074076</v>
      </c>
      <c r="O1274" s="9">
        <v>726.47406003862648</v>
      </c>
      <c r="P1274" s="9">
        <f t="shared" si="286"/>
        <v>-726474.06003862643</v>
      </c>
      <c r="Q1274" s="9">
        <f t="shared" si="287"/>
        <v>-726.47406003862648</v>
      </c>
      <c r="R1274" s="9">
        <v>726.47406003862648</v>
      </c>
      <c r="S1274" s="9">
        <f t="shared" si="291"/>
        <v>-255.47671111358363</v>
      </c>
      <c r="T1274" s="9">
        <v>0</v>
      </c>
      <c r="U1274" s="9">
        <v>0.25552981876072955</v>
      </c>
      <c r="V1274" s="9">
        <v>0</v>
      </c>
      <c r="W1274" s="9">
        <v>255.47671111358363</v>
      </c>
      <c r="X1274" s="9">
        <f>SUM($V$8:V1274)</f>
        <v>86396.657060958096</v>
      </c>
      <c r="Y1274" s="9">
        <f>SUM($W$8:W1274)</f>
        <v>77924.002671901457</v>
      </c>
      <c r="Z1274" s="4">
        <f t="shared" si="288"/>
        <v>58443.002003926093</v>
      </c>
      <c r="AA1274" s="9">
        <f t="shared" si="289"/>
        <v>164320.65973285955</v>
      </c>
    </row>
    <row r="1275" spans="2:27" x14ac:dyDescent="0.25">
      <c r="B1275" s="8" t="s">
        <v>33</v>
      </c>
      <c r="C1275" s="8">
        <v>1267</v>
      </c>
      <c r="D1275" s="8">
        <v>245</v>
      </c>
      <c r="E1275" s="9">
        <v>79.599999999999994</v>
      </c>
      <c r="F1275" s="9">
        <v>0.06</v>
      </c>
      <c r="G1275" s="9">
        <v>0.2</v>
      </c>
      <c r="H1275" s="9">
        <f t="shared" si="281"/>
        <v>63.9</v>
      </c>
      <c r="I1275" s="9">
        <v>63.9</v>
      </c>
      <c r="J1275" s="9">
        <f t="shared" si="282"/>
        <v>22.111111111111111</v>
      </c>
      <c r="K1275" s="9">
        <f t="shared" si="283"/>
        <v>5417.2222222222217</v>
      </c>
      <c r="L1275" s="9">
        <f t="shared" si="284"/>
        <v>206.58639002962963</v>
      </c>
      <c r="M1275" s="9">
        <f t="shared" si="285"/>
        <v>274.48014002962964</v>
      </c>
      <c r="N1275" s="9">
        <f t="shared" si="292"/>
        <v>-146.68014002962963</v>
      </c>
      <c r="O1275" s="9">
        <v>794.59891412717684</v>
      </c>
      <c r="P1275" s="9">
        <f t="shared" si="286"/>
        <v>-794598.91412717686</v>
      </c>
      <c r="Q1275" s="9">
        <f t="shared" si="287"/>
        <v>-794.59891412717684</v>
      </c>
      <c r="R1275" s="9">
        <v>794.59891412717684</v>
      </c>
      <c r="S1275" s="9">
        <f t="shared" si="291"/>
        <v>-279.65467338864806</v>
      </c>
      <c r="T1275" s="9">
        <v>0</v>
      </c>
      <c r="U1275" s="9">
        <v>0.27480949871588245</v>
      </c>
      <c r="V1275" s="9">
        <v>0</v>
      </c>
      <c r="W1275" s="9">
        <v>279.65467338864806</v>
      </c>
      <c r="X1275" s="9">
        <f>SUM($V$8:V1275)</f>
        <v>86396.657060958096</v>
      </c>
      <c r="Y1275" s="9">
        <f>SUM($W$8:W1275)</f>
        <v>78203.657345290107</v>
      </c>
      <c r="Z1275" s="4">
        <f t="shared" si="288"/>
        <v>58652.743008967576</v>
      </c>
      <c r="AA1275" s="9">
        <f t="shared" si="289"/>
        <v>164600.31440624822</v>
      </c>
    </row>
    <row r="1276" spans="2:27" x14ac:dyDescent="0.25">
      <c r="B1276" s="8" t="s">
        <v>33</v>
      </c>
      <c r="C1276" s="8">
        <v>1268</v>
      </c>
      <c r="D1276" s="8">
        <v>246</v>
      </c>
      <c r="E1276" s="9">
        <v>79.8</v>
      </c>
      <c r="F1276" s="9">
        <v>0.03</v>
      </c>
      <c r="G1276" s="9">
        <v>0.1</v>
      </c>
      <c r="H1276" s="9">
        <f t="shared" si="281"/>
        <v>31.95</v>
      </c>
      <c r="I1276" s="9">
        <v>31.95</v>
      </c>
      <c r="J1276" s="9">
        <f t="shared" si="282"/>
        <v>22.166666666666668</v>
      </c>
      <c r="K1276" s="9">
        <f t="shared" si="283"/>
        <v>5453</v>
      </c>
      <c r="L1276" s="9">
        <f t="shared" si="284"/>
        <v>207.62581676666667</v>
      </c>
      <c r="M1276" s="9">
        <f t="shared" si="285"/>
        <v>243.56956676666667</v>
      </c>
      <c r="N1276" s="9">
        <f t="shared" si="292"/>
        <v>-179.66956676666666</v>
      </c>
      <c r="O1276" s="9">
        <v>979.73814757863329</v>
      </c>
      <c r="P1276" s="9">
        <f t="shared" si="286"/>
        <v>-979738.14757863327</v>
      </c>
      <c r="Q1276" s="9">
        <f t="shared" si="287"/>
        <v>-979.73814757863329</v>
      </c>
      <c r="R1276" s="9">
        <v>979.73814757863329</v>
      </c>
      <c r="S1276" s="9">
        <f t="shared" si="291"/>
        <v>-345.08554753602971</v>
      </c>
      <c r="T1276" s="9">
        <v>0</v>
      </c>
      <c r="U1276" s="9">
        <v>0.32659428231350929</v>
      </c>
      <c r="V1276" s="9">
        <v>0</v>
      </c>
      <c r="W1276" s="9">
        <v>345.08554753602971</v>
      </c>
      <c r="X1276" s="9">
        <f>SUM($V$8:V1276)</f>
        <v>86396.657060958096</v>
      </c>
      <c r="Y1276" s="9">
        <f>SUM($W$8:W1276)</f>
        <v>78548.742892826136</v>
      </c>
      <c r="Z1276" s="4">
        <f t="shared" si="288"/>
        <v>58911.557169619598</v>
      </c>
      <c r="AA1276" s="9">
        <f t="shared" si="289"/>
        <v>164945.39995378425</v>
      </c>
    </row>
    <row r="1277" spans="2:27" x14ac:dyDescent="0.25">
      <c r="B1277" s="8" t="s">
        <v>33</v>
      </c>
      <c r="C1277" s="8">
        <v>1269</v>
      </c>
      <c r="D1277" s="8">
        <v>247</v>
      </c>
      <c r="E1277" s="9">
        <v>79.8</v>
      </c>
      <c r="F1277" s="9">
        <v>-0.03</v>
      </c>
      <c r="G1277" s="9">
        <v>-0.1</v>
      </c>
      <c r="H1277" s="9">
        <f t="shared" si="281"/>
        <v>-31.95</v>
      </c>
      <c r="I1277" s="9">
        <v>31.95</v>
      </c>
      <c r="J1277" s="9">
        <f t="shared" si="282"/>
        <v>22.166666666666668</v>
      </c>
      <c r="K1277" s="9">
        <f t="shared" si="283"/>
        <v>5475.166666666667</v>
      </c>
      <c r="L1277" s="9">
        <f t="shared" si="284"/>
        <v>207.62581676666667</v>
      </c>
      <c r="M1277" s="9">
        <f t="shared" si="285"/>
        <v>179.66956676666666</v>
      </c>
      <c r="N1277" s="9">
        <f t="shared" ref="N1277:N1284" si="293">H1277+$I$3+L1277</f>
        <v>179.66956676666666</v>
      </c>
      <c r="O1277" s="9">
        <v>983.72082297529448</v>
      </c>
      <c r="P1277" s="9">
        <f t="shared" si="286"/>
        <v>983720.82297529443</v>
      </c>
      <c r="Q1277" s="9">
        <f t="shared" si="287"/>
        <v>983.72082297529448</v>
      </c>
      <c r="R1277" s="9">
        <v>983.72082297529448</v>
      </c>
      <c r="S1277" s="9">
        <f t="shared" si="291"/>
        <v>346.76159009879132</v>
      </c>
      <c r="T1277" s="9">
        <v>0.32792190134730403</v>
      </c>
      <c r="U1277" s="9">
        <v>0</v>
      </c>
      <c r="V1277" s="9">
        <v>346.76159009879132</v>
      </c>
      <c r="W1277" s="9">
        <v>0</v>
      </c>
      <c r="X1277" s="9">
        <f>SUM($V$8:V1277)</f>
        <v>86743.418651056883</v>
      </c>
      <c r="Y1277" s="9">
        <f>SUM($W$8:W1277)</f>
        <v>78548.742892826136</v>
      </c>
      <c r="Z1277" s="4">
        <f t="shared" si="288"/>
        <v>58911.557169619598</v>
      </c>
      <c r="AA1277" s="9">
        <f t="shared" si="289"/>
        <v>165292.16154388303</v>
      </c>
    </row>
    <row r="1278" spans="2:27" x14ac:dyDescent="0.25">
      <c r="B1278" s="8" t="s">
        <v>33</v>
      </c>
      <c r="C1278" s="8">
        <v>1270</v>
      </c>
      <c r="D1278" s="8">
        <v>248</v>
      </c>
      <c r="E1278" s="9">
        <v>79.599999999999994</v>
      </c>
      <c r="F1278" s="9">
        <v>-7.0000000000000007E-2</v>
      </c>
      <c r="G1278" s="9">
        <v>-0.25</v>
      </c>
      <c r="H1278" s="9">
        <f t="shared" si="281"/>
        <v>-74.550000000000011</v>
      </c>
      <c r="I1278" s="9">
        <v>74.550000000000011</v>
      </c>
      <c r="J1278" s="9">
        <f t="shared" si="282"/>
        <v>22.111111111111111</v>
      </c>
      <c r="K1278" s="9">
        <f t="shared" si="283"/>
        <v>5483.5555555555557</v>
      </c>
      <c r="L1278" s="9">
        <f t="shared" si="284"/>
        <v>206.58639002962963</v>
      </c>
      <c r="M1278" s="9">
        <f t="shared" si="285"/>
        <v>136.03014002962962</v>
      </c>
      <c r="N1278" s="9">
        <f t="shared" si="293"/>
        <v>136.03014002962962</v>
      </c>
      <c r="O1278" s="9">
        <v>745.92883008247566</v>
      </c>
      <c r="P1278" s="9">
        <f t="shared" si="286"/>
        <v>745928.83008247567</v>
      </c>
      <c r="Q1278" s="9">
        <f t="shared" si="287"/>
        <v>745.92883008247566</v>
      </c>
      <c r="R1278" s="9">
        <v>745.92883008247566</v>
      </c>
      <c r="S1278" s="9">
        <f t="shared" si="291"/>
        <v>263.14711505687336</v>
      </c>
      <c r="T1278" s="9">
        <v>0.26195232780068767</v>
      </c>
      <c r="U1278" s="9">
        <v>0</v>
      </c>
      <c r="V1278" s="9">
        <v>263.14711505687336</v>
      </c>
      <c r="W1278" s="9">
        <v>0</v>
      </c>
      <c r="X1278" s="9">
        <f>SUM($V$8:V1278)</f>
        <v>87006.565766113752</v>
      </c>
      <c r="Y1278" s="9">
        <f>SUM($W$8:W1278)</f>
        <v>78548.742892826136</v>
      </c>
      <c r="Z1278" s="4">
        <f t="shared" si="288"/>
        <v>58911.557169619598</v>
      </c>
      <c r="AA1278" s="9">
        <f t="shared" si="289"/>
        <v>165555.3086589399</v>
      </c>
    </row>
    <row r="1279" spans="2:27" x14ac:dyDescent="0.25">
      <c r="B1279" s="8" t="s">
        <v>33</v>
      </c>
      <c r="C1279" s="8">
        <v>1271</v>
      </c>
      <c r="D1279" s="8">
        <v>249</v>
      </c>
      <c r="E1279" s="9">
        <v>79.3</v>
      </c>
      <c r="F1279" s="9">
        <v>-0.1</v>
      </c>
      <c r="G1279" s="9">
        <v>-0.35</v>
      </c>
      <c r="H1279" s="9">
        <f t="shared" si="281"/>
        <v>-106.5</v>
      </c>
      <c r="I1279" s="9">
        <v>106.5</v>
      </c>
      <c r="J1279" s="9">
        <f t="shared" si="282"/>
        <v>22.027777777777779</v>
      </c>
      <c r="K1279" s="9">
        <f t="shared" si="283"/>
        <v>5484.916666666667</v>
      </c>
      <c r="L1279" s="9">
        <f t="shared" si="284"/>
        <v>205.03214057685187</v>
      </c>
      <c r="M1279" s="9">
        <f t="shared" si="285"/>
        <v>102.52589057685188</v>
      </c>
      <c r="N1279" s="9">
        <f t="shared" si="293"/>
        <v>102.52589057685188</v>
      </c>
      <c r="O1279" s="9">
        <v>562.34596598981784</v>
      </c>
      <c r="P1279" s="9">
        <f t="shared" si="286"/>
        <v>562345.96598981787</v>
      </c>
      <c r="Q1279" s="9">
        <f t="shared" si="287"/>
        <v>562.34596598981784</v>
      </c>
      <c r="R1279" s="9">
        <v>562.34596598981784</v>
      </c>
      <c r="S1279" s="9">
        <f t="shared" si="291"/>
        <v>198.5393674369607</v>
      </c>
      <c r="T1279" s="9">
        <v>0.21097067761869939</v>
      </c>
      <c r="U1279" s="9">
        <v>0</v>
      </c>
      <c r="V1279" s="9">
        <v>198.5393674369607</v>
      </c>
      <c r="W1279" s="9">
        <v>0</v>
      </c>
      <c r="X1279" s="9">
        <f>SUM($V$8:V1279)</f>
        <v>87205.105133550707</v>
      </c>
      <c r="Y1279" s="9">
        <f>SUM($W$8:W1279)</f>
        <v>78548.742892826136</v>
      </c>
      <c r="Z1279" s="4">
        <f t="shared" si="288"/>
        <v>58911.557169619598</v>
      </c>
      <c r="AA1279" s="9">
        <f t="shared" si="289"/>
        <v>165753.84802637686</v>
      </c>
    </row>
    <row r="1280" spans="2:27" x14ac:dyDescent="0.25">
      <c r="B1280" s="8" t="s">
        <v>33</v>
      </c>
      <c r="C1280" s="8">
        <v>1272</v>
      </c>
      <c r="D1280" s="8">
        <v>250</v>
      </c>
      <c r="E1280" s="9">
        <v>78.900000000000006</v>
      </c>
      <c r="F1280" s="9">
        <v>-0.11</v>
      </c>
      <c r="G1280" s="9">
        <v>-0.4</v>
      </c>
      <c r="H1280" s="9">
        <f t="shared" si="281"/>
        <v>-117.15</v>
      </c>
      <c r="I1280" s="9">
        <v>117.15</v>
      </c>
      <c r="J1280" s="9">
        <f t="shared" si="282"/>
        <v>21.916666666666668</v>
      </c>
      <c r="K1280" s="9">
        <f t="shared" si="283"/>
        <v>5479.166666666667</v>
      </c>
      <c r="L1280" s="9">
        <f t="shared" si="284"/>
        <v>202.9689371916667</v>
      </c>
      <c r="M1280" s="9">
        <f t="shared" si="285"/>
        <v>89.812687191666697</v>
      </c>
      <c r="N1280" s="9">
        <f t="shared" si="293"/>
        <v>89.812687191666697</v>
      </c>
      <c r="O1280" s="9">
        <v>492.09868190434048</v>
      </c>
      <c r="P1280" s="9">
        <f t="shared" si="286"/>
        <v>492098.68190434045</v>
      </c>
      <c r="Q1280" s="9">
        <f t="shared" si="287"/>
        <v>492.09868190434048</v>
      </c>
      <c r="R1280" s="9">
        <v>492.09868190434048</v>
      </c>
      <c r="S1280" s="9">
        <f t="shared" si="291"/>
        <v>173.8748676062003</v>
      </c>
      <c r="T1280" s="9">
        <v>0.19140013299426123</v>
      </c>
      <c r="U1280" s="9">
        <v>0</v>
      </c>
      <c r="V1280" s="9">
        <v>173.8748676062003</v>
      </c>
      <c r="W1280" s="9">
        <v>0</v>
      </c>
      <c r="X1280" s="9">
        <f>SUM($V$8:V1280)</f>
        <v>87378.980001156902</v>
      </c>
      <c r="Y1280" s="9">
        <f>SUM($W$8:W1280)</f>
        <v>78548.742892826136</v>
      </c>
      <c r="Z1280" s="4">
        <f t="shared" si="288"/>
        <v>58911.557169619598</v>
      </c>
      <c r="AA1280" s="9">
        <f t="shared" si="289"/>
        <v>165927.72289398304</v>
      </c>
    </row>
    <row r="1281" spans="2:27" x14ac:dyDescent="0.25">
      <c r="B1281" s="8" t="s">
        <v>33</v>
      </c>
      <c r="C1281" s="8">
        <v>1273</v>
      </c>
      <c r="D1281" s="8">
        <v>251</v>
      </c>
      <c r="E1281" s="9">
        <v>78.5</v>
      </c>
      <c r="F1281" s="9">
        <v>-0.1</v>
      </c>
      <c r="G1281" s="9">
        <v>-0.35</v>
      </c>
      <c r="H1281" s="9">
        <f t="shared" si="281"/>
        <v>-106.5</v>
      </c>
      <c r="I1281" s="9">
        <v>106.5</v>
      </c>
      <c r="J1281" s="9">
        <f t="shared" si="282"/>
        <v>21.805555555555557</v>
      </c>
      <c r="K1281" s="9">
        <f t="shared" si="283"/>
        <v>5473.1944444444453</v>
      </c>
      <c r="L1281" s="9">
        <f t="shared" si="284"/>
        <v>200.9161671990741</v>
      </c>
      <c r="M1281" s="9">
        <f t="shared" si="285"/>
        <v>98.409917199074101</v>
      </c>
      <c r="N1281" s="9">
        <f t="shared" si="293"/>
        <v>98.409917199074101</v>
      </c>
      <c r="O1281" s="9">
        <v>538.61661209221018</v>
      </c>
      <c r="P1281" s="9">
        <f t="shared" si="286"/>
        <v>538616.61209221021</v>
      </c>
      <c r="Q1281" s="9">
        <f t="shared" si="287"/>
        <v>538.61661209221018</v>
      </c>
      <c r="R1281" s="9">
        <v>538.61661209221018</v>
      </c>
      <c r="S1281" s="9">
        <f t="shared" si="291"/>
        <v>190.46081866482879</v>
      </c>
      <c r="T1281" s="9">
        <v>0.20426215136241951</v>
      </c>
      <c r="U1281" s="9">
        <v>0</v>
      </c>
      <c r="V1281" s="9">
        <v>190.46081866482879</v>
      </c>
      <c r="W1281" s="9">
        <v>0</v>
      </c>
      <c r="X1281" s="9">
        <f>SUM($V$8:V1281)</f>
        <v>87569.440819821728</v>
      </c>
      <c r="Y1281" s="9">
        <f>SUM($W$8:W1281)</f>
        <v>78548.742892826136</v>
      </c>
      <c r="Z1281" s="4">
        <f t="shared" si="288"/>
        <v>58911.557169619598</v>
      </c>
      <c r="AA1281" s="9">
        <f t="shared" si="289"/>
        <v>166118.18371264788</v>
      </c>
    </row>
    <row r="1282" spans="2:27" x14ac:dyDescent="0.25">
      <c r="B1282" s="8" t="s">
        <v>33</v>
      </c>
      <c r="C1282" s="8">
        <v>1274</v>
      </c>
      <c r="D1282" s="8">
        <v>252</v>
      </c>
      <c r="E1282" s="9">
        <v>78.2</v>
      </c>
      <c r="F1282" s="9">
        <v>-0.08</v>
      </c>
      <c r="G1282" s="9">
        <v>-0.3</v>
      </c>
      <c r="H1282" s="9">
        <f t="shared" si="281"/>
        <v>-85.2</v>
      </c>
      <c r="I1282" s="9">
        <v>85.2</v>
      </c>
      <c r="J1282" s="9">
        <f t="shared" si="282"/>
        <v>21.722222222222221</v>
      </c>
      <c r="K1282" s="9">
        <f t="shared" si="283"/>
        <v>5474</v>
      </c>
      <c r="L1282" s="9">
        <f t="shared" si="284"/>
        <v>199.38343661851849</v>
      </c>
      <c r="M1282" s="9">
        <f t="shared" si="285"/>
        <v>118.17718661851849</v>
      </c>
      <c r="N1282" s="9">
        <f t="shared" si="293"/>
        <v>118.17718661851849</v>
      </c>
      <c r="O1282" s="9">
        <v>646.90191954977024</v>
      </c>
      <c r="P1282" s="9">
        <f t="shared" si="286"/>
        <v>646901.91954977019</v>
      </c>
      <c r="Q1282" s="9">
        <f t="shared" si="287"/>
        <v>646.90191954977024</v>
      </c>
      <c r="R1282" s="9">
        <v>646.90191954977024</v>
      </c>
      <c r="S1282" s="9">
        <f t="shared" si="291"/>
        <v>228.93140152955755</v>
      </c>
      <c r="T1282" s="9">
        <v>0.23434944640271393</v>
      </c>
      <c r="U1282" s="9">
        <v>0</v>
      </c>
      <c r="V1282" s="9">
        <v>228.93140152955755</v>
      </c>
      <c r="W1282" s="9">
        <v>0</v>
      </c>
      <c r="X1282" s="9">
        <f>SUM($V$8:V1282)</f>
        <v>87798.372221351281</v>
      </c>
      <c r="Y1282" s="9">
        <f>SUM($W$8:W1282)</f>
        <v>78548.742892826136</v>
      </c>
      <c r="Z1282" s="4">
        <f t="shared" si="288"/>
        <v>58911.557169619598</v>
      </c>
      <c r="AA1282" s="9">
        <f t="shared" si="289"/>
        <v>166347.1151141774</v>
      </c>
    </row>
    <row r="1283" spans="2:27" x14ac:dyDescent="0.25">
      <c r="B1283" s="8" t="s">
        <v>33</v>
      </c>
      <c r="C1283" s="8">
        <v>1275</v>
      </c>
      <c r="D1283" s="8">
        <v>253</v>
      </c>
      <c r="E1283" s="9">
        <v>77.900000000000006</v>
      </c>
      <c r="F1283" s="9">
        <v>-7.0000000000000007E-2</v>
      </c>
      <c r="G1283" s="9">
        <v>-0.25</v>
      </c>
      <c r="H1283" s="9">
        <f t="shared" si="281"/>
        <v>-74.550000000000011</v>
      </c>
      <c r="I1283" s="9">
        <v>74.550000000000011</v>
      </c>
      <c r="J1283" s="9">
        <f t="shared" si="282"/>
        <v>21.638888888888889</v>
      </c>
      <c r="K1283" s="9">
        <f t="shared" si="283"/>
        <v>5474.6388888888887</v>
      </c>
      <c r="L1283" s="9">
        <f t="shared" si="284"/>
        <v>197.85657482129631</v>
      </c>
      <c r="M1283" s="9">
        <f t="shared" si="285"/>
        <v>127.3003248212963</v>
      </c>
      <c r="N1283" s="9">
        <f t="shared" si="293"/>
        <v>127.3003248212963</v>
      </c>
      <c r="O1283" s="9">
        <v>696.92330883485613</v>
      </c>
      <c r="P1283" s="9">
        <f t="shared" si="286"/>
        <v>696923.30883485614</v>
      </c>
      <c r="Q1283" s="9">
        <f t="shared" si="287"/>
        <v>696.92330883485613</v>
      </c>
      <c r="R1283" s="9">
        <v>696.92330883485613</v>
      </c>
      <c r="S1283" s="9">
        <f t="shared" si="291"/>
        <v>246.82700521234489</v>
      </c>
      <c r="T1283" s="9">
        <v>0.24825065566593227</v>
      </c>
      <c r="U1283" s="9">
        <v>0</v>
      </c>
      <c r="V1283" s="9">
        <v>246.82700521234489</v>
      </c>
      <c r="W1283" s="9">
        <v>0</v>
      </c>
      <c r="X1283" s="9">
        <f>SUM($V$8:V1283)</f>
        <v>88045.199226563622</v>
      </c>
      <c r="Y1283" s="9">
        <f>SUM($W$8:W1283)</f>
        <v>78548.742892826136</v>
      </c>
      <c r="Z1283" s="4">
        <f t="shared" si="288"/>
        <v>58911.557169619598</v>
      </c>
      <c r="AA1283" s="9">
        <f t="shared" si="289"/>
        <v>166593.94211938977</v>
      </c>
    </row>
    <row r="1284" spans="2:27" x14ac:dyDescent="0.25">
      <c r="B1284" s="8" t="s">
        <v>33</v>
      </c>
      <c r="C1284" s="8">
        <v>1276</v>
      </c>
      <c r="D1284" s="8">
        <v>254</v>
      </c>
      <c r="E1284" s="9">
        <v>77.7</v>
      </c>
      <c r="F1284" s="9">
        <v>-0.03</v>
      </c>
      <c r="G1284" s="9">
        <v>-0.1</v>
      </c>
      <c r="H1284" s="9">
        <f t="shared" si="281"/>
        <v>-31.95</v>
      </c>
      <c r="I1284" s="9">
        <v>31.95</v>
      </c>
      <c r="J1284" s="9">
        <f t="shared" si="282"/>
        <v>21.583333333333332</v>
      </c>
      <c r="K1284" s="9">
        <f t="shared" si="283"/>
        <v>5482.1666666666661</v>
      </c>
      <c r="L1284" s="9">
        <f t="shared" si="284"/>
        <v>196.84192739166664</v>
      </c>
      <c r="M1284" s="9">
        <f t="shared" si="285"/>
        <v>168.88567739166663</v>
      </c>
      <c r="N1284" s="9">
        <f t="shared" si="293"/>
        <v>168.88567739166663</v>
      </c>
      <c r="O1284" s="9">
        <v>925.85943107401499</v>
      </c>
      <c r="P1284" s="9">
        <f t="shared" si="286"/>
        <v>925859.43107401498</v>
      </c>
      <c r="Q1284" s="9">
        <f t="shared" si="287"/>
        <v>925.85943107401499</v>
      </c>
      <c r="R1284" s="9">
        <v>925.85943107401499</v>
      </c>
      <c r="S1284" s="9">
        <f t="shared" si="291"/>
        <v>328.16573168067868</v>
      </c>
      <c r="T1284" s="9">
        <v>0.31191918311083755</v>
      </c>
      <c r="U1284" s="9">
        <v>0</v>
      </c>
      <c r="V1284" s="9">
        <v>328.16573168067868</v>
      </c>
      <c r="W1284" s="9">
        <v>0</v>
      </c>
      <c r="X1284" s="9">
        <f>SUM($V$8:V1284)</f>
        <v>88373.364958244303</v>
      </c>
      <c r="Y1284" s="9">
        <f>SUM($W$8:W1284)</f>
        <v>78548.742892826136</v>
      </c>
      <c r="Z1284" s="4">
        <f t="shared" si="288"/>
        <v>58911.557169619598</v>
      </c>
      <c r="AA1284" s="9">
        <f t="shared" si="289"/>
        <v>166922.10785107044</v>
      </c>
    </row>
    <row r="1285" spans="2:27" x14ac:dyDescent="0.25">
      <c r="B1285" s="8" t="s">
        <v>33</v>
      </c>
      <c r="C1285" s="8">
        <v>1277</v>
      </c>
      <c r="D1285" s="8">
        <v>255</v>
      </c>
      <c r="E1285" s="9">
        <v>77.7</v>
      </c>
      <c r="F1285" s="9">
        <v>0.01</v>
      </c>
      <c r="G1285" s="9">
        <v>0.05</v>
      </c>
      <c r="H1285" s="9">
        <f t="shared" si="281"/>
        <v>10.65</v>
      </c>
      <c r="I1285" s="9">
        <v>10.65</v>
      </c>
      <c r="J1285" s="9">
        <f t="shared" si="282"/>
        <v>21.583333333333332</v>
      </c>
      <c r="K1285" s="9">
        <f t="shared" si="283"/>
        <v>5503.75</v>
      </c>
      <c r="L1285" s="9">
        <f t="shared" si="284"/>
        <v>196.84192739166664</v>
      </c>
      <c r="M1285" s="9">
        <f t="shared" si="285"/>
        <v>211.48567739166666</v>
      </c>
      <c r="N1285" s="9">
        <f t="shared" ref="N1285:N1291" si="294">H1285-$I$3-L1285</f>
        <v>-190.18567739166664</v>
      </c>
      <c r="O1285" s="9">
        <v>1046.7344219443853</v>
      </c>
      <c r="P1285" s="9">
        <f t="shared" si="286"/>
        <v>-1046734.4219443853</v>
      </c>
      <c r="Q1285" s="9">
        <f t="shared" si="287"/>
        <v>-1046.7344219443853</v>
      </c>
      <c r="R1285" s="9">
        <v>1046.7344219443853</v>
      </c>
      <c r="S1285" s="9">
        <f t="shared" si="291"/>
        <v>-371.29996022860553</v>
      </c>
      <c r="T1285" s="9">
        <v>0</v>
      </c>
      <c r="U1285" s="9">
        <v>0.34571106555746811</v>
      </c>
      <c r="V1285" s="9">
        <v>0</v>
      </c>
      <c r="W1285" s="9">
        <v>371.29996022860553</v>
      </c>
      <c r="X1285" s="9">
        <f>SUM($V$8:V1285)</f>
        <v>88373.364958244303</v>
      </c>
      <c r="Y1285" s="9">
        <f>SUM($W$8:W1285)</f>
        <v>78920.042853054736</v>
      </c>
      <c r="Z1285" s="4">
        <f t="shared" si="288"/>
        <v>59190.032139791052</v>
      </c>
      <c r="AA1285" s="9">
        <f t="shared" si="289"/>
        <v>167293.40781129902</v>
      </c>
    </row>
    <row r="1286" spans="2:27" x14ac:dyDescent="0.25">
      <c r="B1286" s="8" t="s">
        <v>33</v>
      </c>
      <c r="C1286" s="8">
        <v>1278</v>
      </c>
      <c r="D1286" s="8">
        <v>256</v>
      </c>
      <c r="E1286" s="9">
        <v>77.8</v>
      </c>
      <c r="F1286" s="9">
        <v>0.03</v>
      </c>
      <c r="G1286" s="9">
        <v>0.1</v>
      </c>
      <c r="H1286" s="9">
        <f t="shared" si="281"/>
        <v>31.95</v>
      </c>
      <c r="I1286" s="9">
        <v>31.95</v>
      </c>
      <c r="J1286" s="9">
        <f t="shared" si="282"/>
        <v>21.611111111111111</v>
      </c>
      <c r="K1286" s="9">
        <f t="shared" si="283"/>
        <v>5532.4444444444443</v>
      </c>
      <c r="L1286" s="9">
        <f t="shared" si="284"/>
        <v>197.34892506296296</v>
      </c>
      <c r="M1286" s="9">
        <f t="shared" si="285"/>
        <v>233.29267506296296</v>
      </c>
      <c r="N1286" s="9">
        <f t="shared" si="294"/>
        <v>-169.39267506296295</v>
      </c>
      <c r="O1286" s="9">
        <v>937.15556408167231</v>
      </c>
      <c r="P1286" s="9">
        <f t="shared" si="286"/>
        <v>-937155.56408167235</v>
      </c>
      <c r="Q1286" s="9">
        <f t="shared" si="287"/>
        <v>-937.15556408167231</v>
      </c>
      <c r="R1286" s="9">
        <v>937.15556408167231</v>
      </c>
      <c r="S1286" s="9">
        <f t="shared" si="291"/>
        <v>-332.69022524899367</v>
      </c>
      <c r="T1286" s="9">
        <v>0</v>
      </c>
      <c r="U1286" s="9">
        <v>0.31555899002268678</v>
      </c>
      <c r="V1286" s="9">
        <v>0</v>
      </c>
      <c r="W1286" s="9">
        <v>332.69022524899367</v>
      </c>
      <c r="X1286" s="9">
        <f>SUM($V$8:V1286)</f>
        <v>88373.364958244303</v>
      </c>
      <c r="Y1286" s="9">
        <f>SUM($W$8:W1286)</f>
        <v>79252.733078303732</v>
      </c>
      <c r="Z1286" s="4">
        <f t="shared" si="288"/>
        <v>59439.549808727796</v>
      </c>
      <c r="AA1286" s="9">
        <f t="shared" si="289"/>
        <v>167626.09803654804</v>
      </c>
    </row>
    <row r="1287" spans="2:27" x14ac:dyDescent="0.25">
      <c r="B1287" s="8" t="s">
        <v>33</v>
      </c>
      <c r="C1287" s="8">
        <v>1279</v>
      </c>
      <c r="D1287" s="8">
        <v>257</v>
      </c>
      <c r="E1287" s="9">
        <v>77.900000000000006</v>
      </c>
      <c r="F1287" s="9">
        <v>0.04</v>
      </c>
      <c r="G1287" s="9">
        <v>0.15</v>
      </c>
      <c r="H1287" s="9">
        <f t="shared" si="281"/>
        <v>42.6</v>
      </c>
      <c r="I1287" s="9">
        <v>42.6</v>
      </c>
      <c r="J1287" s="9">
        <f t="shared" si="282"/>
        <v>21.638888888888889</v>
      </c>
      <c r="K1287" s="9">
        <f t="shared" si="283"/>
        <v>5561.1944444444443</v>
      </c>
      <c r="L1287" s="9">
        <f t="shared" si="284"/>
        <v>197.85657482129631</v>
      </c>
      <c r="M1287" s="9">
        <f t="shared" si="285"/>
        <v>244.45032482129631</v>
      </c>
      <c r="N1287" s="9">
        <f t="shared" si="294"/>
        <v>-159.25032482129632</v>
      </c>
      <c r="O1287" s="9">
        <v>885.62202167216628</v>
      </c>
      <c r="P1287" s="9">
        <f t="shared" si="286"/>
        <v>-885622.0216721663</v>
      </c>
      <c r="Q1287" s="9">
        <f t="shared" si="287"/>
        <v>-885.62202167216628</v>
      </c>
      <c r="R1287" s="9">
        <v>885.62202167216628</v>
      </c>
      <c r="S1287" s="9">
        <f t="shared" si="291"/>
        <v>-314.64182381075022</v>
      </c>
      <c r="T1287" s="9">
        <v>0</v>
      </c>
      <c r="U1287" s="9">
        <v>0.30153116791240731</v>
      </c>
      <c r="V1287" s="9">
        <v>0</v>
      </c>
      <c r="W1287" s="9">
        <v>314.64182381075022</v>
      </c>
      <c r="X1287" s="9">
        <f>SUM($V$8:V1287)</f>
        <v>88373.364958244303</v>
      </c>
      <c r="Y1287" s="9">
        <f>SUM($W$8:W1287)</f>
        <v>79567.374902114476</v>
      </c>
      <c r="Z1287" s="4">
        <f t="shared" si="288"/>
        <v>59675.531176585857</v>
      </c>
      <c r="AA1287" s="9">
        <f t="shared" si="289"/>
        <v>167940.73986035876</v>
      </c>
    </row>
    <row r="1288" spans="2:27" x14ac:dyDescent="0.25">
      <c r="B1288" s="8" t="s">
        <v>33</v>
      </c>
      <c r="C1288" s="8">
        <v>1280</v>
      </c>
      <c r="D1288" s="8">
        <v>258</v>
      </c>
      <c r="E1288" s="9">
        <v>78.099999999999994</v>
      </c>
      <c r="F1288" s="9">
        <v>0.06</v>
      </c>
      <c r="G1288" s="9">
        <v>0.2</v>
      </c>
      <c r="H1288" s="9">
        <f t="shared" ref="H1288:H1351" si="295">$C$3*F1288</f>
        <v>63.9</v>
      </c>
      <c r="I1288" s="9">
        <v>63.9</v>
      </c>
      <c r="J1288" s="9">
        <f t="shared" ref="J1288:J1351" si="296">(E1288*1000)/3600</f>
        <v>21.694444444444443</v>
      </c>
      <c r="K1288" s="9">
        <f t="shared" ref="K1288:K1351" si="297">J1288*D1288</f>
        <v>5597.1666666666661</v>
      </c>
      <c r="L1288" s="9">
        <f t="shared" ref="L1288:L1351" si="298">(0.5*$G$3*$D$3*J1288^2*$H$3)</f>
        <v>198.87383059907404</v>
      </c>
      <c r="M1288" s="9">
        <f t="shared" ref="M1288:M1351" si="299">H1288+$I$3+L1288</f>
        <v>266.76758059907405</v>
      </c>
      <c r="N1288" s="9">
        <f t="shared" si="294"/>
        <v>-138.96758059907404</v>
      </c>
      <c r="O1288" s="9">
        <v>777.82470987645047</v>
      </c>
      <c r="P1288" s="9">
        <f t="shared" si="286"/>
        <v>-777824.70987645048</v>
      </c>
      <c r="Q1288" s="9">
        <f t="shared" si="287"/>
        <v>-777.82470987645047</v>
      </c>
      <c r="R1288" s="9">
        <v>777.82470987645047</v>
      </c>
      <c r="S1288" s="9">
        <f t="shared" si="291"/>
        <v>-276.55989684496018</v>
      </c>
      <c r="T1288" s="9">
        <v>0</v>
      </c>
      <c r="U1288" s="9">
        <v>0.27194663034762512</v>
      </c>
      <c r="V1288" s="9">
        <v>0</v>
      </c>
      <c r="W1288" s="9">
        <v>276.55989684496018</v>
      </c>
      <c r="X1288" s="9">
        <f>SUM($V$8:V1288)</f>
        <v>88373.364958244303</v>
      </c>
      <c r="Y1288" s="9">
        <f>SUM($W$8:W1288)</f>
        <v>79843.934798959439</v>
      </c>
      <c r="Z1288" s="4">
        <f t="shared" si="288"/>
        <v>59882.951099219579</v>
      </c>
      <c r="AA1288" s="9">
        <f t="shared" si="289"/>
        <v>168217.29975720373</v>
      </c>
    </row>
    <row r="1289" spans="2:27" x14ac:dyDescent="0.25">
      <c r="B1289" s="8" t="s">
        <v>33</v>
      </c>
      <c r="C1289" s="8">
        <v>1281</v>
      </c>
      <c r="D1289" s="8">
        <v>259</v>
      </c>
      <c r="E1289" s="9">
        <v>78.3</v>
      </c>
      <c r="F1289" s="9">
        <v>0.03</v>
      </c>
      <c r="G1289" s="9">
        <v>0.1</v>
      </c>
      <c r="H1289" s="9">
        <f t="shared" si="295"/>
        <v>31.95</v>
      </c>
      <c r="I1289" s="9">
        <v>31.95</v>
      </c>
      <c r="J1289" s="9">
        <f t="shared" si="296"/>
        <v>21.75</v>
      </c>
      <c r="K1289" s="9">
        <f t="shared" si="297"/>
        <v>5633.25</v>
      </c>
      <c r="L1289" s="9">
        <f t="shared" si="298"/>
        <v>199.89369472499999</v>
      </c>
      <c r="M1289" s="9">
        <f t="shared" si="299"/>
        <v>235.83744472499998</v>
      </c>
      <c r="N1289" s="9">
        <f t="shared" si="294"/>
        <v>-171.93744472499998</v>
      </c>
      <c r="O1289" s="9">
        <v>968.56661049710613</v>
      </c>
      <c r="P1289" s="9">
        <f t="shared" ref="P1289:P1352" si="300">N1289*K1289</f>
        <v>-968566.6104971061</v>
      </c>
      <c r="Q1289" s="9">
        <f t="shared" ref="Q1289:Q1352" si="301">P1289/1000</f>
        <v>-968.56661049710613</v>
      </c>
      <c r="R1289" s="9">
        <v>968.56661049710613</v>
      </c>
      <c r="S1289" s="9">
        <f t="shared" si="291"/>
        <v>-344.6482855685536</v>
      </c>
      <c r="T1289" s="9">
        <v>0</v>
      </c>
      <c r="U1289" s="9">
        <v>0.32529076116239064</v>
      </c>
      <c r="V1289" s="9">
        <v>0</v>
      </c>
      <c r="W1289" s="9">
        <v>344.6482855685536</v>
      </c>
      <c r="X1289" s="9">
        <f>SUM($V$8:V1289)</f>
        <v>88373.364958244303</v>
      </c>
      <c r="Y1289" s="9">
        <f>SUM($W$8:W1289)</f>
        <v>80188.583084528</v>
      </c>
      <c r="Z1289" s="4">
        <f t="shared" ref="Z1289:Z1352" si="302">Y1289*0.75</f>
        <v>60141.437313396003</v>
      </c>
      <c r="AA1289" s="9">
        <f t="shared" ref="AA1289:AA1352" si="303">X1289+Y1289</f>
        <v>168561.9480427723</v>
      </c>
    </row>
    <row r="1290" spans="2:27" x14ac:dyDescent="0.25">
      <c r="B1290" s="8" t="s">
        <v>33</v>
      </c>
      <c r="C1290" s="8">
        <v>1282</v>
      </c>
      <c r="D1290" s="8">
        <v>260</v>
      </c>
      <c r="E1290" s="9">
        <v>78.3</v>
      </c>
      <c r="F1290" s="9">
        <v>0.01</v>
      </c>
      <c r="G1290" s="9">
        <v>0.05</v>
      </c>
      <c r="H1290" s="9">
        <f t="shared" si="295"/>
        <v>10.65</v>
      </c>
      <c r="I1290" s="9">
        <v>10.65</v>
      </c>
      <c r="J1290" s="9">
        <f t="shared" si="296"/>
        <v>21.75</v>
      </c>
      <c r="K1290" s="9">
        <f t="shared" si="297"/>
        <v>5655</v>
      </c>
      <c r="L1290" s="9">
        <f t="shared" si="298"/>
        <v>199.89369472499999</v>
      </c>
      <c r="M1290" s="9">
        <f t="shared" si="299"/>
        <v>214.537444725</v>
      </c>
      <c r="N1290" s="9">
        <f t="shared" si="294"/>
        <v>-193.23744472499999</v>
      </c>
      <c r="O1290" s="9">
        <v>1092.7577499198749</v>
      </c>
      <c r="P1290" s="9">
        <f t="shared" si="300"/>
        <v>-1092757.7499198748</v>
      </c>
      <c r="Q1290" s="9">
        <f t="shared" si="301"/>
        <v>-1092.7577499198749</v>
      </c>
      <c r="R1290" s="9">
        <v>1092.7577499198749</v>
      </c>
      <c r="S1290" s="9">
        <f t="shared" si="291"/>
        <v>-389.1431764992443</v>
      </c>
      <c r="T1290" s="9">
        <v>0</v>
      </c>
      <c r="U1290" s="9">
        <v>0.36000546004718748</v>
      </c>
      <c r="V1290" s="9">
        <v>0</v>
      </c>
      <c r="W1290" s="9">
        <v>389.1431764992443</v>
      </c>
      <c r="X1290" s="9">
        <f>SUM($V$8:V1290)</f>
        <v>88373.364958244303</v>
      </c>
      <c r="Y1290" s="9">
        <f>SUM($W$8:W1290)</f>
        <v>80577.726261027245</v>
      </c>
      <c r="Z1290" s="4">
        <f t="shared" si="302"/>
        <v>60433.294695770433</v>
      </c>
      <c r="AA1290" s="9">
        <f t="shared" si="303"/>
        <v>168951.09121927153</v>
      </c>
    </row>
    <row r="1291" spans="2:27" x14ac:dyDescent="0.25">
      <c r="B1291" s="8" t="s">
        <v>33</v>
      </c>
      <c r="C1291" s="8">
        <v>1283</v>
      </c>
      <c r="D1291" s="8">
        <v>261</v>
      </c>
      <c r="E1291" s="9">
        <v>78.400000000000006</v>
      </c>
      <c r="F1291" s="9">
        <v>0.01</v>
      </c>
      <c r="G1291" s="9">
        <v>0.05</v>
      </c>
      <c r="H1291" s="9">
        <f t="shared" si="295"/>
        <v>10.65</v>
      </c>
      <c r="I1291" s="9">
        <v>10.65</v>
      </c>
      <c r="J1291" s="9">
        <f t="shared" si="296"/>
        <v>21.777777777777779</v>
      </c>
      <c r="K1291" s="9">
        <f t="shared" si="297"/>
        <v>5684</v>
      </c>
      <c r="L1291" s="9">
        <f t="shared" si="298"/>
        <v>200.40460491851854</v>
      </c>
      <c r="M1291" s="9">
        <f t="shared" si="299"/>
        <v>215.04835491851856</v>
      </c>
      <c r="N1291" s="9">
        <f t="shared" si="294"/>
        <v>-193.74835491851854</v>
      </c>
      <c r="O1291" s="9">
        <v>1101.2656493568595</v>
      </c>
      <c r="P1291" s="9">
        <f t="shared" si="300"/>
        <v>-1101265.6493568595</v>
      </c>
      <c r="Q1291" s="9">
        <f t="shared" si="301"/>
        <v>-1101.2656493568595</v>
      </c>
      <c r="R1291" s="9">
        <v>1101.2656493568595</v>
      </c>
      <c r="S1291" s="9">
        <f t="shared" si="291"/>
        <v>-392.47884114579188</v>
      </c>
      <c r="T1291" s="9">
        <v>0</v>
      </c>
      <c r="U1291" s="9">
        <v>0.36265831232134987</v>
      </c>
      <c r="V1291" s="9">
        <v>0</v>
      </c>
      <c r="W1291" s="9">
        <v>392.47884114579188</v>
      </c>
      <c r="X1291" s="9">
        <f>SUM($V$8:V1291)</f>
        <v>88373.364958244303</v>
      </c>
      <c r="Y1291" s="9">
        <f>SUM($W$8:W1291)</f>
        <v>80970.205102173029</v>
      </c>
      <c r="Z1291" s="4">
        <f t="shared" si="302"/>
        <v>60727.653826629772</v>
      </c>
      <c r="AA1291" s="9">
        <f t="shared" si="303"/>
        <v>169343.57006041735</v>
      </c>
    </row>
    <row r="1292" spans="2:27" x14ac:dyDescent="0.25">
      <c r="B1292" s="8" t="s">
        <v>33</v>
      </c>
      <c r="C1292" s="8">
        <v>1284</v>
      </c>
      <c r="D1292" s="8">
        <v>262</v>
      </c>
      <c r="E1292" s="9">
        <v>78.400000000000006</v>
      </c>
      <c r="F1292" s="9">
        <v>0</v>
      </c>
      <c r="G1292" s="9">
        <v>0</v>
      </c>
      <c r="H1292" s="9">
        <f t="shared" si="295"/>
        <v>0</v>
      </c>
      <c r="I1292" s="9">
        <v>0</v>
      </c>
      <c r="J1292" s="9">
        <f t="shared" si="296"/>
        <v>21.777777777777779</v>
      </c>
      <c r="K1292" s="9">
        <f t="shared" si="297"/>
        <v>5705.7777777777783</v>
      </c>
      <c r="L1292" s="9">
        <f t="shared" si="298"/>
        <v>200.40460491851854</v>
      </c>
      <c r="M1292" s="9">
        <f t="shared" si="299"/>
        <v>204.39835491851855</v>
      </c>
      <c r="N1292" s="9">
        <f t="shared" ref="N1292:N1305" si="304">H1292+$I$3+L1292</f>
        <v>204.39835491851855</v>
      </c>
      <c r="O1292" s="9">
        <v>1166.2515913084185</v>
      </c>
      <c r="P1292" s="9">
        <f t="shared" si="300"/>
        <v>1166251.5913084184</v>
      </c>
      <c r="Q1292" s="9">
        <f t="shared" si="301"/>
        <v>1166.2515913084185</v>
      </c>
      <c r="R1292" s="9">
        <v>1166.2515913084185</v>
      </c>
      <c r="S1292" s="9">
        <f t="shared" si="291"/>
        <v>415.96306756666928</v>
      </c>
      <c r="T1292" s="9">
        <v>0.38092740036344963</v>
      </c>
      <c r="U1292" s="9">
        <v>0</v>
      </c>
      <c r="V1292" s="9">
        <v>415.96306756666928</v>
      </c>
      <c r="W1292" s="9">
        <v>0</v>
      </c>
      <c r="X1292" s="9">
        <f>SUM($V$8:V1292)</f>
        <v>88789.328025810973</v>
      </c>
      <c r="Y1292" s="9">
        <f>SUM($W$8:W1292)</f>
        <v>80970.205102173029</v>
      </c>
      <c r="Z1292" s="4">
        <f t="shared" si="302"/>
        <v>60727.653826629772</v>
      </c>
      <c r="AA1292" s="9">
        <f t="shared" si="303"/>
        <v>169759.533127984</v>
      </c>
    </row>
    <row r="1293" spans="2:27" x14ac:dyDescent="0.25">
      <c r="B1293" s="8" t="s">
        <v>33</v>
      </c>
      <c r="C1293" s="8">
        <v>1285</v>
      </c>
      <c r="D1293" s="8">
        <v>263</v>
      </c>
      <c r="E1293" s="9">
        <v>78.400000000000006</v>
      </c>
      <c r="F1293" s="9">
        <v>-0.03</v>
      </c>
      <c r="G1293" s="9">
        <v>-0.1</v>
      </c>
      <c r="H1293" s="9">
        <f t="shared" si="295"/>
        <v>-31.95</v>
      </c>
      <c r="I1293" s="9">
        <v>31.95</v>
      </c>
      <c r="J1293" s="9">
        <f t="shared" si="296"/>
        <v>21.777777777777779</v>
      </c>
      <c r="K1293" s="9">
        <f t="shared" si="297"/>
        <v>5727.5555555555557</v>
      </c>
      <c r="L1293" s="9">
        <f t="shared" si="298"/>
        <v>200.40460491851854</v>
      </c>
      <c r="M1293" s="9">
        <f t="shared" si="299"/>
        <v>172.44835491851853</v>
      </c>
      <c r="N1293" s="9">
        <f t="shared" si="304"/>
        <v>172.44835491851853</v>
      </c>
      <c r="O1293" s="9">
        <v>987.70753325997703</v>
      </c>
      <c r="P1293" s="9">
        <f t="shared" si="300"/>
        <v>987707.533259977</v>
      </c>
      <c r="Q1293" s="9">
        <f t="shared" si="301"/>
        <v>987.70753325997703</v>
      </c>
      <c r="R1293" s="9">
        <v>987.70753325997703</v>
      </c>
      <c r="S1293" s="9">
        <f t="shared" si="291"/>
        <v>352.55671673307518</v>
      </c>
      <c r="T1293" s="9">
        <v>0.33154926618332697</v>
      </c>
      <c r="U1293" s="9">
        <v>0</v>
      </c>
      <c r="V1293" s="9">
        <v>352.55671673307518</v>
      </c>
      <c r="W1293" s="9">
        <v>0</v>
      </c>
      <c r="X1293" s="9">
        <f>SUM($V$8:V1293)</f>
        <v>89141.884742544047</v>
      </c>
      <c r="Y1293" s="9">
        <f>SUM($W$8:W1293)</f>
        <v>80970.205102173029</v>
      </c>
      <c r="Z1293" s="4">
        <f t="shared" si="302"/>
        <v>60727.653826629772</v>
      </c>
      <c r="AA1293" s="9">
        <f t="shared" si="303"/>
        <v>170112.08984471706</v>
      </c>
    </row>
    <row r="1294" spans="2:27" x14ac:dyDescent="0.25">
      <c r="B1294" s="8" t="s">
        <v>33</v>
      </c>
      <c r="C1294" s="8">
        <v>1286</v>
      </c>
      <c r="D1294" s="8">
        <v>264</v>
      </c>
      <c r="E1294" s="9">
        <v>78.2</v>
      </c>
      <c r="F1294" s="9">
        <v>-0.06</v>
      </c>
      <c r="G1294" s="9">
        <v>-0.2</v>
      </c>
      <c r="H1294" s="9">
        <f t="shared" si="295"/>
        <v>-63.9</v>
      </c>
      <c r="I1294" s="9">
        <v>63.9</v>
      </c>
      <c r="J1294" s="9">
        <f t="shared" si="296"/>
        <v>21.722222222222221</v>
      </c>
      <c r="K1294" s="9">
        <f t="shared" si="297"/>
        <v>5734.6666666666661</v>
      </c>
      <c r="L1294" s="9">
        <f t="shared" si="298"/>
        <v>199.38343661851849</v>
      </c>
      <c r="M1294" s="9">
        <f t="shared" si="299"/>
        <v>139.47718661851849</v>
      </c>
      <c r="N1294" s="9">
        <f t="shared" si="304"/>
        <v>139.47718661851849</v>
      </c>
      <c r="O1294" s="9">
        <v>799.85517286166396</v>
      </c>
      <c r="P1294" s="9">
        <f t="shared" si="300"/>
        <v>799855.17286166397</v>
      </c>
      <c r="Q1294" s="9">
        <f t="shared" si="301"/>
        <v>799.85517286166396</v>
      </c>
      <c r="R1294" s="9">
        <v>799.85517286166396</v>
      </c>
      <c r="S1294" s="9">
        <f t="shared" si="291"/>
        <v>285.72604230558329</v>
      </c>
      <c r="T1294" s="9">
        <v>0.27943905496157329</v>
      </c>
      <c r="U1294" s="9">
        <v>0</v>
      </c>
      <c r="V1294" s="9">
        <v>285.72604230558329</v>
      </c>
      <c r="W1294" s="9">
        <v>0</v>
      </c>
      <c r="X1294" s="9">
        <f>SUM($V$8:V1294)</f>
        <v>89427.610784849632</v>
      </c>
      <c r="Y1294" s="9">
        <f>SUM($W$8:W1294)</f>
        <v>80970.205102173029</v>
      </c>
      <c r="Z1294" s="4">
        <f t="shared" si="302"/>
        <v>60727.653826629772</v>
      </c>
      <c r="AA1294" s="9">
        <f t="shared" si="303"/>
        <v>170397.81588702265</v>
      </c>
    </row>
    <row r="1295" spans="2:27" x14ac:dyDescent="0.25">
      <c r="B1295" s="8" t="s">
        <v>33</v>
      </c>
      <c r="C1295" s="8">
        <v>1287</v>
      </c>
      <c r="D1295" s="8">
        <v>265</v>
      </c>
      <c r="E1295" s="9">
        <v>78</v>
      </c>
      <c r="F1295" s="9">
        <v>-7.0000000000000007E-2</v>
      </c>
      <c r="G1295" s="9">
        <v>-0.25</v>
      </c>
      <c r="H1295" s="9">
        <f t="shared" si="295"/>
        <v>-74.550000000000011</v>
      </c>
      <c r="I1295" s="9">
        <v>74.550000000000011</v>
      </c>
      <c r="J1295" s="9">
        <f t="shared" si="296"/>
        <v>21.666666666666668</v>
      </c>
      <c r="K1295" s="9">
        <f t="shared" si="297"/>
        <v>5741.666666666667</v>
      </c>
      <c r="L1295" s="9">
        <f t="shared" si="298"/>
        <v>198.3648766666667</v>
      </c>
      <c r="M1295" s="9">
        <f t="shared" si="299"/>
        <v>127.8086266666667</v>
      </c>
      <c r="N1295" s="9">
        <f t="shared" si="304"/>
        <v>127.8086266666667</v>
      </c>
      <c r="O1295" s="9">
        <v>733.83453144444468</v>
      </c>
      <c r="P1295" s="9">
        <f t="shared" si="300"/>
        <v>733834.53144444467</v>
      </c>
      <c r="Q1295" s="9">
        <f t="shared" si="301"/>
        <v>733.83453144444468</v>
      </c>
      <c r="R1295" s="9">
        <v>733.83453144444468</v>
      </c>
      <c r="S1295" s="9">
        <f t="shared" si="291"/>
        <v>262.34584499138896</v>
      </c>
      <c r="T1295" s="9">
        <v>0.26116987852623463</v>
      </c>
      <c r="U1295" s="9">
        <v>0</v>
      </c>
      <c r="V1295" s="9">
        <v>262.34584499138896</v>
      </c>
      <c r="W1295" s="9">
        <v>0</v>
      </c>
      <c r="X1295" s="9">
        <f>SUM($V$8:V1295)</f>
        <v>89689.956629841021</v>
      </c>
      <c r="Y1295" s="9">
        <f>SUM($W$8:W1295)</f>
        <v>80970.205102173029</v>
      </c>
      <c r="Z1295" s="4">
        <f t="shared" si="302"/>
        <v>60727.653826629772</v>
      </c>
      <c r="AA1295" s="9">
        <f t="shared" si="303"/>
        <v>170660.16173201404</v>
      </c>
    </row>
    <row r="1296" spans="2:27" x14ac:dyDescent="0.25">
      <c r="B1296" s="8" t="s">
        <v>33</v>
      </c>
      <c r="C1296" s="8">
        <v>1288</v>
      </c>
      <c r="D1296" s="8">
        <v>266</v>
      </c>
      <c r="E1296" s="9">
        <v>77.7</v>
      </c>
      <c r="F1296" s="9">
        <v>-0.1</v>
      </c>
      <c r="G1296" s="9">
        <v>-0.35</v>
      </c>
      <c r="H1296" s="9">
        <f t="shared" si="295"/>
        <v>-106.5</v>
      </c>
      <c r="I1296" s="9">
        <v>106.5</v>
      </c>
      <c r="J1296" s="9">
        <f t="shared" si="296"/>
        <v>21.583333333333332</v>
      </c>
      <c r="K1296" s="9">
        <f t="shared" si="297"/>
        <v>5741.1666666666661</v>
      </c>
      <c r="L1296" s="9">
        <f t="shared" si="298"/>
        <v>196.84192739166664</v>
      </c>
      <c r="M1296" s="9">
        <f t="shared" si="299"/>
        <v>94.33567739166665</v>
      </c>
      <c r="N1296" s="9">
        <f t="shared" si="304"/>
        <v>94.33567739166665</v>
      </c>
      <c r="O1296" s="9">
        <v>541.5968465184568</v>
      </c>
      <c r="P1296" s="9">
        <f t="shared" si="300"/>
        <v>541596.84651845682</v>
      </c>
      <c r="Q1296" s="9">
        <f t="shared" si="301"/>
        <v>541.5968465184568</v>
      </c>
      <c r="R1296" s="9">
        <v>541.5968465184568</v>
      </c>
      <c r="S1296" s="9">
        <f t="shared" si="291"/>
        <v>193.77131619882567</v>
      </c>
      <c r="T1296" s="9">
        <v>0.2077655294148491</v>
      </c>
      <c r="U1296" s="9">
        <v>0</v>
      </c>
      <c r="V1296" s="9">
        <v>193.77131619882567</v>
      </c>
      <c r="W1296" s="9">
        <v>0</v>
      </c>
      <c r="X1296" s="9">
        <f>SUM($V$8:V1296)</f>
        <v>89883.727946039842</v>
      </c>
      <c r="Y1296" s="9">
        <f>SUM($W$8:W1296)</f>
        <v>80970.205102173029</v>
      </c>
      <c r="Z1296" s="4">
        <f t="shared" si="302"/>
        <v>60727.653826629772</v>
      </c>
      <c r="AA1296" s="9">
        <f t="shared" si="303"/>
        <v>170853.93304821287</v>
      </c>
    </row>
    <row r="1297" spans="2:27" x14ac:dyDescent="0.25">
      <c r="B1297" s="8" t="s">
        <v>33</v>
      </c>
      <c r="C1297" s="8">
        <v>1289</v>
      </c>
      <c r="D1297" s="8">
        <v>267</v>
      </c>
      <c r="E1297" s="9">
        <v>77.3</v>
      </c>
      <c r="F1297" s="9">
        <v>-0.11</v>
      </c>
      <c r="G1297" s="9">
        <v>-0.4</v>
      </c>
      <c r="H1297" s="9">
        <f t="shared" si="295"/>
        <v>-117.15</v>
      </c>
      <c r="I1297" s="9">
        <v>117.15</v>
      </c>
      <c r="J1297" s="9">
        <f t="shared" si="296"/>
        <v>21.472222222222221</v>
      </c>
      <c r="K1297" s="9">
        <f t="shared" si="297"/>
        <v>5733.083333333333</v>
      </c>
      <c r="L1297" s="9">
        <f t="shared" si="298"/>
        <v>194.82045757685182</v>
      </c>
      <c r="M1297" s="9">
        <f t="shared" si="299"/>
        <v>81.664207576851823</v>
      </c>
      <c r="N1297" s="9">
        <f t="shared" si="304"/>
        <v>81.664207576851823</v>
      </c>
      <c r="O1297" s="9">
        <v>468.18770738872286</v>
      </c>
      <c r="P1297" s="9">
        <f t="shared" si="300"/>
        <v>468187.70738872286</v>
      </c>
      <c r="Q1297" s="9">
        <f t="shared" si="301"/>
        <v>468.18770738872286</v>
      </c>
      <c r="R1297" s="9">
        <v>468.18770738872286</v>
      </c>
      <c r="S1297" s="9">
        <f t="shared" si="291"/>
        <v>167.63720967335107</v>
      </c>
      <c r="T1297" s="9">
        <v>0.18729339484756188</v>
      </c>
      <c r="U1297" s="9">
        <v>0</v>
      </c>
      <c r="V1297" s="9">
        <v>167.63720967335107</v>
      </c>
      <c r="W1297" s="9">
        <v>0</v>
      </c>
      <c r="X1297" s="9">
        <f>SUM($V$8:V1297)</f>
        <v>90051.365155713196</v>
      </c>
      <c r="Y1297" s="9">
        <f>SUM($W$8:W1297)</f>
        <v>80970.205102173029</v>
      </c>
      <c r="Z1297" s="4">
        <f t="shared" si="302"/>
        <v>60727.653826629772</v>
      </c>
      <c r="AA1297" s="9">
        <f t="shared" si="303"/>
        <v>171021.57025788623</v>
      </c>
    </row>
    <row r="1298" spans="2:27" x14ac:dyDescent="0.25">
      <c r="B1298" s="8" t="s">
        <v>33</v>
      </c>
      <c r="C1298" s="8">
        <v>1290</v>
      </c>
      <c r="D1298" s="8">
        <v>268</v>
      </c>
      <c r="E1298" s="9">
        <v>76.900000000000006</v>
      </c>
      <c r="F1298" s="9">
        <v>-0.1</v>
      </c>
      <c r="G1298" s="9">
        <v>-0.35</v>
      </c>
      <c r="H1298" s="9">
        <f t="shared" si="295"/>
        <v>-106.5</v>
      </c>
      <c r="I1298" s="9">
        <v>106.5</v>
      </c>
      <c r="J1298" s="9">
        <f t="shared" si="296"/>
        <v>21.361111111111111</v>
      </c>
      <c r="K1298" s="9">
        <f t="shared" si="297"/>
        <v>5724.7777777777774</v>
      </c>
      <c r="L1298" s="9">
        <f t="shared" si="298"/>
        <v>192.80942115462963</v>
      </c>
      <c r="M1298" s="9">
        <f t="shared" si="299"/>
        <v>90.303171154629638</v>
      </c>
      <c r="N1298" s="9">
        <f t="shared" si="304"/>
        <v>90.303171154629638</v>
      </c>
      <c r="O1298" s="9">
        <v>516.96558748888697</v>
      </c>
      <c r="P1298" s="9">
        <f t="shared" si="300"/>
        <v>516965.58748888696</v>
      </c>
      <c r="Q1298" s="9">
        <f t="shared" si="301"/>
        <v>516.96558748888697</v>
      </c>
      <c r="R1298" s="9">
        <v>516.96558748888697</v>
      </c>
      <c r="S1298" s="9">
        <f t="shared" si="291"/>
        <v>185.24600218351782</v>
      </c>
      <c r="T1298" s="9">
        <v>0.20075988020524635</v>
      </c>
      <c r="U1298" s="9">
        <v>0</v>
      </c>
      <c r="V1298" s="9">
        <v>185.24600218351782</v>
      </c>
      <c r="W1298" s="9">
        <v>0</v>
      </c>
      <c r="X1298" s="9">
        <f>SUM($V$8:V1298)</f>
        <v>90236.61115789671</v>
      </c>
      <c r="Y1298" s="9">
        <f>SUM($W$8:W1298)</f>
        <v>80970.205102173029</v>
      </c>
      <c r="Z1298" s="4">
        <f t="shared" si="302"/>
        <v>60727.653826629772</v>
      </c>
      <c r="AA1298" s="9">
        <f t="shared" si="303"/>
        <v>171206.81626006973</v>
      </c>
    </row>
    <row r="1299" spans="2:27" x14ac:dyDescent="0.25">
      <c r="B1299" s="8" t="s">
        <v>33</v>
      </c>
      <c r="C1299" s="8">
        <v>1291</v>
      </c>
      <c r="D1299" s="8">
        <v>269</v>
      </c>
      <c r="E1299" s="9">
        <v>76.599999999999994</v>
      </c>
      <c r="F1299" s="9">
        <v>-0.1</v>
      </c>
      <c r="G1299" s="9">
        <v>-0.35</v>
      </c>
      <c r="H1299" s="9">
        <f t="shared" si="295"/>
        <v>-106.5</v>
      </c>
      <c r="I1299" s="9">
        <v>106.5</v>
      </c>
      <c r="J1299" s="9">
        <f t="shared" si="296"/>
        <v>21.277777777777779</v>
      </c>
      <c r="K1299" s="9">
        <f t="shared" si="297"/>
        <v>5723.7222222222226</v>
      </c>
      <c r="L1299" s="9">
        <f t="shared" si="298"/>
        <v>191.30799075185189</v>
      </c>
      <c r="M1299" s="9">
        <f t="shared" si="299"/>
        <v>88.801740751851895</v>
      </c>
      <c r="N1299" s="9">
        <f t="shared" si="304"/>
        <v>88.801740751851895</v>
      </c>
      <c r="O1299" s="9">
        <v>508.27649691339144</v>
      </c>
      <c r="P1299" s="9">
        <f t="shared" si="300"/>
        <v>508276.49691339146</v>
      </c>
      <c r="Q1299" s="9">
        <f t="shared" si="301"/>
        <v>508.27649691339144</v>
      </c>
      <c r="R1299" s="9">
        <v>508.27649691339144</v>
      </c>
      <c r="S1299" s="9">
        <f t="shared" si="291"/>
        <v>182.27359930977454</v>
      </c>
      <c r="T1299" s="9">
        <v>0.1983357048717754</v>
      </c>
      <c r="U1299" s="9">
        <v>0</v>
      </c>
      <c r="V1299" s="9">
        <v>182.27359930977454</v>
      </c>
      <c r="W1299" s="9">
        <v>0</v>
      </c>
      <c r="X1299" s="9">
        <f>SUM($V$8:V1299)</f>
        <v>90418.884757206484</v>
      </c>
      <c r="Y1299" s="9">
        <f>SUM($W$8:W1299)</f>
        <v>80970.205102173029</v>
      </c>
      <c r="Z1299" s="4">
        <f t="shared" si="302"/>
        <v>60727.653826629772</v>
      </c>
      <c r="AA1299" s="9">
        <f t="shared" si="303"/>
        <v>171389.08985937951</v>
      </c>
    </row>
    <row r="1300" spans="2:27" x14ac:dyDescent="0.25">
      <c r="B1300" s="8" t="s">
        <v>33</v>
      </c>
      <c r="C1300" s="8">
        <v>1292</v>
      </c>
      <c r="D1300" s="8">
        <v>270</v>
      </c>
      <c r="E1300" s="9">
        <v>76.2</v>
      </c>
      <c r="F1300" s="9">
        <v>-0.12</v>
      </c>
      <c r="G1300" s="9">
        <v>-0.45</v>
      </c>
      <c r="H1300" s="9">
        <f t="shared" si="295"/>
        <v>-127.8</v>
      </c>
      <c r="I1300" s="9">
        <v>127.8</v>
      </c>
      <c r="J1300" s="9">
        <f t="shared" si="296"/>
        <v>21.166666666666668</v>
      </c>
      <c r="K1300" s="9">
        <f t="shared" si="297"/>
        <v>5715</v>
      </c>
      <c r="L1300" s="9">
        <f t="shared" si="298"/>
        <v>189.31521276666669</v>
      </c>
      <c r="M1300" s="9">
        <f t="shared" si="299"/>
        <v>65.508962766666698</v>
      </c>
      <c r="N1300" s="9">
        <f t="shared" si="304"/>
        <v>65.508962766666698</v>
      </c>
      <c r="O1300" s="9">
        <v>374.38372221150019</v>
      </c>
      <c r="P1300" s="9">
        <f t="shared" si="300"/>
        <v>374383.72221150016</v>
      </c>
      <c r="Q1300" s="9">
        <f t="shared" si="301"/>
        <v>374.38372221150019</v>
      </c>
      <c r="R1300" s="9">
        <v>374.38372221150019</v>
      </c>
      <c r="S1300" s="9">
        <f t="shared" si="291"/>
        <v>134.36215808257174</v>
      </c>
      <c r="T1300" s="9">
        <v>0.1610561815170834</v>
      </c>
      <c r="U1300" s="9">
        <v>0</v>
      </c>
      <c r="V1300" s="9">
        <v>134.36215808257174</v>
      </c>
      <c r="W1300" s="9">
        <v>0</v>
      </c>
      <c r="X1300" s="9">
        <f>SUM($V$8:V1300)</f>
        <v>90553.246915289055</v>
      </c>
      <c r="Y1300" s="9">
        <f>SUM($W$8:W1300)</f>
        <v>80970.205102173029</v>
      </c>
      <c r="Z1300" s="4">
        <f t="shared" si="302"/>
        <v>60727.653826629772</v>
      </c>
      <c r="AA1300" s="9">
        <f t="shared" si="303"/>
        <v>171523.45201746208</v>
      </c>
    </row>
    <row r="1301" spans="2:27" x14ac:dyDescent="0.25">
      <c r="B1301" s="8" t="s">
        <v>33</v>
      </c>
      <c r="C1301" s="8">
        <v>1293</v>
      </c>
      <c r="D1301" s="8">
        <v>271</v>
      </c>
      <c r="E1301" s="9">
        <v>75.7</v>
      </c>
      <c r="F1301" s="9">
        <v>-0.14000000000000001</v>
      </c>
      <c r="G1301" s="9">
        <v>-0.5</v>
      </c>
      <c r="H1301" s="9">
        <f t="shared" si="295"/>
        <v>-149.10000000000002</v>
      </c>
      <c r="I1301" s="9">
        <v>149.10000000000002</v>
      </c>
      <c r="J1301" s="9">
        <f t="shared" si="296"/>
        <v>21.027777777777779</v>
      </c>
      <c r="K1301" s="9">
        <f t="shared" si="297"/>
        <v>5698.5277777777783</v>
      </c>
      <c r="L1301" s="9">
        <f t="shared" si="298"/>
        <v>186.83891224351851</v>
      </c>
      <c r="M1301" s="9">
        <f t="shared" si="299"/>
        <v>41.73266224351849</v>
      </c>
      <c r="N1301" s="9">
        <f t="shared" si="304"/>
        <v>41.73266224351849</v>
      </c>
      <c r="O1301" s="9">
        <v>237.81473503530802</v>
      </c>
      <c r="P1301" s="9">
        <f t="shared" si="300"/>
        <v>237814.73503530803</v>
      </c>
      <c r="Q1301" s="9">
        <f t="shared" si="301"/>
        <v>237.81473503530802</v>
      </c>
      <c r="R1301" s="9">
        <v>237.81473503530802</v>
      </c>
      <c r="S1301" s="9">
        <f t="shared" si="291"/>
        <v>85.415125666848141</v>
      </c>
      <c r="T1301" s="9">
        <v>0.12295588690216888</v>
      </c>
      <c r="U1301" s="9">
        <v>0</v>
      </c>
      <c r="V1301" s="9">
        <v>85.415125666848141</v>
      </c>
      <c r="W1301" s="9">
        <v>0</v>
      </c>
      <c r="X1301" s="9">
        <f>SUM($V$8:V1301)</f>
        <v>90638.662040955896</v>
      </c>
      <c r="Y1301" s="9">
        <f>SUM($W$8:W1301)</f>
        <v>80970.205102173029</v>
      </c>
      <c r="Z1301" s="4">
        <f t="shared" si="302"/>
        <v>60727.653826629772</v>
      </c>
      <c r="AA1301" s="9">
        <f t="shared" si="303"/>
        <v>171608.86714312894</v>
      </c>
    </row>
    <row r="1302" spans="2:27" x14ac:dyDescent="0.25">
      <c r="B1302" s="8" t="s">
        <v>33</v>
      </c>
      <c r="C1302" s="8">
        <v>1294</v>
      </c>
      <c r="D1302" s="8">
        <v>272</v>
      </c>
      <c r="E1302" s="9">
        <v>75.2</v>
      </c>
      <c r="F1302" s="9">
        <v>-0.14000000000000001</v>
      </c>
      <c r="G1302" s="9">
        <v>-0.5</v>
      </c>
      <c r="H1302" s="9">
        <f t="shared" si="295"/>
        <v>-149.10000000000002</v>
      </c>
      <c r="I1302" s="9">
        <v>149.10000000000002</v>
      </c>
      <c r="J1302" s="9">
        <f t="shared" si="296"/>
        <v>20.888888888888889</v>
      </c>
      <c r="K1302" s="9">
        <f t="shared" si="297"/>
        <v>5681.7777777777783</v>
      </c>
      <c r="L1302" s="9">
        <f t="shared" si="298"/>
        <v>184.37891389629627</v>
      </c>
      <c r="M1302" s="9">
        <f t="shared" si="299"/>
        <v>39.272663896296251</v>
      </c>
      <c r="N1302" s="9">
        <f t="shared" si="304"/>
        <v>39.272663896296251</v>
      </c>
      <c r="O1302" s="9">
        <v>223.13854900011171</v>
      </c>
      <c r="P1302" s="9">
        <f t="shared" si="300"/>
        <v>223138.5490001117</v>
      </c>
      <c r="Q1302" s="9">
        <f t="shared" si="301"/>
        <v>223.13854900011171</v>
      </c>
      <c r="R1302" s="9">
        <v>223.13854900011171</v>
      </c>
      <c r="S1302" s="9">
        <f t="shared" si="291"/>
        <v>80.205911779484595</v>
      </c>
      <c r="T1302" s="9">
        <v>0.1187119302778088</v>
      </c>
      <c r="U1302" s="9">
        <v>0</v>
      </c>
      <c r="V1302" s="9">
        <v>80.205911779484595</v>
      </c>
      <c r="W1302" s="9">
        <v>0</v>
      </c>
      <c r="X1302" s="9">
        <f>SUM($V$8:V1302)</f>
        <v>90718.867952735382</v>
      </c>
      <c r="Y1302" s="9">
        <f>SUM($W$8:W1302)</f>
        <v>80970.205102173029</v>
      </c>
      <c r="Z1302" s="4">
        <f t="shared" si="302"/>
        <v>60727.653826629772</v>
      </c>
      <c r="AA1302" s="9">
        <f t="shared" si="303"/>
        <v>171689.07305490843</v>
      </c>
    </row>
    <row r="1303" spans="2:27" x14ac:dyDescent="0.25">
      <c r="B1303" s="8" t="s">
        <v>33</v>
      </c>
      <c r="C1303" s="8">
        <v>1295</v>
      </c>
      <c r="D1303" s="8">
        <v>273</v>
      </c>
      <c r="E1303" s="9">
        <v>74.7</v>
      </c>
      <c r="F1303" s="9">
        <v>-0.11</v>
      </c>
      <c r="G1303" s="9">
        <v>-0.4</v>
      </c>
      <c r="H1303" s="9">
        <f t="shared" si="295"/>
        <v>-117.15</v>
      </c>
      <c r="I1303" s="9">
        <v>117.15</v>
      </c>
      <c r="J1303" s="9">
        <f t="shared" si="296"/>
        <v>20.75</v>
      </c>
      <c r="K1303" s="9">
        <f t="shared" si="297"/>
        <v>5664.75</v>
      </c>
      <c r="L1303" s="9">
        <f t="shared" si="298"/>
        <v>181.935217725</v>
      </c>
      <c r="M1303" s="9">
        <f t="shared" si="299"/>
        <v>68.778967725000001</v>
      </c>
      <c r="N1303" s="9">
        <f t="shared" si="304"/>
        <v>68.778967725000001</v>
      </c>
      <c r="O1303" s="9">
        <v>389.61565742019377</v>
      </c>
      <c r="P1303" s="9">
        <f t="shared" si="300"/>
        <v>389615.65742019378</v>
      </c>
      <c r="Q1303" s="9">
        <f t="shared" si="301"/>
        <v>389.61565742019377</v>
      </c>
      <c r="R1303" s="9">
        <v>389.61565742019377</v>
      </c>
      <c r="S1303" s="9">
        <f t="shared" si="291"/>
        <v>140.15341009976416</v>
      </c>
      <c r="T1303" s="9">
        <v>0.16478555978685938</v>
      </c>
      <c r="U1303" s="9">
        <v>0</v>
      </c>
      <c r="V1303" s="9">
        <v>140.15341009976416</v>
      </c>
      <c r="W1303" s="9">
        <v>0</v>
      </c>
      <c r="X1303" s="9">
        <f>SUM($V$8:V1303)</f>
        <v>90859.021362835148</v>
      </c>
      <c r="Y1303" s="9">
        <f>SUM($W$8:W1303)</f>
        <v>80970.205102173029</v>
      </c>
      <c r="Z1303" s="4">
        <f t="shared" si="302"/>
        <v>60727.653826629772</v>
      </c>
      <c r="AA1303" s="9">
        <f t="shared" si="303"/>
        <v>171829.22646500816</v>
      </c>
    </row>
    <row r="1304" spans="2:27" x14ac:dyDescent="0.25">
      <c r="B1304" s="8" t="s">
        <v>33</v>
      </c>
      <c r="C1304" s="8">
        <v>1296</v>
      </c>
      <c r="D1304" s="8">
        <v>274</v>
      </c>
      <c r="E1304" s="9">
        <v>74.400000000000006</v>
      </c>
      <c r="F1304" s="9">
        <v>-0.06</v>
      </c>
      <c r="G1304" s="9">
        <v>-0.2</v>
      </c>
      <c r="H1304" s="9">
        <f t="shared" si="295"/>
        <v>-63.9</v>
      </c>
      <c r="I1304" s="9">
        <v>63.9</v>
      </c>
      <c r="J1304" s="9">
        <f t="shared" si="296"/>
        <v>20.666666666666668</v>
      </c>
      <c r="K1304" s="9">
        <f t="shared" si="297"/>
        <v>5662.666666666667</v>
      </c>
      <c r="L1304" s="9">
        <f t="shared" si="298"/>
        <v>180.47682506666666</v>
      </c>
      <c r="M1304" s="9">
        <f t="shared" si="299"/>
        <v>120.57057506666666</v>
      </c>
      <c r="N1304" s="9">
        <f t="shared" si="304"/>
        <v>120.57057506666666</v>
      </c>
      <c r="O1304" s="9">
        <v>682.75097641084449</v>
      </c>
      <c r="P1304" s="9">
        <f t="shared" si="300"/>
        <v>682750.97641084448</v>
      </c>
      <c r="Q1304" s="9">
        <f t="shared" si="301"/>
        <v>682.75097641084449</v>
      </c>
      <c r="R1304" s="9">
        <v>682.75097641084449</v>
      </c>
      <c r="S1304" s="9">
        <f t="shared" si="291"/>
        <v>245.79035150790401</v>
      </c>
      <c r="T1304" s="9">
        <v>0.24619123650301236</v>
      </c>
      <c r="U1304" s="9">
        <v>0</v>
      </c>
      <c r="V1304" s="9">
        <v>245.79035150790401</v>
      </c>
      <c r="W1304" s="9">
        <v>0</v>
      </c>
      <c r="X1304" s="9">
        <f>SUM($V$8:V1304)</f>
        <v>91104.811714343057</v>
      </c>
      <c r="Y1304" s="9">
        <f>SUM($W$8:W1304)</f>
        <v>80970.205102173029</v>
      </c>
      <c r="Z1304" s="4">
        <f t="shared" si="302"/>
        <v>60727.653826629772</v>
      </c>
      <c r="AA1304" s="9">
        <f t="shared" si="303"/>
        <v>172075.01681651609</v>
      </c>
    </row>
    <row r="1305" spans="2:27" x14ac:dyDescent="0.25">
      <c r="B1305" s="8" t="s">
        <v>33</v>
      </c>
      <c r="C1305" s="8">
        <v>1297</v>
      </c>
      <c r="D1305" s="8">
        <v>275</v>
      </c>
      <c r="E1305" s="9">
        <v>74.3</v>
      </c>
      <c r="F1305" s="9">
        <v>0</v>
      </c>
      <c r="G1305" s="9">
        <v>0</v>
      </c>
      <c r="H1305" s="9">
        <f t="shared" si="295"/>
        <v>0</v>
      </c>
      <c r="I1305" s="9">
        <v>0</v>
      </c>
      <c r="J1305" s="9">
        <f t="shared" si="296"/>
        <v>20.638888888888889</v>
      </c>
      <c r="K1305" s="9">
        <f t="shared" si="297"/>
        <v>5675.6944444444443</v>
      </c>
      <c r="L1305" s="9">
        <f t="shared" si="298"/>
        <v>179.99199835462963</v>
      </c>
      <c r="M1305" s="9">
        <f t="shared" si="299"/>
        <v>183.98574835462964</v>
      </c>
      <c r="N1305" s="9">
        <f t="shared" si="304"/>
        <v>183.98574835462964</v>
      </c>
      <c r="O1305" s="9">
        <v>1044.246889793325</v>
      </c>
      <c r="P1305" s="9">
        <f t="shared" si="300"/>
        <v>1044246.889793325</v>
      </c>
      <c r="Q1305" s="9">
        <f t="shared" si="301"/>
        <v>1044.246889793325</v>
      </c>
      <c r="R1305" s="9">
        <v>1044.246889793325</v>
      </c>
      <c r="S1305" s="9">
        <f t="shared" si="291"/>
        <v>376.21894890609514</v>
      </c>
      <c r="T1305" s="9">
        <v>0.34673684221689588</v>
      </c>
      <c r="U1305" s="9">
        <v>0</v>
      </c>
      <c r="V1305" s="9">
        <v>376.21894890609514</v>
      </c>
      <c r="W1305" s="9">
        <v>0</v>
      </c>
      <c r="X1305" s="9">
        <f>SUM($V$8:V1305)</f>
        <v>91481.030663249156</v>
      </c>
      <c r="Y1305" s="9">
        <f>SUM($W$8:W1305)</f>
        <v>80970.205102173029</v>
      </c>
      <c r="Z1305" s="4">
        <f t="shared" si="302"/>
        <v>60727.653826629772</v>
      </c>
      <c r="AA1305" s="9">
        <f t="shared" si="303"/>
        <v>172451.23576542217</v>
      </c>
    </row>
    <row r="1306" spans="2:27" x14ac:dyDescent="0.25">
      <c r="B1306" s="8" t="s">
        <v>33</v>
      </c>
      <c r="C1306" s="8">
        <v>1298</v>
      </c>
      <c r="D1306" s="8">
        <v>276</v>
      </c>
      <c r="E1306" s="9">
        <v>74.400000000000006</v>
      </c>
      <c r="F1306" s="9">
        <v>0.04</v>
      </c>
      <c r="G1306" s="9">
        <v>0.15</v>
      </c>
      <c r="H1306" s="9">
        <f t="shared" si="295"/>
        <v>42.6</v>
      </c>
      <c r="I1306" s="9">
        <v>42.6</v>
      </c>
      <c r="J1306" s="9">
        <f t="shared" si="296"/>
        <v>20.666666666666668</v>
      </c>
      <c r="K1306" s="9">
        <f t="shared" si="297"/>
        <v>5704</v>
      </c>
      <c r="L1306" s="9">
        <f t="shared" si="298"/>
        <v>180.47682506666666</v>
      </c>
      <c r="M1306" s="9">
        <f t="shared" si="299"/>
        <v>227.07057506666666</v>
      </c>
      <c r="N1306" s="9">
        <f t="shared" ref="N1306:N1314" si="305">H1306-$I$3-L1306</f>
        <v>-141.87057506666667</v>
      </c>
      <c r="O1306" s="9">
        <v>809.22976018026668</v>
      </c>
      <c r="P1306" s="9">
        <f t="shared" si="300"/>
        <v>-809229.76018026669</v>
      </c>
      <c r="Q1306" s="9">
        <f t="shared" si="301"/>
        <v>-809.22976018026668</v>
      </c>
      <c r="R1306" s="9">
        <v>809.22976018026668</v>
      </c>
      <c r="S1306" s="9">
        <f t="shared" si="291"/>
        <v>-291.77228575388506</v>
      </c>
      <c r="T1306" s="9">
        <v>0</v>
      </c>
      <c r="U1306" s="9">
        <v>0.28173691949451851</v>
      </c>
      <c r="V1306" s="9">
        <v>0</v>
      </c>
      <c r="W1306" s="9">
        <v>291.77228575388506</v>
      </c>
      <c r="X1306" s="9">
        <f>SUM($V$8:V1306)</f>
        <v>91481.030663249156</v>
      </c>
      <c r="Y1306" s="9">
        <f>SUM($W$8:W1306)</f>
        <v>81261.97738792692</v>
      </c>
      <c r="Z1306" s="4">
        <f t="shared" si="302"/>
        <v>60946.48304094519</v>
      </c>
      <c r="AA1306" s="9">
        <f t="shared" si="303"/>
        <v>172743.00805117609</v>
      </c>
    </row>
    <row r="1307" spans="2:27" x14ac:dyDescent="0.25">
      <c r="B1307" s="8" t="s">
        <v>33</v>
      </c>
      <c r="C1307" s="8">
        <v>1299</v>
      </c>
      <c r="D1307" s="8">
        <v>277</v>
      </c>
      <c r="E1307" s="9">
        <v>74.599999999999994</v>
      </c>
      <c r="F1307" s="9">
        <v>7.0000000000000007E-2</v>
      </c>
      <c r="G1307" s="9">
        <v>0.25</v>
      </c>
      <c r="H1307" s="9">
        <f t="shared" si="295"/>
        <v>74.550000000000011</v>
      </c>
      <c r="I1307" s="9">
        <v>74.550000000000011</v>
      </c>
      <c r="J1307" s="9">
        <f t="shared" si="296"/>
        <v>20.722222222222221</v>
      </c>
      <c r="K1307" s="9">
        <f t="shared" si="297"/>
        <v>5740.0555555555557</v>
      </c>
      <c r="L1307" s="9">
        <f t="shared" si="298"/>
        <v>181.44843475185183</v>
      </c>
      <c r="M1307" s="9">
        <f t="shared" si="299"/>
        <v>259.99218475185182</v>
      </c>
      <c r="N1307" s="9">
        <f t="shared" si="305"/>
        <v>-110.89218475185183</v>
      </c>
      <c r="O1307" s="9">
        <v>636.5273011525602</v>
      </c>
      <c r="P1307" s="9">
        <f t="shared" si="300"/>
        <v>-636527.30115256016</v>
      </c>
      <c r="Q1307" s="9">
        <f t="shared" si="301"/>
        <v>-636.5273011525602</v>
      </c>
      <c r="R1307" s="9">
        <v>636.5273011525602</v>
      </c>
      <c r="S1307" s="9">
        <f t="shared" si="291"/>
        <v>-229.68026783254879</v>
      </c>
      <c r="T1307" s="9">
        <v>0</v>
      </c>
      <c r="U1307" s="9">
        <v>0.23412400639654449</v>
      </c>
      <c r="V1307" s="9">
        <v>0</v>
      </c>
      <c r="W1307" s="9">
        <v>229.68026783254879</v>
      </c>
      <c r="X1307" s="9">
        <f>SUM($V$8:V1307)</f>
        <v>91481.030663249156</v>
      </c>
      <c r="Y1307" s="9">
        <f>SUM($W$8:W1307)</f>
        <v>81491.657655759467</v>
      </c>
      <c r="Z1307" s="4">
        <f t="shared" si="302"/>
        <v>61118.743241819597</v>
      </c>
      <c r="AA1307" s="9">
        <f t="shared" si="303"/>
        <v>172972.68831900862</v>
      </c>
    </row>
    <row r="1308" spans="2:27" x14ac:dyDescent="0.25">
      <c r="B1308" s="8" t="s">
        <v>33</v>
      </c>
      <c r="C1308" s="8">
        <v>1300</v>
      </c>
      <c r="D1308" s="8">
        <v>278</v>
      </c>
      <c r="E1308" s="9">
        <v>74.900000000000006</v>
      </c>
      <c r="F1308" s="9">
        <v>7.0000000000000007E-2</v>
      </c>
      <c r="G1308" s="9">
        <v>0.25</v>
      </c>
      <c r="H1308" s="9">
        <f t="shared" si="295"/>
        <v>74.550000000000011</v>
      </c>
      <c r="I1308" s="9">
        <v>74.550000000000011</v>
      </c>
      <c r="J1308" s="9">
        <f t="shared" si="296"/>
        <v>20.805555555555557</v>
      </c>
      <c r="K1308" s="9">
        <f t="shared" si="297"/>
        <v>5783.9444444444453</v>
      </c>
      <c r="L1308" s="9">
        <f t="shared" si="298"/>
        <v>182.91073993240744</v>
      </c>
      <c r="M1308" s="9">
        <f t="shared" si="299"/>
        <v>261.45448993240745</v>
      </c>
      <c r="N1308" s="9">
        <f t="shared" si="305"/>
        <v>-112.35448993240743</v>
      </c>
      <c r="O1308" s="9">
        <v>649.85212785293731</v>
      </c>
      <c r="P1308" s="9">
        <f t="shared" si="300"/>
        <v>-649852.12785293732</v>
      </c>
      <c r="Q1308" s="9">
        <f t="shared" si="301"/>
        <v>-649.85212785293731</v>
      </c>
      <c r="R1308" s="9">
        <v>649.85212785293731</v>
      </c>
      <c r="S1308" s="9">
        <f t="shared" si="291"/>
        <v>-234.66882394689404</v>
      </c>
      <c r="T1308" s="9">
        <v>0</v>
      </c>
      <c r="U1308" s="9">
        <v>0.23826355027164925</v>
      </c>
      <c r="V1308" s="9">
        <v>0</v>
      </c>
      <c r="W1308" s="9">
        <v>234.66882394689404</v>
      </c>
      <c r="X1308" s="9">
        <f>SUM($V$8:V1308)</f>
        <v>91481.030663249156</v>
      </c>
      <c r="Y1308" s="9">
        <f>SUM($W$8:W1308)</f>
        <v>81726.32647970636</v>
      </c>
      <c r="Z1308" s="4">
        <f t="shared" si="302"/>
        <v>61294.74485977977</v>
      </c>
      <c r="AA1308" s="9">
        <f t="shared" si="303"/>
        <v>173207.35714295553</v>
      </c>
    </row>
    <row r="1309" spans="2:27" x14ac:dyDescent="0.25">
      <c r="B1309" s="8" t="s">
        <v>33</v>
      </c>
      <c r="C1309" s="8">
        <v>1301</v>
      </c>
      <c r="D1309" s="8">
        <v>279</v>
      </c>
      <c r="E1309" s="9">
        <v>75.099999999999994</v>
      </c>
      <c r="F1309" s="9">
        <v>0.06</v>
      </c>
      <c r="G1309" s="9">
        <v>0.2</v>
      </c>
      <c r="H1309" s="9">
        <f t="shared" si="295"/>
        <v>63.9</v>
      </c>
      <c r="I1309" s="9">
        <v>63.9</v>
      </c>
      <c r="J1309" s="9">
        <f t="shared" si="296"/>
        <v>20.861111111111111</v>
      </c>
      <c r="K1309" s="9">
        <f t="shared" si="297"/>
        <v>5820.25</v>
      </c>
      <c r="L1309" s="9">
        <f t="shared" si="298"/>
        <v>183.88887048796295</v>
      </c>
      <c r="M1309" s="9">
        <f t="shared" si="299"/>
        <v>251.78262048796296</v>
      </c>
      <c r="N1309" s="9">
        <f t="shared" si="305"/>
        <v>-123.98262048796295</v>
      </c>
      <c r="O1309" s="9">
        <v>721.60984689506631</v>
      </c>
      <c r="P1309" s="9">
        <f t="shared" si="300"/>
        <v>-721609.84689506632</v>
      </c>
      <c r="Q1309" s="9">
        <f t="shared" si="301"/>
        <v>-721.60984689506631</v>
      </c>
      <c r="R1309" s="9">
        <v>721.60984689506631</v>
      </c>
      <c r="S1309" s="9">
        <f t="shared" si="291"/>
        <v>-260.78178078068925</v>
      </c>
      <c r="T1309" s="9">
        <v>0</v>
      </c>
      <c r="U1309" s="9">
        <v>0.25855873828682396</v>
      </c>
      <c r="V1309" s="9">
        <v>0</v>
      </c>
      <c r="W1309" s="9">
        <v>260.78178078068925</v>
      </c>
      <c r="X1309" s="9">
        <f>SUM($V$8:V1309)</f>
        <v>91481.030663249156</v>
      </c>
      <c r="Y1309" s="9">
        <f>SUM($W$8:W1309)</f>
        <v>81987.108260487046</v>
      </c>
      <c r="Z1309" s="4">
        <f t="shared" si="302"/>
        <v>61490.331195365288</v>
      </c>
      <c r="AA1309" s="9">
        <f t="shared" si="303"/>
        <v>173468.1389237362</v>
      </c>
    </row>
    <row r="1310" spans="2:27" x14ac:dyDescent="0.25">
      <c r="B1310" s="8" t="s">
        <v>33</v>
      </c>
      <c r="C1310" s="8">
        <v>1302</v>
      </c>
      <c r="D1310" s="8">
        <v>280</v>
      </c>
      <c r="E1310" s="9">
        <v>75.3</v>
      </c>
      <c r="F1310" s="9">
        <v>0.06</v>
      </c>
      <c r="G1310" s="9">
        <v>0.2</v>
      </c>
      <c r="H1310" s="9">
        <f t="shared" si="295"/>
        <v>63.9</v>
      </c>
      <c r="I1310" s="9">
        <v>63.9</v>
      </c>
      <c r="J1310" s="9">
        <f t="shared" si="296"/>
        <v>20.916666666666668</v>
      </c>
      <c r="K1310" s="9">
        <f t="shared" si="297"/>
        <v>5856.666666666667</v>
      </c>
      <c r="L1310" s="9">
        <f t="shared" si="298"/>
        <v>184.8696093916667</v>
      </c>
      <c r="M1310" s="9">
        <f t="shared" si="299"/>
        <v>252.76335939166671</v>
      </c>
      <c r="N1310" s="9">
        <f t="shared" si="305"/>
        <v>-124.9633593916667</v>
      </c>
      <c r="O1310" s="9">
        <v>731.86874150386143</v>
      </c>
      <c r="P1310" s="9">
        <f t="shared" si="300"/>
        <v>-731868.74150386138</v>
      </c>
      <c r="Q1310" s="9">
        <f t="shared" si="301"/>
        <v>-731.86874150386143</v>
      </c>
      <c r="R1310" s="9">
        <v>731.86874150386143</v>
      </c>
      <c r="S1310" s="9">
        <f t="shared" si="291"/>
        <v>-264.69252817722986</v>
      </c>
      <c r="T1310" s="9">
        <v>0</v>
      </c>
      <c r="U1310" s="9">
        <v>0.26177202888996148</v>
      </c>
      <c r="V1310" s="9">
        <v>0</v>
      </c>
      <c r="W1310" s="9">
        <v>264.69252817722986</v>
      </c>
      <c r="X1310" s="9">
        <f>SUM($V$8:V1310)</f>
        <v>91481.030663249156</v>
      </c>
      <c r="Y1310" s="9">
        <f>SUM($W$8:W1310)</f>
        <v>82251.800788664274</v>
      </c>
      <c r="Z1310" s="4">
        <f t="shared" si="302"/>
        <v>61688.850591498209</v>
      </c>
      <c r="AA1310" s="9">
        <f t="shared" si="303"/>
        <v>173732.83145191343</v>
      </c>
    </row>
    <row r="1311" spans="2:27" x14ac:dyDescent="0.25">
      <c r="B1311" s="8" t="s">
        <v>33</v>
      </c>
      <c r="C1311" s="8">
        <v>1303</v>
      </c>
      <c r="D1311" s="8">
        <v>281</v>
      </c>
      <c r="E1311" s="9">
        <v>75.5</v>
      </c>
      <c r="F1311" s="9">
        <v>7.0000000000000007E-2</v>
      </c>
      <c r="G1311" s="9">
        <v>0.25</v>
      </c>
      <c r="H1311" s="9">
        <f t="shared" si="295"/>
        <v>74.550000000000011</v>
      </c>
      <c r="I1311" s="9">
        <v>74.550000000000011</v>
      </c>
      <c r="J1311" s="9">
        <f t="shared" si="296"/>
        <v>20.972222222222221</v>
      </c>
      <c r="K1311" s="9">
        <f t="shared" si="297"/>
        <v>5893.1944444444443</v>
      </c>
      <c r="L1311" s="9">
        <f t="shared" si="298"/>
        <v>185.8529566435185</v>
      </c>
      <c r="M1311" s="9">
        <f t="shared" si="299"/>
        <v>264.39670664351854</v>
      </c>
      <c r="N1311" s="9">
        <f t="shared" si="305"/>
        <v>-115.29670664351849</v>
      </c>
      <c r="O1311" s="9">
        <v>679.46591105432401</v>
      </c>
      <c r="P1311" s="9">
        <f t="shared" si="300"/>
        <v>-679465.91105432401</v>
      </c>
      <c r="Q1311" s="9">
        <f t="shared" si="301"/>
        <v>-679.46591105432401</v>
      </c>
      <c r="R1311" s="9">
        <v>679.46591105432401</v>
      </c>
      <c r="S1311" s="9">
        <f t="shared" si="291"/>
        <v>-245.92891169549563</v>
      </c>
      <c r="T1311" s="9">
        <v>0</v>
      </c>
      <c r="U1311" s="9">
        <v>0.24758039412967334</v>
      </c>
      <c r="V1311" s="9">
        <v>0</v>
      </c>
      <c r="W1311" s="9">
        <v>245.92891169549563</v>
      </c>
      <c r="X1311" s="9">
        <f>SUM($V$8:V1311)</f>
        <v>91481.030663249156</v>
      </c>
      <c r="Y1311" s="9">
        <f>SUM($W$8:W1311)</f>
        <v>82497.729700359763</v>
      </c>
      <c r="Z1311" s="4">
        <f t="shared" si="302"/>
        <v>61873.297275269826</v>
      </c>
      <c r="AA1311" s="9">
        <f t="shared" si="303"/>
        <v>173978.76036360892</v>
      </c>
    </row>
    <row r="1312" spans="2:27" x14ac:dyDescent="0.25">
      <c r="B1312" s="8" t="s">
        <v>33</v>
      </c>
      <c r="C1312" s="8">
        <v>1304</v>
      </c>
      <c r="D1312" s="8">
        <v>282</v>
      </c>
      <c r="E1312" s="9">
        <v>75.8</v>
      </c>
      <c r="F1312" s="9">
        <v>0.06</v>
      </c>
      <c r="G1312" s="9">
        <v>0.2</v>
      </c>
      <c r="H1312" s="9">
        <f t="shared" si="295"/>
        <v>63.9</v>
      </c>
      <c r="I1312" s="9">
        <v>63.9</v>
      </c>
      <c r="J1312" s="9">
        <f t="shared" si="296"/>
        <v>21.055555555555557</v>
      </c>
      <c r="K1312" s="9">
        <f t="shared" si="297"/>
        <v>5937.666666666667</v>
      </c>
      <c r="L1312" s="9">
        <f t="shared" si="298"/>
        <v>187.33286817407409</v>
      </c>
      <c r="M1312" s="9">
        <f t="shared" si="299"/>
        <v>255.22661817407408</v>
      </c>
      <c r="N1312" s="9">
        <f t="shared" si="305"/>
        <v>-127.42661817407409</v>
      </c>
      <c r="O1312" s="9">
        <v>756.61678317826068</v>
      </c>
      <c r="P1312" s="9">
        <f t="shared" si="300"/>
        <v>-756616.78317826067</v>
      </c>
      <c r="Q1312" s="9">
        <f t="shared" si="301"/>
        <v>-756.61678317826068</v>
      </c>
      <c r="R1312" s="9">
        <v>756.61678317826068</v>
      </c>
      <c r="S1312" s="9">
        <f t="shared" si="291"/>
        <v>-274.06341257345883</v>
      </c>
      <c r="T1312" s="9">
        <v>0</v>
      </c>
      <c r="U1312" s="9">
        <v>0.26945521928562793</v>
      </c>
      <c r="V1312" s="9">
        <v>0</v>
      </c>
      <c r="W1312" s="9">
        <v>274.06341257345883</v>
      </c>
      <c r="X1312" s="9">
        <f>SUM($V$8:V1312)</f>
        <v>91481.030663249156</v>
      </c>
      <c r="Y1312" s="9">
        <f>SUM($W$8:W1312)</f>
        <v>82771.793112933228</v>
      </c>
      <c r="Z1312" s="4">
        <f t="shared" si="302"/>
        <v>62078.844834699921</v>
      </c>
      <c r="AA1312" s="9">
        <f t="shared" si="303"/>
        <v>174252.82377618237</v>
      </c>
    </row>
    <row r="1313" spans="2:27" x14ac:dyDescent="0.25">
      <c r="B1313" s="8" t="s">
        <v>33</v>
      </c>
      <c r="C1313" s="8">
        <v>1305</v>
      </c>
      <c r="D1313" s="8">
        <v>283</v>
      </c>
      <c r="E1313" s="9">
        <v>75.900000000000006</v>
      </c>
      <c r="F1313" s="9">
        <v>0.03</v>
      </c>
      <c r="G1313" s="9">
        <v>0.1</v>
      </c>
      <c r="H1313" s="9">
        <f t="shared" si="295"/>
        <v>31.95</v>
      </c>
      <c r="I1313" s="9">
        <v>31.95</v>
      </c>
      <c r="J1313" s="9">
        <f t="shared" si="296"/>
        <v>21.083333333333332</v>
      </c>
      <c r="K1313" s="9">
        <f t="shared" si="297"/>
        <v>5966.583333333333</v>
      </c>
      <c r="L1313" s="9">
        <f t="shared" si="298"/>
        <v>187.82747619166665</v>
      </c>
      <c r="M1313" s="9">
        <f t="shared" si="299"/>
        <v>223.77122619166664</v>
      </c>
      <c r="N1313" s="9">
        <f t="shared" si="305"/>
        <v>-159.87122619166664</v>
      </c>
      <c r="O1313" s="9">
        <v>953.88499367476163</v>
      </c>
      <c r="P1313" s="9">
        <f t="shared" si="300"/>
        <v>-953884.99367476162</v>
      </c>
      <c r="Q1313" s="9">
        <f t="shared" si="301"/>
        <v>-953.88499367476163</v>
      </c>
      <c r="R1313" s="9">
        <v>953.88499367476163</v>
      </c>
      <c r="S1313" s="9">
        <f t="shared" si="291"/>
        <v>-345.78331020710107</v>
      </c>
      <c r="T1313" s="9">
        <v>0</v>
      </c>
      <c r="U1313" s="9">
        <v>0.32454065926729497</v>
      </c>
      <c r="V1313" s="9">
        <v>0</v>
      </c>
      <c r="W1313" s="9">
        <v>345.78331020710107</v>
      </c>
      <c r="X1313" s="9">
        <f>SUM($V$8:V1313)</f>
        <v>91481.030663249156</v>
      </c>
      <c r="Y1313" s="9">
        <f>SUM($W$8:W1313)</f>
        <v>83117.57642314033</v>
      </c>
      <c r="Z1313" s="4">
        <f t="shared" si="302"/>
        <v>62338.182317355248</v>
      </c>
      <c r="AA1313" s="9">
        <f t="shared" si="303"/>
        <v>174598.6070863895</v>
      </c>
    </row>
    <row r="1314" spans="2:27" x14ac:dyDescent="0.25">
      <c r="B1314" s="8" t="s">
        <v>33</v>
      </c>
      <c r="C1314" s="8">
        <v>1306</v>
      </c>
      <c r="D1314" s="8">
        <v>284</v>
      </c>
      <c r="E1314" s="9">
        <v>76</v>
      </c>
      <c r="F1314" s="9">
        <v>0.01</v>
      </c>
      <c r="G1314" s="9">
        <v>0.05</v>
      </c>
      <c r="H1314" s="9">
        <f t="shared" si="295"/>
        <v>10.65</v>
      </c>
      <c r="I1314" s="9">
        <v>10.65</v>
      </c>
      <c r="J1314" s="9">
        <f t="shared" si="296"/>
        <v>21.111111111111111</v>
      </c>
      <c r="K1314" s="9">
        <f t="shared" si="297"/>
        <v>5995.5555555555557</v>
      </c>
      <c r="L1314" s="9">
        <f t="shared" si="298"/>
        <v>188.32273629629628</v>
      </c>
      <c r="M1314" s="9">
        <f t="shared" si="299"/>
        <v>202.9664862962963</v>
      </c>
      <c r="N1314" s="9">
        <f t="shared" si="305"/>
        <v>-181.66648629629628</v>
      </c>
      <c r="O1314" s="9">
        <v>1089.1915111720164</v>
      </c>
      <c r="P1314" s="9">
        <f t="shared" si="300"/>
        <v>-1089191.5111720164</v>
      </c>
      <c r="Q1314" s="9">
        <f t="shared" si="301"/>
        <v>-1089.1915111720164</v>
      </c>
      <c r="R1314" s="9">
        <v>1089.1915111720164</v>
      </c>
      <c r="S1314" s="9">
        <f t="shared" si="291"/>
        <v>-395.13447599740368</v>
      </c>
      <c r="T1314" s="9">
        <v>0</v>
      </c>
      <c r="U1314" s="9">
        <v>0.36241507254778238</v>
      </c>
      <c r="V1314" s="9">
        <v>0</v>
      </c>
      <c r="W1314" s="9">
        <v>395.13447599740368</v>
      </c>
      <c r="X1314" s="9">
        <f>SUM($V$8:V1314)</f>
        <v>91481.030663249156</v>
      </c>
      <c r="Y1314" s="9">
        <f>SUM($W$8:W1314)</f>
        <v>83512.710899137732</v>
      </c>
      <c r="Z1314" s="4">
        <f t="shared" si="302"/>
        <v>62634.533174353302</v>
      </c>
      <c r="AA1314" s="9">
        <f t="shared" si="303"/>
        <v>174993.74156238689</v>
      </c>
    </row>
    <row r="1315" spans="2:27" x14ac:dyDescent="0.25">
      <c r="B1315" s="8" t="s">
        <v>33</v>
      </c>
      <c r="C1315" s="8">
        <v>1307</v>
      </c>
      <c r="D1315" s="8">
        <v>285</v>
      </c>
      <c r="E1315" s="9">
        <v>76</v>
      </c>
      <c r="F1315" s="9">
        <v>0</v>
      </c>
      <c r="G1315" s="9">
        <v>0</v>
      </c>
      <c r="H1315" s="9">
        <f t="shared" si="295"/>
        <v>0</v>
      </c>
      <c r="I1315" s="9">
        <v>0</v>
      </c>
      <c r="J1315" s="9">
        <f t="shared" si="296"/>
        <v>21.111111111111111</v>
      </c>
      <c r="K1315" s="9">
        <f t="shared" si="297"/>
        <v>6016.666666666667</v>
      </c>
      <c r="L1315" s="9">
        <f t="shared" si="298"/>
        <v>188.32273629629628</v>
      </c>
      <c r="M1315" s="9">
        <f t="shared" si="299"/>
        <v>192.31648629629629</v>
      </c>
      <c r="N1315" s="9">
        <f t="shared" ref="N1315:N1327" si="306">H1315+$I$3+L1315</f>
        <v>192.31648629629629</v>
      </c>
      <c r="O1315" s="9">
        <v>1157.1041925493828</v>
      </c>
      <c r="P1315" s="9">
        <f t="shared" si="300"/>
        <v>1157104.1925493828</v>
      </c>
      <c r="Q1315" s="9">
        <f t="shared" si="301"/>
        <v>1157.1041925493828</v>
      </c>
      <c r="R1315" s="9">
        <v>1157.1041925493828</v>
      </c>
      <c r="S1315" s="9">
        <f t="shared" si="291"/>
        <v>420.0931054616787</v>
      </c>
      <c r="T1315" s="9">
        <v>0.38149048751371745</v>
      </c>
      <c r="U1315" s="9">
        <v>0</v>
      </c>
      <c r="V1315" s="9">
        <v>420.0931054616787</v>
      </c>
      <c r="W1315" s="9">
        <v>0</v>
      </c>
      <c r="X1315" s="9">
        <f>SUM($V$8:V1315)</f>
        <v>91901.123768710837</v>
      </c>
      <c r="Y1315" s="9">
        <f>SUM($W$8:W1315)</f>
        <v>83512.710899137732</v>
      </c>
      <c r="Z1315" s="4">
        <f t="shared" si="302"/>
        <v>62634.533174353302</v>
      </c>
      <c r="AA1315" s="9">
        <f t="shared" si="303"/>
        <v>175413.83466784857</v>
      </c>
    </row>
    <row r="1316" spans="2:27" x14ac:dyDescent="0.25">
      <c r="B1316" s="8" t="s">
        <v>33</v>
      </c>
      <c r="C1316" s="8">
        <v>1308</v>
      </c>
      <c r="D1316" s="8">
        <v>286</v>
      </c>
      <c r="E1316" s="9">
        <v>76</v>
      </c>
      <c r="F1316" s="9">
        <v>-0.01</v>
      </c>
      <c r="G1316" s="9">
        <v>-0.05</v>
      </c>
      <c r="H1316" s="9">
        <f t="shared" si="295"/>
        <v>-10.65</v>
      </c>
      <c r="I1316" s="9">
        <v>10.65</v>
      </c>
      <c r="J1316" s="9">
        <f t="shared" si="296"/>
        <v>21.111111111111111</v>
      </c>
      <c r="K1316" s="9">
        <f t="shared" si="297"/>
        <v>6037.7777777777774</v>
      </c>
      <c r="L1316" s="9">
        <f t="shared" si="298"/>
        <v>188.32273629629628</v>
      </c>
      <c r="M1316" s="9">
        <f t="shared" si="299"/>
        <v>181.66648629629628</v>
      </c>
      <c r="N1316" s="9">
        <f t="shared" si="306"/>
        <v>181.66648629629628</v>
      </c>
      <c r="O1316" s="9">
        <v>1096.8618739267488</v>
      </c>
      <c r="P1316" s="9">
        <f t="shared" si="300"/>
        <v>1096861.8739267488</v>
      </c>
      <c r="Q1316" s="9">
        <f t="shared" si="301"/>
        <v>1096.8618739267488</v>
      </c>
      <c r="R1316" s="9">
        <v>1096.8618739267488</v>
      </c>
      <c r="S1316" s="9">
        <f t="shared" si="291"/>
        <v>398.52648086005206</v>
      </c>
      <c r="T1316" s="9">
        <v>0.36496729136854134</v>
      </c>
      <c r="U1316" s="9">
        <v>0</v>
      </c>
      <c r="V1316" s="9">
        <v>398.52648086005206</v>
      </c>
      <c r="W1316" s="9">
        <v>0</v>
      </c>
      <c r="X1316" s="9">
        <f>SUM($V$8:V1316)</f>
        <v>92299.650249570885</v>
      </c>
      <c r="Y1316" s="9">
        <f>SUM($W$8:W1316)</f>
        <v>83512.710899137732</v>
      </c>
      <c r="Z1316" s="4">
        <f t="shared" si="302"/>
        <v>62634.533174353302</v>
      </c>
      <c r="AA1316" s="9">
        <f t="shared" si="303"/>
        <v>175812.36114870862</v>
      </c>
    </row>
    <row r="1317" spans="2:27" x14ac:dyDescent="0.25">
      <c r="B1317" s="8" t="s">
        <v>33</v>
      </c>
      <c r="C1317" s="8">
        <v>1309</v>
      </c>
      <c r="D1317" s="8">
        <v>287</v>
      </c>
      <c r="E1317" s="9">
        <v>75.900000000000006</v>
      </c>
      <c r="F1317" s="9">
        <v>-0.01</v>
      </c>
      <c r="G1317" s="9">
        <v>-0.05</v>
      </c>
      <c r="H1317" s="9">
        <f t="shared" si="295"/>
        <v>-10.65</v>
      </c>
      <c r="I1317" s="9">
        <v>10.65</v>
      </c>
      <c r="J1317" s="9">
        <f t="shared" si="296"/>
        <v>21.083333333333332</v>
      </c>
      <c r="K1317" s="9">
        <f t="shared" si="297"/>
        <v>6050.9166666666661</v>
      </c>
      <c r="L1317" s="9">
        <f t="shared" si="298"/>
        <v>187.82747619166665</v>
      </c>
      <c r="M1317" s="9">
        <f t="shared" si="299"/>
        <v>181.17122619166665</v>
      </c>
      <c r="N1317" s="9">
        <f t="shared" si="306"/>
        <v>181.17122619166665</v>
      </c>
      <c r="O1317" s="9">
        <v>1096.2519920835921</v>
      </c>
      <c r="P1317" s="9">
        <f t="shared" si="300"/>
        <v>1096251.9920835921</v>
      </c>
      <c r="Q1317" s="9">
        <f t="shared" si="301"/>
        <v>1096.2519920835921</v>
      </c>
      <c r="R1317" s="9">
        <v>1096.2519920835921</v>
      </c>
      <c r="S1317" s="9">
        <f t="shared" si="291"/>
        <v>398.6094048992839</v>
      </c>
      <c r="T1317" s="9">
        <v>0.36492906333919228</v>
      </c>
      <c r="U1317" s="9">
        <v>0</v>
      </c>
      <c r="V1317" s="9">
        <v>398.6094048992839</v>
      </c>
      <c r="W1317" s="9">
        <v>0</v>
      </c>
      <c r="X1317" s="9">
        <f>SUM($V$8:V1317)</f>
        <v>92698.259654470166</v>
      </c>
      <c r="Y1317" s="9">
        <f>SUM($W$8:W1317)</f>
        <v>83512.710899137732</v>
      </c>
      <c r="Z1317" s="4">
        <f t="shared" si="302"/>
        <v>62634.533174353302</v>
      </c>
      <c r="AA1317" s="9">
        <f t="shared" si="303"/>
        <v>176210.97055360791</v>
      </c>
    </row>
    <row r="1318" spans="2:27" x14ac:dyDescent="0.25">
      <c r="B1318" s="8" t="s">
        <v>33</v>
      </c>
      <c r="C1318" s="8">
        <v>1310</v>
      </c>
      <c r="D1318" s="8">
        <v>288</v>
      </c>
      <c r="E1318" s="9">
        <v>75.900000000000006</v>
      </c>
      <c r="F1318" s="9">
        <v>-0.01</v>
      </c>
      <c r="G1318" s="9">
        <v>-0.05</v>
      </c>
      <c r="H1318" s="9">
        <f t="shared" si="295"/>
        <v>-10.65</v>
      </c>
      <c r="I1318" s="9">
        <v>10.65</v>
      </c>
      <c r="J1318" s="9">
        <f t="shared" si="296"/>
        <v>21.083333333333332</v>
      </c>
      <c r="K1318" s="9">
        <f t="shared" si="297"/>
        <v>6072</v>
      </c>
      <c r="L1318" s="9">
        <f t="shared" si="298"/>
        <v>187.82747619166665</v>
      </c>
      <c r="M1318" s="9">
        <f t="shared" si="299"/>
        <v>181.17122619166665</v>
      </c>
      <c r="N1318" s="9">
        <f t="shared" si="306"/>
        <v>181.17122619166665</v>
      </c>
      <c r="O1318" s="9">
        <v>1100.0716854358</v>
      </c>
      <c r="P1318" s="9">
        <f t="shared" si="300"/>
        <v>1100071.6854357999</v>
      </c>
      <c r="Q1318" s="9">
        <f t="shared" si="301"/>
        <v>1100.0716854358</v>
      </c>
      <c r="R1318" s="9">
        <v>1100.0716854358</v>
      </c>
      <c r="S1318" s="9">
        <f t="shared" si="291"/>
        <v>400.30386331136049</v>
      </c>
      <c r="T1318" s="9">
        <v>0.36620059317661102</v>
      </c>
      <c r="U1318" s="9">
        <v>0</v>
      </c>
      <c r="V1318" s="9">
        <v>400.30386331136049</v>
      </c>
      <c r="W1318" s="9">
        <v>0</v>
      </c>
      <c r="X1318" s="9">
        <f>SUM($V$8:V1318)</f>
        <v>93098.563517781527</v>
      </c>
      <c r="Y1318" s="9">
        <f>SUM($W$8:W1318)</f>
        <v>83512.710899137732</v>
      </c>
      <c r="Z1318" s="4">
        <f t="shared" si="302"/>
        <v>62634.533174353302</v>
      </c>
      <c r="AA1318" s="9">
        <f t="shared" si="303"/>
        <v>176611.27441691927</v>
      </c>
    </row>
    <row r="1319" spans="2:27" x14ac:dyDescent="0.25">
      <c r="B1319" s="8" t="s">
        <v>33</v>
      </c>
      <c r="C1319" s="8">
        <v>1311</v>
      </c>
      <c r="D1319" s="8">
        <v>289</v>
      </c>
      <c r="E1319" s="9">
        <v>75.8</v>
      </c>
      <c r="F1319" s="9">
        <v>-0.03</v>
      </c>
      <c r="G1319" s="9">
        <v>-0.1</v>
      </c>
      <c r="H1319" s="9">
        <f t="shared" si="295"/>
        <v>-31.95</v>
      </c>
      <c r="I1319" s="9">
        <v>31.95</v>
      </c>
      <c r="J1319" s="9">
        <f t="shared" si="296"/>
        <v>21.055555555555557</v>
      </c>
      <c r="K1319" s="9">
        <f t="shared" si="297"/>
        <v>6085.0555555555557</v>
      </c>
      <c r="L1319" s="9">
        <f t="shared" si="298"/>
        <v>187.33286817407409</v>
      </c>
      <c r="M1319" s="9">
        <f t="shared" si="299"/>
        <v>159.37661817407408</v>
      </c>
      <c r="N1319" s="9">
        <f t="shared" si="306"/>
        <v>159.37661817407408</v>
      </c>
      <c r="O1319" s="9">
        <v>969.81557584580605</v>
      </c>
      <c r="P1319" s="9">
        <f t="shared" si="300"/>
        <v>969815.57584580604</v>
      </c>
      <c r="Q1319" s="9">
        <f t="shared" si="301"/>
        <v>969.81557584580605</v>
      </c>
      <c r="R1319" s="9">
        <v>969.81557584580605</v>
      </c>
      <c r="S1319" s="9">
        <f t="shared" si="291"/>
        <v>353.17450553718106</v>
      </c>
      <c r="T1319" s="9">
        <v>0.33014869207522396</v>
      </c>
      <c r="U1319" s="9">
        <v>0</v>
      </c>
      <c r="V1319" s="9">
        <v>353.17450553718106</v>
      </c>
      <c r="W1319" s="9">
        <v>0</v>
      </c>
      <c r="X1319" s="9">
        <f>SUM($V$8:V1319)</f>
        <v>93451.738023318714</v>
      </c>
      <c r="Y1319" s="9">
        <f>SUM($W$8:W1319)</f>
        <v>83512.710899137732</v>
      </c>
      <c r="Z1319" s="4">
        <f t="shared" si="302"/>
        <v>62634.533174353302</v>
      </c>
      <c r="AA1319" s="9">
        <f t="shared" si="303"/>
        <v>176964.44892245645</v>
      </c>
    </row>
    <row r="1320" spans="2:27" x14ac:dyDescent="0.25">
      <c r="B1320" s="8" t="s">
        <v>33</v>
      </c>
      <c r="C1320" s="8">
        <v>1312</v>
      </c>
      <c r="D1320" s="8">
        <v>290</v>
      </c>
      <c r="E1320" s="9">
        <v>75.7</v>
      </c>
      <c r="F1320" s="9">
        <v>-0.04</v>
      </c>
      <c r="G1320" s="9">
        <v>-0.15</v>
      </c>
      <c r="H1320" s="9">
        <f t="shared" si="295"/>
        <v>-42.6</v>
      </c>
      <c r="I1320" s="9">
        <v>42.6</v>
      </c>
      <c r="J1320" s="9">
        <f t="shared" si="296"/>
        <v>21.027777777777779</v>
      </c>
      <c r="K1320" s="9">
        <f t="shared" si="297"/>
        <v>6098.0555555555557</v>
      </c>
      <c r="L1320" s="9">
        <f t="shared" si="298"/>
        <v>186.83891224351851</v>
      </c>
      <c r="M1320" s="9">
        <f t="shared" si="299"/>
        <v>148.23266224351852</v>
      </c>
      <c r="N1320" s="9">
        <f t="shared" si="306"/>
        <v>148.23266224351852</v>
      </c>
      <c r="O1320" s="9">
        <v>903.93100950887833</v>
      </c>
      <c r="P1320" s="9">
        <f t="shared" si="300"/>
        <v>903931.00950887834</v>
      </c>
      <c r="Q1320" s="9">
        <f t="shared" si="301"/>
        <v>903.93100950887833</v>
      </c>
      <c r="R1320" s="9">
        <v>903.93100950887833</v>
      </c>
      <c r="S1320" s="9">
        <f t="shared" si="291"/>
        <v>329.432634576569</v>
      </c>
      <c r="T1320" s="9">
        <v>0.31197722052329951</v>
      </c>
      <c r="U1320" s="9">
        <v>0</v>
      </c>
      <c r="V1320" s="9">
        <v>329.432634576569</v>
      </c>
      <c r="W1320" s="9">
        <v>0</v>
      </c>
      <c r="X1320" s="9">
        <f>SUM($V$8:V1320)</f>
        <v>93781.170657895287</v>
      </c>
      <c r="Y1320" s="9">
        <f>SUM($W$8:W1320)</f>
        <v>83512.710899137732</v>
      </c>
      <c r="Z1320" s="4">
        <f t="shared" si="302"/>
        <v>62634.533174353302</v>
      </c>
      <c r="AA1320" s="9">
        <f t="shared" si="303"/>
        <v>177293.88155703302</v>
      </c>
    </row>
    <row r="1321" spans="2:27" x14ac:dyDescent="0.25">
      <c r="B1321" s="8" t="s">
        <v>33</v>
      </c>
      <c r="C1321" s="8">
        <v>1313</v>
      </c>
      <c r="D1321" s="8">
        <v>291</v>
      </c>
      <c r="E1321" s="9">
        <v>75.5</v>
      </c>
      <c r="F1321" s="9">
        <v>-7.0000000000000007E-2</v>
      </c>
      <c r="G1321" s="9">
        <v>-0.25</v>
      </c>
      <c r="H1321" s="9">
        <f t="shared" si="295"/>
        <v>-74.550000000000011</v>
      </c>
      <c r="I1321" s="9">
        <v>74.550000000000011</v>
      </c>
      <c r="J1321" s="9">
        <f t="shared" si="296"/>
        <v>20.972222222222221</v>
      </c>
      <c r="K1321" s="9">
        <f t="shared" si="297"/>
        <v>6102.9166666666661</v>
      </c>
      <c r="L1321" s="9">
        <f t="shared" si="298"/>
        <v>185.8529566435185</v>
      </c>
      <c r="M1321" s="9">
        <f t="shared" si="299"/>
        <v>115.29670664351849</v>
      </c>
      <c r="N1321" s="9">
        <f t="shared" si="306"/>
        <v>115.29670664351849</v>
      </c>
      <c r="O1321" s="9">
        <v>703.64619258650634</v>
      </c>
      <c r="P1321" s="9">
        <f t="shared" si="300"/>
        <v>703646.19258650637</v>
      </c>
      <c r="Q1321" s="9">
        <f t="shared" si="301"/>
        <v>703.64619258650634</v>
      </c>
      <c r="R1321" s="9">
        <v>703.64619258650634</v>
      </c>
      <c r="S1321" s="9">
        <f t="shared" si="291"/>
        <v>256.63540301835639</v>
      </c>
      <c r="T1321" s="9">
        <v>0.25639108431222396</v>
      </c>
      <c r="U1321" s="9">
        <v>0</v>
      </c>
      <c r="V1321" s="9">
        <v>256.63540301835639</v>
      </c>
      <c r="W1321" s="9">
        <v>0</v>
      </c>
      <c r="X1321" s="9">
        <f>SUM($V$8:V1321)</f>
        <v>94037.806060913645</v>
      </c>
      <c r="Y1321" s="9">
        <f>SUM($W$8:W1321)</f>
        <v>83512.710899137732</v>
      </c>
      <c r="Z1321" s="4">
        <f t="shared" si="302"/>
        <v>62634.533174353302</v>
      </c>
      <c r="AA1321" s="9">
        <f t="shared" si="303"/>
        <v>177550.51696005138</v>
      </c>
    </row>
    <row r="1322" spans="2:27" x14ac:dyDescent="0.25">
      <c r="B1322" s="8" t="s">
        <v>33</v>
      </c>
      <c r="C1322" s="8">
        <v>1314</v>
      </c>
      <c r="D1322" s="8">
        <v>292</v>
      </c>
      <c r="E1322" s="9">
        <v>75.2</v>
      </c>
      <c r="F1322" s="9">
        <v>-7.0000000000000007E-2</v>
      </c>
      <c r="G1322" s="9">
        <v>-0.25</v>
      </c>
      <c r="H1322" s="9">
        <f t="shared" si="295"/>
        <v>-74.550000000000011</v>
      </c>
      <c r="I1322" s="9">
        <v>74.550000000000011</v>
      </c>
      <c r="J1322" s="9">
        <f t="shared" si="296"/>
        <v>20.888888888888889</v>
      </c>
      <c r="K1322" s="9">
        <f t="shared" si="297"/>
        <v>6099.5555555555557</v>
      </c>
      <c r="L1322" s="9">
        <f t="shared" si="298"/>
        <v>184.37891389629627</v>
      </c>
      <c r="M1322" s="9">
        <f t="shared" si="299"/>
        <v>113.82266389629626</v>
      </c>
      <c r="N1322" s="9">
        <f t="shared" si="306"/>
        <v>113.82266389629626</v>
      </c>
      <c r="O1322" s="9">
        <v>694.26766191678666</v>
      </c>
      <c r="P1322" s="9">
        <f t="shared" si="300"/>
        <v>694267.66191678669</v>
      </c>
      <c r="Q1322" s="9">
        <f t="shared" si="301"/>
        <v>694.26766191678666</v>
      </c>
      <c r="R1322" s="9">
        <v>694.26766191678666</v>
      </c>
      <c r="S1322" s="9">
        <f t="shared" si="291"/>
        <v>253.40769659962714</v>
      </c>
      <c r="T1322" s="9">
        <v>0.25375237831021846</v>
      </c>
      <c r="U1322" s="9">
        <v>0</v>
      </c>
      <c r="V1322" s="9">
        <v>253.40769659962714</v>
      </c>
      <c r="W1322" s="9">
        <v>0</v>
      </c>
      <c r="X1322" s="9">
        <f>SUM($V$8:V1322)</f>
        <v>94291.213757513266</v>
      </c>
      <c r="Y1322" s="9">
        <f>SUM($W$8:W1322)</f>
        <v>83512.710899137732</v>
      </c>
      <c r="Z1322" s="4">
        <f t="shared" si="302"/>
        <v>62634.533174353302</v>
      </c>
      <c r="AA1322" s="9">
        <f t="shared" si="303"/>
        <v>177803.92465665098</v>
      </c>
    </row>
    <row r="1323" spans="2:27" x14ac:dyDescent="0.25">
      <c r="B1323" s="8" t="s">
        <v>33</v>
      </c>
      <c r="C1323" s="8">
        <v>1315</v>
      </c>
      <c r="D1323" s="8">
        <v>293</v>
      </c>
      <c r="E1323" s="9">
        <v>75</v>
      </c>
      <c r="F1323" s="9">
        <v>-7.0000000000000007E-2</v>
      </c>
      <c r="G1323" s="9">
        <v>-0.25</v>
      </c>
      <c r="H1323" s="9">
        <f t="shared" si="295"/>
        <v>-74.550000000000011</v>
      </c>
      <c r="I1323" s="9">
        <v>74.550000000000011</v>
      </c>
      <c r="J1323" s="9">
        <f t="shared" si="296"/>
        <v>20.833333333333332</v>
      </c>
      <c r="K1323" s="9">
        <f t="shared" si="297"/>
        <v>6104.1666666666661</v>
      </c>
      <c r="L1323" s="9">
        <f t="shared" si="298"/>
        <v>183.39947916666665</v>
      </c>
      <c r="M1323" s="9">
        <f t="shared" si="299"/>
        <v>112.84322916666665</v>
      </c>
      <c r="N1323" s="9">
        <f t="shared" si="306"/>
        <v>112.84322916666665</v>
      </c>
      <c r="O1323" s="9">
        <v>688.81387803819428</v>
      </c>
      <c r="P1323" s="9">
        <f t="shared" si="300"/>
        <v>688813.87803819426</v>
      </c>
      <c r="Q1323" s="9">
        <f t="shared" si="301"/>
        <v>688.81387803819428</v>
      </c>
      <c r="R1323" s="9">
        <v>688.81387803819428</v>
      </c>
      <c r="S1323" s="9">
        <f t="shared" ref="S1323:S1386" si="307">(P1323*(C1323/3600))/1000</f>
        <v>251.60840267228483</v>
      </c>
      <c r="T1323" s="9">
        <v>0.2522834774064428</v>
      </c>
      <c r="U1323" s="9">
        <v>0</v>
      </c>
      <c r="V1323" s="9">
        <v>251.60840267228483</v>
      </c>
      <c r="W1323" s="9">
        <v>0</v>
      </c>
      <c r="X1323" s="9">
        <f>SUM($V$8:V1323)</f>
        <v>94542.822160185548</v>
      </c>
      <c r="Y1323" s="9">
        <f>SUM($W$8:W1323)</f>
        <v>83512.710899137732</v>
      </c>
      <c r="Z1323" s="4">
        <f t="shared" si="302"/>
        <v>62634.533174353302</v>
      </c>
      <c r="AA1323" s="9">
        <f t="shared" si="303"/>
        <v>178055.53305932326</v>
      </c>
    </row>
    <row r="1324" spans="2:27" x14ac:dyDescent="0.25">
      <c r="B1324" s="8" t="s">
        <v>33</v>
      </c>
      <c r="C1324" s="8">
        <v>1316</v>
      </c>
      <c r="D1324" s="8">
        <v>294</v>
      </c>
      <c r="E1324" s="9">
        <v>74.7</v>
      </c>
      <c r="F1324" s="9">
        <v>-0.13</v>
      </c>
      <c r="G1324" s="9">
        <v>-0.45</v>
      </c>
      <c r="H1324" s="9">
        <f t="shared" si="295"/>
        <v>-138.45000000000002</v>
      </c>
      <c r="I1324" s="9">
        <v>138.45000000000002</v>
      </c>
      <c r="J1324" s="9">
        <f t="shared" si="296"/>
        <v>20.75</v>
      </c>
      <c r="K1324" s="9">
        <f t="shared" si="297"/>
        <v>6100.5</v>
      </c>
      <c r="L1324" s="9">
        <f t="shared" si="298"/>
        <v>181.935217725</v>
      </c>
      <c r="M1324" s="9">
        <f t="shared" si="299"/>
        <v>47.47896772499999</v>
      </c>
      <c r="N1324" s="9">
        <f t="shared" si="306"/>
        <v>47.47896772499999</v>
      </c>
      <c r="O1324" s="9">
        <v>289.64544260636245</v>
      </c>
      <c r="P1324" s="9">
        <f t="shared" si="300"/>
        <v>289645.44260636246</v>
      </c>
      <c r="Q1324" s="9">
        <f t="shared" si="301"/>
        <v>289.64544260636245</v>
      </c>
      <c r="R1324" s="9">
        <v>289.64544260636245</v>
      </c>
      <c r="S1324" s="9">
        <f t="shared" si="307"/>
        <v>105.88150068610361</v>
      </c>
      <c r="T1324" s="9">
        <v>0.14136674707815622</v>
      </c>
      <c r="U1324" s="9">
        <v>0</v>
      </c>
      <c r="V1324" s="9">
        <v>105.88150068610361</v>
      </c>
      <c r="W1324" s="9">
        <v>0</v>
      </c>
      <c r="X1324" s="9">
        <f>SUM($V$8:V1324)</f>
        <v>94648.703660871644</v>
      </c>
      <c r="Y1324" s="9">
        <f>SUM($W$8:W1324)</f>
        <v>83512.710899137732</v>
      </c>
      <c r="Z1324" s="4">
        <f t="shared" si="302"/>
        <v>62634.533174353302</v>
      </c>
      <c r="AA1324" s="9">
        <f t="shared" si="303"/>
        <v>178161.41456000938</v>
      </c>
    </row>
    <row r="1325" spans="2:27" x14ac:dyDescent="0.25">
      <c r="B1325" s="8" t="s">
        <v>33</v>
      </c>
      <c r="C1325" s="8">
        <v>1317</v>
      </c>
      <c r="D1325" s="8">
        <v>295</v>
      </c>
      <c r="E1325" s="9">
        <v>74.099999999999994</v>
      </c>
      <c r="F1325" s="9">
        <v>-0.14000000000000001</v>
      </c>
      <c r="G1325" s="9">
        <v>-0.5</v>
      </c>
      <c r="H1325" s="9">
        <f t="shared" si="295"/>
        <v>-149.10000000000002</v>
      </c>
      <c r="I1325" s="9">
        <v>149.10000000000002</v>
      </c>
      <c r="J1325" s="9">
        <f t="shared" si="296"/>
        <v>20.583333333333332</v>
      </c>
      <c r="K1325" s="9">
        <f t="shared" si="297"/>
        <v>6072.083333333333</v>
      </c>
      <c r="L1325" s="9">
        <f t="shared" si="298"/>
        <v>179.02430119166667</v>
      </c>
      <c r="M1325" s="9">
        <f t="shared" si="299"/>
        <v>33.918051191666649</v>
      </c>
      <c r="N1325" s="9">
        <f t="shared" si="306"/>
        <v>33.918051191666649</v>
      </c>
      <c r="O1325" s="9">
        <v>205.95323334006588</v>
      </c>
      <c r="P1325" s="9">
        <f t="shared" si="300"/>
        <v>205953.23334006587</v>
      </c>
      <c r="Q1325" s="9">
        <f t="shared" si="301"/>
        <v>205.95323334006588</v>
      </c>
      <c r="R1325" s="9">
        <v>205.95323334006588</v>
      </c>
      <c r="S1325" s="9">
        <f t="shared" si="307"/>
        <v>75.344557863574096</v>
      </c>
      <c r="T1325" s="9">
        <v>0.11783518851460162</v>
      </c>
      <c r="U1325" s="9">
        <v>0</v>
      </c>
      <c r="V1325" s="9">
        <v>75.344557863574096</v>
      </c>
      <c r="W1325" s="9">
        <v>0</v>
      </c>
      <c r="X1325" s="9">
        <f>SUM($V$8:V1325)</f>
        <v>94724.048218735217</v>
      </c>
      <c r="Y1325" s="9">
        <f>SUM($W$8:W1325)</f>
        <v>83512.710899137732</v>
      </c>
      <c r="Z1325" s="4">
        <f t="shared" si="302"/>
        <v>62634.533174353302</v>
      </c>
      <c r="AA1325" s="9">
        <f t="shared" si="303"/>
        <v>178236.75911787295</v>
      </c>
    </row>
    <row r="1326" spans="2:27" x14ac:dyDescent="0.25">
      <c r="B1326" s="8" t="s">
        <v>33</v>
      </c>
      <c r="C1326" s="8">
        <v>1318</v>
      </c>
      <c r="D1326" s="8">
        <v>296</v>
      </c>
      <c r="E1326" s="9">
        <v>73.7</v>
      </c>
      <c r="F1326" s="9">
        <v>-0.11</v>
      </c>
      <c r="G1326" s="9">
        <v>-0.4</v>
      </c>
      <c r="H1326" s="9">
        <f t="shared" si="295"/>
        <v>-117.15</v>
      </c>
      <c r="I1326" s="9">
        <v>117.15</v>
      </c>
      <c r="J1326" s="9">
        <f t="shared" si="296"/>
        <v>20.472222222222221</v>
      </c>
      <c r="K1326" s="9">
        <f t="shared" si="297"/>
        <v>6059.7777777777774</v>
      </c>
      <c r="L1326" s="9">
        <f t="shared" si="298"/>
        <v>177.09673191018516</v>
      </c>
      <c r="M1326" s="9">
        <f t="shared" si="299"/>
        <v>63.940481910185156</v>
      </c>
      <c r="N1326" s="9">
        <f t="shared" si="306"/>
        <v>63.940481910185156</v>
      </c>
      <c r="O1326" s="9">
        <v>387.46511137974198</v>
      </c>
      <c r="P1326" s="9">
        <f t="shared" si="300"/>
        <v>387465.11137974198</v>
      </c>
      <c r="Q1326" s="9">
        <f t="shared" si="301"/>
        <v>387.46511137974198</v>
      </c>
      <c r="R1326" s="9">
        <v>387.46511137974198</v>
      </c>
      <c r="S1326" s="9">
        <f t="shared" si="307"/>
        <v>141.85528244402775</v>
      </c>
      <c r="T1326" s="9">
        <v>0.16813229135548385</v>
      </c>
      <c r="U1326" s="9">
        <v>0</v>
      </c>
      <c r="V1326" s="9">
        <v>141.85528244402775</v>
      </c>
      <c r="W1326" s="9">
        <v>0</v>
      </c>
      <c r="X1326" s="9">
        <f>SUM($V$8:V1326)</f>
        <v>94865.903501179244</v>
      </c>
      <c r="Y1326" s="9">
        <f>SUM($W$8:W1326)</f>
        <v>83512.710899137732</v>
      </c>
      <c r="Z1326" s="4">
        <f t="shared" si="302"/>
        <v>62634.533174353302</v>
      </c>
      <c r="AA1326" s="9">
        <f t="shared" si="303"/>
        <v>178378.61440031696</v>
      </c>
    </row>
    <row r="1327" spans="2:27" x14ac:dyDescent="0.25">
      <c r="B1327" s="8" t="s">
        <v>33</v>
      </c>
      <c r="C1327" s="8">
        <v>1319</v>
      </c>
      <c r="D1327" s="8">
        <v>297</v>
      </c>
      <c r="E1327" s="9">
        <v>73.3</v>
      </c>
      <c r="F1327" s="9">
        <v>-0.03</v>
      </c>
      <c r="G1327" s="9">
        <v>-0.1</v>
      </c>
      <c r="H1327" s="9">
        <f t="shared" si="295"/>
        <v>-31.95</v>
      </c>
      <c r="I1327" s="9">
        <v>31.95</v>
      </c>
      <c r="J1327" s="9">
        <f t="shared" si="296"/>
        <v>20.361111111111111</v>
      </c>
      <c r="K1327" s="9">
        <f t="shared" si="297"/>
        <v>6047.25</v>
      </c>
      <c r="L1327" s="9">
        <f t="shared" si="298"/>
        <v>175.17959602129628</v>
      </c>
      <c r="M1327" s="9">
        <f t="shared" si="299"/>
        <v>147.22334602129627</v>
      </c>
      <c r="N1327" s="9">
        <f t="shared" si="306"/>
        <v>147.22334602129627</v>
      </c>
      <c r="O1327" s="9">
        <v>890.29637922728386</v>
      </c>
      <c r="P1327" s="9">
        <f t="shared" si="300"/>
        <v>890296.37922728388</v>
      </c>
      <c r="Q1327" s="9">
        <f t="shared" si="301"/>
        <v>890.29637922728386</v>
      </c>
      <c r="R1327" s="9">
        <v>890.29637922728386</v>
      </c>
      <c r="S1327" s="9">
        <f t="shared" si="307"/>
        <v>326.19470116688541</v>
      </c>
      <c r="T1327" s="9">
        <v>0.30768256150410661</v>
      </c>
      <c r="U1327" s="9">
        <v>0</v>
      </c>
      <c r="V1327" s="9">
        <v>326.19470116688541</v>
      </c>
      <c r="W1327" s="9">
        <v>0</v>
      </c>
      <c r="X1327" s="9">
        <f>SUM($V$8:V1327)</f>
        <v>95192.098202346126</v>
      </c>
      <c r="Y1327" s="9">
        <f>SUM($W$8:W1327)</f>
        <v>83512.710899137732</v>
      </c>
      <c r="Z1327" s="4">
        <f t="shared" si="302"/>
        <v>62634.533174353302</v>
      </c>
      <c r="AA1327" s="9">
        <f t="shared" si="303"/>
        <v>178704.80910148384</v>
      </c>
    </row>
    <row r="1328" spans="2:27" x14ac:dyDescent="0.25">
      <c r="B1328" s="8" t="s">
        <v>33</v>
      </c>
      <c r="C1328" s="8">
        <v>1320</v>
      </c>
      <c r="D1328" s="8">
        <v>298</v>
      </c>
      <c r="E1328" s="9">
        <v>73.5</v>
      </c>
      <c r="F1328" s="9">
        <v>0.1</v>
      </c>
      <c r="G1328" s="9">
        <v>0.35</v>
      </c>
      <c r="H1328" s="9">
        <f t="shared" si="295"/>
        <v>106.5</v>
      </c>
      <c r="I1328" s="9">
        <v>106.5</v>
      </c>
      <c r="J1328" s="9">
        <f t="shared" si="296"/>
        <v>20.416666666666668</v>
      </c>
      <c r="K1328" s="9">
        <f t="shared" si="297"/>
        <v>6084.166666666667</v>
      </c>
      <c r="L1328" s="9">
        <f t="shared" si="298"/>
        <v>176.13685979166669</v>
      </c>
      <c r="M1328" s="9">
        <f t="shared" si="299"/>
        <v>286.6306097916667</v>
      </c>
      <c r="N1328" s="9">
        <f t="shared" ref="N1328:N1336" si="308">H1328-$I$3-L1328</f>
        <v>-73.6306097916667</v>
      </c>
      <c r="O1328" s="9">
        <v>447.98090174079886</v>
      </c>
      <c r="P1328" s="9">
        <f t="shared" si="300"/>
        <v>-447980.90174079884</v>
      </c>
      <c r="Q1328" s="9">
        <f t="shared" si="301"/>
        <v>-447.98090174079886</v>
      </c>
      <c r="R1328" s="9">
        <v>447.98090174079886</v>
      </c>
      <c r="S1328" s="9">
        <f t="shared" si="307"/>
        <v>-164.25966397162622</v>
      </c>
      <c r="T1328" s="9">
        <v>0</v>
      </c>
      <c r="U1328" s="9">
        <v>0.18518574093494411</v>
      </c>
      <c r="V1328" s="9">
        <v>0</v>
      </c>
      <c r="W1328" s="9">
        <v>164.25966397162622</v>
      </c>
      <c r="X1328" s="9">
        <f>SUM($V$8:V1328)</f>
        <v>95192.098202346126</v>
      </c>
      <c r="Y1328" s="9">
        <f>SUM($W$8:W1328)</f>
        <v>83676.970563109353</v>
      </c>
      <c r="Z1328" s="4">
        <f t="shared" si="302"/>
        <v>62757.727922332015</v>
      </c>
      <c r="AA1328" s="9">
        <f t="shared" si="303"/>
        <v>178869.06876545548</v>
      </c>
    </row>
    <row r="1329" spans="2:27" x14ac:dyDescent="0.25">
      <c r="B1329" s="8" t="s">
        <v>33</v>
      </c>
      <c r="C1329" s="8">
        <v>1321</v>
      </c>
      <c r="D1329" s="8">
        <v>299</v>
      </c>
      <c r="E1329" s="9">
        <v>74</v>
      </c>
      <c r="F1329" s="9">
        <v>0.19</v>
      </c>
      <c r="G1329" s="9">
        <v>0.7</v>
      </c>
      <c r="H1329" s="9">
        <f t="shared" si="295"/>
        <v>202.35</v>
      </c>
      <c r="I1329" s="9">
        <v>202.35</v>
      </c>
      <c r="J1329" s="9">
        <f t="shared" si="296"/>
        <v>20.555555555555557</v>
      </c>
      <c r="K1329" s="9">
        <f t="shared" si="297"/>
        <v>6146.1111111111113</v>
      </c>
      <c r="L1329" s="9">
        <f t="shared" si="298"/>
        <v>178.54143074074076</v>
      </c>
      <c r="M1329" s="9">
        <f t="shared" si="299"/>
        <v>384.88518074074079</v>
      </c>
      <c r="N1329" s="9">
        <f t="shared" si="308"/>
        <v>19.814819259259224</v>
      </c>
      <c r="O1329" s="9">
        <v>121.78408081399157</v>
      </c>
      <c r="P1329" s="9">
        <f t="shared" si="300"/>
        <v>121784.08081399156</v>
      </c>
      <c r="Q1329" s="9">
        <f t="shared" si="301"/>
        <v>121.78408081399157</v>
      </c>
      <c r="R1329" s="9">
        <v>121.78408081399157</v>
      </c>
      <c r="S1329" s="9">
        <f t="shared" si="307"/>
        <v>44.687991876467457</v>
      </c>
      <c r="T1329" s="9">
        <v>0</v>
      </c>
      <c r="U1329" s="9">
        <v>2.7536166787780113E-2</v>
      </c>
      <c r="V1329" s="9">
        <v>44.687991876467457</v>
      </c>
      <c r="W1329" s="9">
        <v>0</v>
      </c>
      <c r="X1329" s="9">
        <f>SUM($V$8:V1329)</f>
        <v>95236.786194222586</v>
      </c>
      <c r="Y1329" s="9">
        <f>SUM($W$8:W1329)</f>
        <v>83676.970563109353</v>
      </c>
      <c r="Z1329" s="4">
        <f t="shared" si="302"/>
        <v>62757.727922332015</v>
      </c>
      <c r="AA1329" s="9">
        <f t="shared" si="303"/>
        <v>178913.75675733195</v>
      </c>
    </row>
    <row r="1330" spans="2:27" x14ac:dyDescent="0.25">
      <c r="B1330" s="8" t="s">
        <v>33</v>
      </c>
      <c r="C1330" s="8">
        <v>1322</v>
      </c>
      <c r="D1330" s="8">
        <v>300</v>
      </c>
      <c r="E1330" s="9">
        <v>74.900000000000006</v>
      </c>
      <c r="F1330" s="9">
        <v>0.28999999999999998</v>
      </c>
      <c r="G1330" s="9">
        <v>1.05</v>
      </c>
      <c r="H1330" s="9">
        <f t="shared" si="295"/>
        <v>308.84999999999997</v>
      </c>
      <c r="I1330" s="9">
        <v>308.84999999999997</v>
      </c>
      <c r="J1330" s="9">
        <f t="shared" si="296"/>
        <v>20.805555555555557</v>
      </c>
      <c r="K1330" s="9">
        <f t="shared" si="297"/>
        <v>6241.666666666667</v>
      </c>
      <c r="L1330" s="9">
        <f t="shared" si="298"/>
        <v>182.91073993240744</v>
      </c>
      <c r="M1330" s="9">
        <f t="shared" si="299"/>
        <v>495.75448993240741</v>
      </c>
      <c r="N1330" s="9">
        <f t="shared" si="308"/>
        <v>121.94551006759255</v>
      </c>
      <c r="O1330" s="9">
        <v>761.14322533855693</v>
      </c>
      <c r="P1330" s="9">
        <f t="shared" si="300"/>
        <v>761143.22533855692</v>
      </c>
      <c r="Q1330" s="9">
        <f t="shared" si="301"/>
        <v>761.14322533855693</v>
      </c>
      <c r="R1330" s="9">
        <v>761.14322533855693</v>
      </c>
      <c r="S1330" s="9">
        <f t="shared" si="307"/>
        <v>279.50870663821451</v>
      </c>
      <c r="T1330" s="9">
        <v>0.14910953308015462</v>
      </c>
      <c r="U1330" s="9">
        <v>0</v>
      </c>
      <c r="V1330" s="9">
        <v>279.50870663821451</v>
      </c>
      <c r="W1330" s="9">
        <v>0</v>
      </c>
      <c r="X1330" s="9">
        <f>SUM($V$8:V1330)</f>
        <v>95516.294900860797</v>
      </c>
      <c r="Y1330" s="9">
        <f>SUM($W$8:W1330)</f>
        <v>83676.970563109353</v>
      </c>
      <c r="Z1330" s="4">
        <f t="shared" si="302"/>
        <v>62757.727922332015</v>
      </c>
      <c r="AA1330" s="9">
        <f t="shared" si="303"/>
        <v>179193.26546397014</v>
      </c>
    </row>
    <row r="1331" spans="2:27" x14ac:dyDescent="0.25">
      <c r="B1331" s="8" t="s">
        <v>33</v>
      </c>
      <c r="C1331" s="8">
        <v>1323</v>
      </c>
      <c r="D1331" s="8">
        <v>301</v>
      </c>
      <c r="E1331" s="9">
        <v>76.099999999999994</v>
      </c>
      <c r="F1331" s="9">
        <v>0.39</v>
      </c>
      <c r="G1331" s="9">
        <v>1.4</v>
      </c>
      <c r="H1331" s="9">
        <f t="shared" si="295"/>
        <v>415.35</v>
      </c>
      <c r="I1331" s="9">
        <v>415.35</v>
      </c>
      <c r="J1331" s="9">
        <f t="shared" si="296"/>
        <v>21.138888888888889</v>
      </c>
      <c r="K1331" s="9">
        <f t="shared" si="297"/>
        <v>6362.8055555555557</v>
      </c>
      <c r="L1331" s="9">
        <f t="shared" si="298"/>
        <v>188.81864848796295</v>
      </c>
      <c r="M1331" s="9">
        <f t="shared" si="299"/>
        <v>608.16239848796295</v>
      </c>
      <c r="N1331" s="9">
        <f t="shared" si="308"/>
        <v>222.5376015120371</v>
      </c>
      <c r="O1331" s="9">
        <v>1415.9634872207982</v>
      </c>
      <c r="P1331" s="9">
        <f t="shared" si="300"/>
        <v>1415963.4872207982</v>
      </c>
      <c r="Q1331" s="9">
        <f t="shared" si="301"/>
        <v>1415.9634872207982</v>
      </c>
      <c r="R1331" s="9">
        <v>1415.9634872207982</v>
      </c>
      <c r="S1331" s="9">
        <f t="shared" si="307"/>
        <v>520.3665815536433</v>
      </c>
      <c r="T1331" s="9">
        <v>0.32979455417591602</v>
      </c>
      <c r="U1331" s="9">
        <v>0</v>
      </c>
      <c r="V1331" s="9">
        <v>520.3665815536433</v>
      </c>
      <c r="W1331" s="9">
        <v>0</v>
      </c>
      <c r="X1331" s="9">
        <f>SUM($V$8:V1331)</f>
        <v>96036.661482414434</v>
      </c>
      <c r="Y1331" s="9">
        <f>SUM($W$8:W1331)</f>
        <v>83676.970563109353</v>
      </c>
      <c r="Z1331" s="4">
        <f t="shared" si="302"/>
        <v>62757.727922332015</v>
      </c>
      <c r="AA1331" s="9">
        <f t="shared" si="303"/>
        <v>179713.63204552379</v>
      </c>
    </row>
    <row r="1332" spans="2:27" x14ac:dyDescent="0.25">
      <c r="B1332" s="8" t="s">
        <v>33</v>
      </c>
      <c r="C1332" s="8">
        <v>1324</v>
      </c>
      <c r="D1332" s="8">
        <v>302</v>
      </c>
      <c r="E1332" s="9">
        <v>77.7</v>
      </c>
      <c r="F1332" s="9">
        <v>0.43</v>
      </c>
      <c r="G1332" s="9">
        <v>1.55</v>
      </c>
      <c r="H1332" s="9">
        <f t="shared" si="295"/>
        <v>457.95</v>
      </c>
      <c r="I1332" s="9">
        <v>457.95</v>
      </c>
      <c r="J1332" s="9">
        <f t="shared" si="296"/>
        <v>21.583333333333332</v>
      </c>
      <c r="K1332" s="9">
        <f t="shared" si="297"/>
        <v>6518.1666666666661</v>
      </c>
      <c r="L1332" s="9">
        <f t="shared" si="298"/>
        <v>196.84192739166664</v>
      </c>
      <c r="M1332" s="9">
        <f t="shared" si="299"/>
        <v>658.78567739166658</v>
      </c>
      <c r="N1332" s="9">
        <f t="shared" si="308"/>
        <v>257.1143226083334</v>
      </c>
      <c r="O1332" s="9">
        <v>1675.9140071482184</v>
      </c>
      <c r="P1332" s="9">
        <f t="shared" si="300"/>
        <v>1675914.0071482183</v>
      </c>
      <c r="Q1332" s="9">
        <f t="shared" si="301"/>
        <v>1675.9140071482184</v>
      </c>
      <c r="R1332" s="9">
        <v>1675.9140071482184</v>
      </c>
      <c r="S1332" s="9">
        <f t="shared" si="307"/>
        <v>616.36392929562248</v>
      </c>
      <c r="T1332" s="9">
        <v>0.40045184833978276</v>
      </c>
      <c r="U1332" s="9">
        <v>0</v>
      </c>
      <c r="V1332" s="9">
        <v>616.36392929562248</v>
      </c>
      <c r="W1332" s="9">
        <v>0</v>
      </c>
      <c r="X1332" s="9">
        <f>SUM($V$8:V1332)</f>
        <v>96653.025411710056</v>
      </c>
      <c r="Y1332" s="9">
        <f>SUM($W$8:W1332)</f>
        <v>83676.970563109353</v>
      </c>
      <c r="Z1332" s="4">
        <f t="shared" si="302"/>
        <v>62757.727922332015</v>
      </c>
      <c r="AA1332" s="9">
        <f t="shared" si="303"/>
        <v>180329.99597481941</v>
      </c>
    </row>
    <row r="1333" spans="2:27" x14ac:dyDescent="0.25">
      <c r="B1333" s="8" t="s">
        <v>33</v>
      </c>
      <c r="C1333" s="8">
        <v>1325</v>
      </c>
      <c r="D1333" s="8">
        <v>303</v>
      </c>
      <c r="E1333" s="9">
        <v>79.2</v>
      </c>
      <c r="F1333" s="9">
        <v>0.36</v>
      </c>
      <c r="G1333" s="9">
        <v>1.3</v>
      </c>
      <c r="H1333" s="9">
        <f t="shared" si="295"/>
        <v>383.4</v>
      </c>
      <c r="I1333" s="9">
        <v>383.4</v>
      </c>
      <c r="J1333" s="9">
        <f t="shared" si="296"/>
        <v>22</v>
      </c>
      <c r="K1333" s="9">
        <f t="shared" si="297"/>
        <v>6666</v>
      </c>
      <c r="L1333" s="9">
        <f t="shared" si="298"/>
        <v>204.51536160000001</v>
      </c>
      <c r="M1333" s="9">
        <f t="shared" si="299"/>
        <v>591.90911159999996</v>
      </c>
      <c r="N1333" s="9">
        <f t="shared" si="308"/>
        <v>174.89088839999999</v>
      </c>
      <c r="O1333" s="9">
        <v>1165.8226620743999</v>
      </c>
      <c r="P1333" s="9">
        <f t="shared" si="300"/>
        <v>1165822.6620743999</v>
      </c>
      <c r="Q1333" s="9">
        <f t="shared" si="301"/>
        <v>1165.8226620743999</v>
      </c>
      <c r="R1333" s="9">
        <v>1165.8226620743999</v>
      </c>
      <c r="S1333" s="9">
        <f t="shared" si="307"/>
        <v>429.08750756904999</v>
      </c>
      <c r="T1333" s="9">
        <v>0.25728378460399992</v>
      </c>
      <c r="U1333" s="9">
        <v>0</v>
      </c>
      <c r="V1333" s="9">
        <v>429.08750756904999</v>
      </c>
      <c r="W1333" s="9">
        <v>0</v>
      </c>
      <c r="X1333" s="9">
        <f>SUM($V$8:V1333)</f>
        <v>97082.112919279112</v>
      </c>
      <c r="Y1333" s="9">
        <f>SUM($W$8:W1333)</f>
        <v>83676.970563109353</v>
      </c>
      <c r="Z1333" s="4">
        <f t="shared" si="302"/>
        <v>62757.727922332015</v>
      </c>
      <c r="AA1333" s="9">
        <f t="shared" si="303"/>
        <v>180759.08348238847</v>
      </c>
    </row>
    <row r="1334" spans="2:27" x14ac:dyDescent="0.25">
      <c r="B1334" s="8" t="s">
        <v>33</v>
      </c>
      <c r="C1334" s="8">
        <v>1326</v>
      </c>
      <c r="D1334" s="8">
        <v>304</v>
      </c>
      <c r="E1334" s="9">
        <v>80.3</v>
      </c>
      <c r="F1334" s="9">
        <v>0.22</v>
      </c>
      <c r="G1334" s="9">
        <v>0.8</v>
      </c>
      <c r="H1334" s="9">
        <f t="shared" si="295"/>
        <v>234.3</v>
      </c>
      <c r="I1334" s="9">
        <v>234.3</v>
      </c>
      <c r="J1334" s="9">
        <f t="shared" si="296"/>
        <v>22.305555555555557</v>
      </c>
      <c r="K1334" s="9">
        <f t="shared" si="297"/>
        <v>6780.8888888888896</v>
      </c>
      <c r="L1334" s="9">
        <f t="shared" si="298"/>
        <v>210.23579513240745</v>
      </c>
      <c r="M1334" s="9">
        <f t="shared" si="299"/>
        <v>448.52954513240746</v>
      </c>
      <c r="N1334" s="9">
        <f t="shared" si="308"/>
        <v>20.070454867592559</v>
      </c>
      <c r="O1334" s="9">
        <v>136.09552440660431</v>
      </c>
      <c r="P1334" s="9">
        <f t="shared" si="300"/>
        <v>136095.52440660432</v>
      </c>
      <c r="Q1334" s="9">
        <f t="shared" si="301"/>
        <v>136.09552440660431</v>
      </c>
      <c r="R1334" s="9">
        <v>136.09552440660431</v>
      </c>
      <c r="S1334" s="9">
        <f t="shared" si="307"/>
        <v>50.128518156432598</v>
      </c>
      <c r="T1334" s="9">
        <v>0</v>
      </c>
      <c r="U1334" s="9">
        <v>2.9898625164832132E-2</v>
      </c>
      <c r="V1334" s="9">
        <v>50.128518156432598</v>
      </c>
      <c r="W1334" s="9">
        <v>0</v>
      </c>
      <c r="X1334" s="9">
        <f>SUM($V$8:V1334)</f>
        <v>97132.241437435543</v>
      </c>
      <c r="Y1334" s="9">
        <f>SUM($W$8:W1334)</f>
        <v>83676.970563109353</v>
      </c>
      <c r="Z1334" s="4">
        <f t="shared" si="302"/>
        <v>62757.727922332015</v>
      </c>
      <c r="AA1334" s="9">
        <f t="shared" si="303"/>
        <v>180809.21200054488</v>
      </c>
    </row>
    <row r="1335" spans="2:27" x14ac:dyDescent="0.25">
      <c r="B1335" s="8" t="s">
        <v>33</v>
      </c>
      <c r="C1335" s="8">
        <v>1327</v>
      </c>
      <c r="D1335" s="8">
        <v>305</v>
      </c>
      <c r="E1335" s="9">
        <v>80.8</v>
      </c>
      <c r="F1335" s="9">
        <v>0.1</v>
      </c>
      <c r="G1335" s="9">
        <v>0.35</v>
      </c>
      <c r="H1335" s="9">
        <f t="shared" si="295"/>
        <v>106.5</v>
      </c>
      <c r="I1335" s="9">
        <v>106.5</v>
      </c>
      <c r="J1335" s="9">
        <f t="shared" si="296"/>
        <v>22.444444444444443</v>
      </c>
      <c r="K1335" s="9">
        <f t="shared" si="297"/>
        <v>6845.5555555555547</v>
      </c>
      <c r="L1335" s="9">
        <f t="shared" si="298"/>
        <v>212.86207567407402</v>
      </c>
      <c r="M1335" s="9">
        <f t="shared" si="299"/>
        <v>323.35582567407403</v>
      </c>
      <c r="N1335" s="9">
        <f t="shared" si="308"/>
        <v>-110.35582567407403</v>
      </c>
      <c r="O1335" s="9">
        <v>755.44693553107777</v>
      </c>
      <c r="P1335" s="9">
        <f t="shared" si="300"/>
        <v>-755446.93553107779</v>
      </c>
      <c r="Q1335" s="9">
        <f t="shared" si="301"/>
        <v>-755.44693553107777</v>
      </c>
      <c r="R1335" s="9">
        <v>755.44693553107777</v>
      </c>
      <c r="S1335" s="9">
        <f t="shared" si="307"/>
        <v>-278.46613429159447</v>
      </c>
      <c r="T1335" s="9">
        <v>0</v>
      </c>
      <c r="U1335" s="9">
        <v>0.27819496473085492</v>
      </c>
      <c r="V1335" s="9">
        <v>0</v>
      </c>
      <c r="W1335" s="9">
        <v>278.46613429159447</v>
      </c>
      <c r="X1335" s="9">
        <f>SUM($V$8:V1335)</f>
        <v>97132.241437435543</v>
      </c>
      <c r="Y1335" s="9">
        <f>SUM($W$8:W1335)</f>
        <v>83955.436697400946</v>
      </c>
      <c r="Z1335" s="4">
        <f t="shared" si="302"/>
        <v>62966.577523050713</v>
      </c>
      <c r="AA1335" s="9">
        <f t="shared" si="303"/>
        <v>181087.67813483649</v>
      </c>
    </row>
    <row r="1336" spans="2:27" x14ac:dyDescent="0.25">
      <c r="B1336" s="8" t="s">
        <v>33</v>
      </c>
      <c r="C1336" s="8">
        <v>1328</v>
      </c>
      <c r="D1336" s="8">
        <v>306</v>
      </c>
      <c r="E1336" s="9">
        <v>81</v>
      </c>
      <c r="F1336" s="9">
        <v>0.03</v>
      </c>
      <c r="G1336" s="9">
        <v>0.1</v>
      </c>
      <c r="H1336" s="9">
        <f t="shared" si="295"/>
        <v>31.95</v>
      </c>
      <c r="I1336" s="9">
        <v>31.95</v>
      </c>
      <c r="J1336" s="9">
        <f t="shared" si="296"/>
        <v>22.5</v>
      </c>
      <c r="K1336" s="9">
        <f t="shared" si="297"/>
        <v>6885</v>
      </c>
      <c r="L1336" s="9">
        <f t="shared" si="298"/>
        <v>213.91715249999999</v>
      </c>
      <c r="M1336" s="9">
        <f t="shared" si="299"/>
        <v>249.86090249999998</v>
      </c>
      <c r="N1336" s="9">
        <f t="shared" si="308"/>
        <v>-185.96090249999997</v>
      </c>
      <c r="O1336" s="9">
        <v>1280.3408137124998</v>
      </c>
      <c r="P1336" s="9">
        <f t="shared" si="300"/>
        <v>-1280340.8137124998</v>
      </c>
      <c r="Q1336" s="9">
        <f t="shared" si="301"/>
        <v>-1280.3408137124998</v>
      </c>
      <c r="R1336" s="9">
        <v>1280.3408137124998</v>
      </c>
      <c r="S1336" s="9">
        <f t="shared" si="307"/>
        <v>-472.3035001694999</v>
      </c>
      <c r="T1336" s="9">
        <v>0</v>
      </c>
      <c r="U1336" s="9">
        <v>0.42439264790624998</v>
      </c>
      <c r="V1336" s="9">
        <v>0</v>
      </c>
      <c r="W1336" s="9">
        <v>472.3035001694999</v>
      </c>
      <c r="X1336" s="9">
        <f>SUM($V$8:V1336)</f>
        <v>97132.241437435543</v>
      </c>
      <c r="Y1336" s="9">
        <f>SUM($W$8:W1336)</f>
        <v>84427.740197570442</v>
      </c>
      <c r="Z1336" s="4">
        <f t="shared" si="302"/>
        <v>63320.805148177831</v>
      </c>
      <c r="AA1336" s="9">
        <f t="shared" si="303"/>
        <v>181559.98163500597</v>
      </c>
    </row>
    <row r="1337" spans="2:27" x14ac:dyDescent="0.25">
      <c r="B1337" s="8" t="s">
        <v>33</v>
      </c>
      <c r="C1337" s="8">
        <v>1329</v>
      </c>
      <c r="D1337" s="8">
        <v>307</v>
      </c>
      <c r="E1337" s="9">
        <v>81</v>
      </c>
      <c r="F1337" s="9">
        <v>0</v>
      </c>
      <c r="G1337" s="9">
        <v>0</v>
      </c>
      <c r="H1337" s="9">
        <f t="shared" si="295"/>
        <v>0</v>
      </c>
      <c r="I1337" s="9">
        <v>0</v>
      </c>
      <c r="J1337" s="9">
        <f t="shared" si="296"/>
        <v>22.5</v>
      </c>
      <c r="K1337" s="9">
        <f t="shared" si="297"/>
        <v>6907.5</v>
      </c>
      <c r="L1337" s="9">
        <f t="shared" si="298"/>
        <v>213.91715249999999</v>
      </c>
      <c r="M1337" s="9">
        <f t="shared" si="299"/>
        <v>217.91090249999999</v>
      </c>
      <c r="N1337" s="9">
        <f t="shared" ref="N1337:N1347" si="309">H1337+$I$3+L1337</f>
        <v>217.91090249999999</v>
      </c>
      <c r="O1337" s="9">
        <v>1505.21955901875</v>
      </c>
      <c r="P1337" s="9">
        <f t="shared" si="300"/>
        <v>1505219.55901875</v>
      </c>
      <c r="Q1337" s="9">
        <f t="shared" si="301"/>
        <v>1505.21955901875</v>
      </c>
      <c r="R1337" s="9">
        <v>1505.21955901875</v>
      </c>
      <c r="S1337" s="9">
        <f t="shared" si="307"/>
        <v>555.67688720442175</v>
      </c>
      <c r="T1337" s="9">
        <v>0.48708361448437498</v>
      </c>
      <c r="U1337" s="9">
        <v>0</v>
      </c>
      <c r="V1337" s="9">
        <v>555.67688720442175</v>
      </c>
      <c r="W1337" s="9">
        <v>0</v>
      </c>
      <c r="X1337" s="9">
        <f>SUM($V$8:V1337)</f>
        <v>97687.918324639963</v>
      </c>
      <c r="Y1337" s="9">
        <f>SUM($W$8:W1337)</f>
        <v>84427.740197570442</v>
      </c>
      <c r="Z1337" s="4">
        <f t="shared" si="302"/>
        <v>63320.805148177831</v>
      </c>
      <c r="AA1337" s="9">
        <f t="shared" si="303"/>
        <v>182115.6585222104</v>
      </c>
    </row>
    <row r="1338" spans="2:27" x14ac:dyDescent="0.25">
      <c r="B1338" s="8" t="s">
        <v>33</v>
      </c>
      <c r="C1338" s="8">
        <v>1330</v>
      </c>
      <c r="D1338" s="8">
        <v>308</v>
      </c>
      <c r="E1338" s="9">
        <v>81</v>
      </c>
      <c r="F1338" s="9">
        <v>0</v>
      </c>
      <c r="G1338" s="9">
        <v>0</v>
      </c>
      <c r="H1338" s="9">
        <f t="shared" si="295"/>
        <v>0</v>
      </c>
      <c r="I1338" s="9">
        <v>0</v>
      </c>
      <c r="J1338" s="9">
        <f t="shared" si="296"/>
        <v>22.5</v>
      </c>
      <c r="K1338" s="9">
        <f t="shared" si="297"/>
        <v>6930</v>
      </c>
      <c r="L1338" s="9">
        <f t="shared" si="298"/>
        <v>213.91715249999999</v>
      </c>
      <c r="M1338" s="9">
        <f t="shared" si="299"/>
        <v>217.91090249999999</v>
      </c>
      <c r="N1338" s="9">
        <f t="shared" si="309"/>
        <v>217.91090249999999</v>
      </c>
      <c r="O1338" s="9">
        <v>1510.122554325</v>
      </c>
      <c r="P1338" s="9">
        <f t="shared" si="300"/>
        <v>1510122.5543249999</v>
      </c>
      <c r="Q1338" s="9">
        <f t="shared" si="301"/>
        <v>1510.122554325</v>
      </c>
      <c r="R1338" s="9">
        <v>1510.122554325</v>
      </c>
      <c r="S1338" s="9">
        <f t="shared" si="307"/>
        <v>557.90638812562497</v>
      </c>
      <c r="T1338" s="9">
        <v>0.4886702060625</v>
      </c>
      <c r="U1338" s="9">
        <v>0</v>
      </c>
      <c r="V1338" s="9">
        <v>557.90638812562497</v>
      </c>
      <c r="W1338" s="9">
        <v>0</v>
      </c>
      <c r="X1338" s="9">
        <f>SUM($V$8:V1338)</f>
        <v>98245.824712765592</v>
      </c>
      <c r="Y1338" s="9">
        <f>SUM($W$8:W1338)</f>
        <v>84427.740197570442</v>
      </c>
      <c r="Z1338" s="4">
        <f t="shared" si="302"/>
        <v>63320.805148177831</v>
      </c>
      <c r="AA1338" s="9">
        <f t="shared" si="303"/>
        <v>182673.56491033605</v>
      </c>
    </row>
    <row r="1339" spans="2:27" x14ac:dyDescent="0.25">
      <c r="B1339" s="8" t="s">
        <v>33</v>
      </c>
      <c r="C1339" s="8">
        <v>1331</v>
      </c>
      <c r="D1339" s="8">
        <v>309</v>
      </c>
      <c r="E1339" s="9">
        <v>81</v>
      </c>
      <c r="F1339" s="9">
        <v>0</v>
      </c>
      <c r="G1339" s="9">
        <v>0</v>
      </c>
      <c r="H1339" s="9">
        <f t="shared" si="295"/>
        <v>0</v>
      </c>
      <c r="I1339" s="9">
        <v>0</v>
      </c>
      <c r="J1339" s="9">
        <f t="shared" si="296"/>
        <v>22.5</v>
      </c>
      <c r="K1339" s="9">
        <f t="shared" si="297"/>
        <v>6952.5</v>
      </c>
      <c r="L1339" s="9">
        <f t="shared" si="298"/>
        <v>213.91715249999999</v>
      </c>
      <c r="M1339" s="9">
        <f t="shared" si="299"/>
        <v>217.91090249999999</v>
      </c>
      <c r="N1339" s="9">
        <f t="shared" si="309"/>
        <v>217.91090249999999</v>
      </c>
      <c r="O1339" s="9">
        <v>1515.0255496312498</v>
      </c>
      <c r="P1339" s="9">
        <f t="shared" si="300"/>
        <v>1515025.5496312499</v>
      </c>
      <c r="Q1339" s="9">
        <f t="shared" si="301"/>
        <v>1515.0255496312498</v>
      </c>
      <c r="R1339" s="9">
        <v>1515.0255496312498</v>
      </c>
      <c r="S1339" s="9">
        <f t="shared" si="307"/>
        <v>560.13861293310924</v>
      </c>
      <c r="T1339" s="9">
        <v>0.49025679764062496</v>
      </c>
      <c r="U1339" s="9">
        <v>0</v>
      </c>
      <c r="V1339" s="9">
        <v>560.13861293310924</v>
      </c>
      <c r="W1339" s="9">
        <v>0</v>
      </c>
      <c r="X1339" s="9">
        <f>SUM($V$8:V1339)</f>
        <v>98805.9633256987</v>
      </c>
      <c r="Y1339" s="9">
        <f>SUM($W$8:W1339)</f>
        <v>84427.740197570442</v>
      </c>
      <c r="Z1339" s="4">
        <f t="shared" si="302"/>
        <v>63320.805148177831</v>
      </c>
      <c r="AA1339" s="9">
        <f t="shared" si="303"/>
        <v>183233.70352326916</v>
      </c>
    </row>
    <row r="1340" spans="2:27" x14ac:dyDescent="0.25">
      <c r="B1340" s="8" t="s">
        <v>33</v>
      </c>
      <c r="C1340" s="8">
        <v>1332</v>
      </c>
      <c r="D1340" s="8">
        <v>310</v>
      </c>
      <c r="E1340" s="9">
        <v>81</v>
      </c>
      <c r="F1340" s="9">
        <v>-0.01</v>
      </c>
      <c r="G1340" s="9">
        <v>-0.05</v>
      </c>
      <c r="H1340" s="9">
        <f t="shared" si="295"/>
        <v>-10.65</v>
      </c>
      <c r="I1340" s="9">
        <v>10.65</v>
      </c>
      <c r="J1340" s="9">
        <f t="shared" si="296"/>
        <v>22.5</v>
      </c>
      <c r="K1340" s="9">
        <f t="shared" si="297"/>
        <v>6975</v>
      </c>
      <c r="L1340" s="9">
        <f t="shared" si="298"/>
        <v>213.91715249999999</v>
      </c>
      <c r="M1340" s="9">
        <f t="shared" si="299"/>
        <v>207.26090249999999</v>
      </c>
      <c r="N1340" s="9">
        <f t="shared" si="309"/>
        <v>207.26090249999999</v>
      </c>
      <c r="O1340" s="9">
        <v>1445.6447949374999</v>
      </c>
      <c r="P1340" s="9">
        <f t="shared" si="300"/>
        <v>1445644.7949374998</v>
      </c>
      <c r="Q1340" s="9">
        <f t="shared" si="301"/>
        <v>1445.6447949374999</v>
      </c>
      <c r="R1340" s="9">
        <v>1445.6447949374999</v>
      </c>
      <c r="S1340" s="9">
        <f t="shared" si="307"/>
        <v>534.88857412687491</v>
      </c>
      <c r="T1340" s="9">
        <v>0.47120901421874994</v>
      </c>
      <c r="U1340" s="9">
        <v>0</v>
      </c>
      <c r="V1340" s="9">
        <v>534.88857412687491</v>
      </c>
      <c r="W1340" s="9">
        <v>0</v>
      </c>
      <c r="X1340" s="9">
        <f>SUM($V$8:V1340)</f>
        <v>99340.851899825575</v>
      </c>
      <c r="Y1340" s="9">
        <f>SUM($W$8:W1340)</f>
        <v>84427.740197570442</v>
      </c>
      <c r="Z1340" s="4">
        <f t="shared" si="302"/>
        <v>63320.805148177831</v>
      </c>
      <c r="AA1340" s="9">
        <f t="shared" si="303"/>
        <v>183768.59209739603</v>
      </c>
    </row>
    <row r="1341" spans="2:27" x14ac:dyDescent="0.25">
      <c r="B1341" s="8" t="s">
        <v>33</v>
      </c>
      <c r="C1341" s="8">
        <v>1333</v>
      </c>
      <c r="D1341" s="8">
        <v>311</v>
      </c>
      <c r="E1341" s="9">
        <v>80.900000000000006</v>
      </c>
      <c r="F1341" s="9">
        <v>-0.06</v>
      </c>
      <c r="G1341" s="9">
        <v>-0.2</v>
      </c>
      <c r="H1341" s="9">
        <f t="shared" si="295"/>
        <v>-63.9</v>
      </c>
      <c r="I1341" s="9">
        <v>63.9</v>
      </c>
      <c r="J1341" s="9">
        <f t="shared" si="296"/>
        <v>22.472222222222221</v>
      </c>
      <c r="K1341" s="9">
        <f t="shared" si="297"/>
        <v>6988.8611111111113</v>
      </c>
      <c r="L1341" s="9">
        <f t="shared" si="298"/>
        <v>213.38928804351849</v>
      </c>
      <c r="M1341" s="9">
        <f t="shared" si="299"/>
        <v>153.48303804351849</v>
      </c>
      <c r="N1341" s="9">
        <f t="shared" si="309"/>
        <v>153.48303804351849</v>
      </c>
      <c r="O1341" s="9">
        <v>1072.6716357975338</v>
      </c>
      <c r="P1341" s="9">
        <f t="shared" si="300"/>
        <v>1072671.6357975337</v>
      </c>
      <c r="Q1341" s="9">
        <f t="shared" si="301"/>
        <v>1072.6716357975338</v>
      </c>
      <c r="R1341" s="9">
        <v>1072.6716357975338</v>
      </c>
      <c r="S1341" s="9">
        <f t="shared" si="307"/>
        <v>397.18646958836456</v>
      </c>
      <c r="T1341" s="9">
        <v>0.36774375343334265</v>
      </c>
      <c r="U1341" s="9">
        <v>0</v>
      </c>
      <c r="V1341" s="9">
        <v>397.18646958836456</v>
      </c>
      <c r="W1341" s="9">
        <v>0</v>
      </c>
      <c r="X1341" s="9">
        <f>SUM($V$8:V1341)</f>
        <v>99738.038369413945</v>
      </c>
      <c r="Y1341" s="9">
        <f>SUM($W$8:W1341)</f>
        <v>84427.740197570442</v>
      </c>
      <c r="Z1341" s="4">
        <f t="shared" si="302"/>
        <v>63320.805148177831</v>
      </c>
      <c r="AA1341" s="9">
        <f t="shared" si="303"/>
        <v>184165.7785669844</v>
      </c>
    </row>
    <row r="1342" spans="2:27" x14ac:dyDescent="0.25">
      <c r="B1342" s="8" t="s">
        <v>33</v>
      </c>
      <c r="C1342" s="8">
        <v>1334</v>
      </c>
      <c r="D1342" s="8">
        <v>312</v>
      </c>
      <c r="E1342" s="9">
        <v>80.599999999999994</v>
      </c>
      <c r="F1342" s="9">
        <v>-0.08</v>
      </c>
      <c r="G1342" s="9">
        <v>-0.3</v>
      </c>
      <c r="H1342" s="9">
        <f t="shared" si="295"/>
        <v>-85.2</v>
      </c>
      <c r="I1342" s="9">
        <v>85.2</v>
      </c>
      <c r="J1342" s="9">
        <f t="shared" si="296"/>
        <v>22.388888888888889</v>
      </c>
      <c r="K1342" s="9">
        <f t="shared" si="297"/>
        <v>6985.333333333333</v>
      </c>
      <c r="L1342" s="9">
        <f t="shared" si="298"/>
        <v>211.8096071962963</v>
      </c>
      <c r="M1342" s="9">
        <f t="shared" si="299"/>
        <v>130.60335719629632</v>
      </c>
      <c r="N1342" s="9">
        <f t="shared" si="309"/>
        <v>130.60335719629632</v>
      </c>
      <c r="O1342" s="9">
        <v>912.3079844685285</v>
      </c>
      <c r="P1342" s="9">
        <f t="shared" si="300"/>
        <v>912307.98446852854</v>
      </c>
      <c r="Q1342" s="9">
        <f t="shared" si="301"/>
        <v>912.3079844685285</v>
      </c>
      <c r="R1342" s="9">
        <v>912.3079844685285</v>
      </c>
      <c r="S1342" s="9">
        <f t="shared" si="307"/>
        <v>338.06079202250481</v>
      </c>
      <c r="T1342" s="9">
        <v>0.32316307207459116</v>
      </c>
      <c r="U1342" s="9">
        <v>0</v>
      </c>
      <c r="V1342" s="9">
        <v>338.06079202250481</v>
      </c>
      <c r="W1342" s="9">
        <v>0</v>
      </c>
      <c r="X1342" s="9">
        <f>SUM($V$8:V1342)</f>
        <v>100076.09916143645</v>
      </c>
      <c r="Y1342" s="9">
        <f>SUM($W$8:W1342)</f>
        <v>84427.740197570442</v>
      </c>
      <c r="Z1342" s="4">
        <f t="shared" si="302"/>
        <v>63320.805148177831</v>
      </c>
      <c r="AA1342" s="9">
        <f t="shared" si="303"/>
        <v>184503.8393590069</v>
      </c>
    </row>
    <row r="1343" spans="2:27" x14ac:dyDescent="0.25">
      <c r="B1343" s="8" t="s">
        <v>33</v>
      </c>
      <c r="C1343" s="8">
        <v>1335</v>
      </c>
      <c r="D1343" s="8">
        <v>313</v>
      </c>
      <c r="E1343" s="9">
        <v>80.3</v>
      </c>
      <c r="F1343" s="9">
        <v>-0.08</v>
      </c>
      <c r="G1343" s="9">
        <v>-0.3</v>
      </c>
      <c r="H1343" s="9">
        <f t="shared" si="295"/>
        <v>-85.2</v>
      </c>
      <c r="I1343" s="9">
        <v>85.2</v>
      </c>
      <c r="J1343" s="9">
        <f t="shared" si="296"/>
        <v>22.305555555555557</v>
      </c>
      <c r="K1343" s="9">
        <f t="shared" si="297"/>
        <v>6981.6388888888896</v>
      </c>
      <c r="L1343" s="9">
        <f t="shared" si="298"/>
        <v>210.23579513240745</v>
      </c>
      <c r="M1343" s="9">
        <f t="shared" si="299"/>
        <v>129.02954513240746</v>
      </c>
      <c r="N1343" s="9">
        <f t="shared" si="309"/>
        <v>129.02954513240746</v>
      </c>
      <c r="O1343" s="9">
        <v>900.83769011206005</v>
      </c>
      <c r="P1343" s="9">
        <f t="shared" si="300"/>
        <v>900837.69011206005</v>
      </c>
      <c r="Q1343" s="9">
        <f t="shared" si="301"/>
        <v>900.83769011206005</v>
      </c>
      <c r="R1343" s="9">
        <v>900.83769011206005</v>
      </c>
      <c r="S1343" s="9">
        <f t="shared" si="307"/>
        <v>334.06064341655559</v>
      </c>
      <c r="T1343" s="9">
        <v>0.31993999247904437</v>
      </c>
      <c r="U1343" s="9">
        <v>0</v>
      </c>
      <c r="V1343" s="9">
        <v>334.06064341655559</v>
      </c>
      <c r="W1343" s="9">
        <v>0</v>
      </c>
      <c r="X1343" s="9">
        <f>SUM($V$8:V1343)</f>
        <v>100410.159804853</v>
      </c>
      <c r="Y1343" s="9">
        <f>SUM($W$8:W1343)</f>
        <v>84427.740197570442</v>
      </c>
      <c r="Z1343" s="4">
        <f t="shared" si="302"/>
        <v>63320.805148177831</v>
      </c>
      <c r="AA1343" s="9">
        <f t="shared" si="303"/>
        <v>184837.90000242344</v>
      </c>
    </row>
    <row r="1344" spans="2:27" x14ac:dyDescent="0.25">
      <c r="B1344" s="8" t="s">
        <v>33</v>
      </c>
      <c r="C1344" s="8">
        <v>1336</v>
      </c>
      <c r="D1344" s="8">
        <v>314</v>
      </c>
      <c r="E1344" s="9">
        <v>80</v>
      </c>
      <c r="F1344" s="9">
        <v>-0.06</v>
      </c>
      <c r="G1344" s="9">
        <v>-0.2</v>
      </c>
      <c r="H1344" s="9">
        <f t="shared" si="295"/>
        <v>-63.9</v>
      </c>
      <c r="I1344" s="9">
        <v>63.9</v>
      </c>
      <c r="J1344" s="9">
        <f t="shared" si="296"/>
        <v>22.222222222222221</v>
      </c>
      <c r="K1344" s="9">
        <f t="shared" si="297"/>
        <v>6977.7777777777774</v>
      </c>
      <c r="L1344" s="9">
        <f t="shared" si="298"/>
        <v>208.66785185185185</v>
      </c>
      <c r="M1344" s="9">
        <f t="shared" si="299"/>
        <v>148.76160185185185</v>
      </c>
      <c r="N1344" s="9">
        <f t="shared" si="309"/>
        <v>148.76160185185185</v>
      </c>
      <c r="O1344" s="9">
        <v>1038.0253995884773</v>
      </c>
      <c r="P1344" s="9">
        <f t="shared" si="300"/>
        <v>1038025.3995884773</v>
      </c>
      <c r="Q1344" s="9">
        <f t="shared" si="301"/>
        <v>1038.0253995884773</v>
      </c>
      <c r="R1344" s="9">
        <v>1038.0253995884773</v>
      </c>
      <c r="S1344" s="9">
        <f t="shared" si="307"/>
        <v>385.22275940283492</v>
      </c>
      <c r="T1344" s="9">
        <v>0.35800913877457707</v>
      </c>
      <c r="U1344" s="9">
        <v>0</v>
      </c>
      <c r="V1344" s="9">
        <v>385.22275940283492</v>
      </c>
      <c r="W1344" s="9">
        <v>0</v>
      </c>
      <c r="X1344" s="9">
        <f>SUM($V$8:V1344)</f>
        <v>100795.38256425584</v>
      </c>
      <c r="Y1344" s="9">
        <f>SUM($W$8:W1344)</f>
        <v>84427.740197570442</v>
      </c>
      <c r="Z1344" s="4">
        <f t="shared" si="302"/>
        <v>63320.805148177831</v>
      </c>
      <c r="AA1344" s="9">
        <f t="shared" si="303"/>
        <v>185223.12276182626</v>
      </c>
    </row>
    <row r="1345" spans="2:27" x14ac:dyDescent="0.25">
      <c r="B1345" s="8" t="s">
        <v>33</v>
      </c>
      <c r="C1345" s="8">
        <v>1337</v>
      </c>
      <c r="D1345" s="8">
        <v>315</v>
      </c>
      <c r="E1345" s="9">
        <v>79.900000000000006</v>
      </c>
      <c r="F1345" s="9">
        <v>-0.03</v>
      </c>
      <c r="G1345" s="9">
        <v>-0.1</v>
      </c>
      <c r="H1345" s="9">
        <f t="shared" si="295"/>
        <v>-31.95</v>
      </c>
      <c r="I1345" s="9">
        <v>31.95</v>
      </c>
      <c r="J1345" s="9">
        <f t="shared" si="296"/>
        <v>22.194444444444443</v>
      </c>
      <c r="K1345" s="9">
        <f t="shared" si="297"/>
        <v>6991.2499999999991</v>
      </c>
      <c r="L1345" s="9">
        <f t="shared" si="298"/>
        <v>208.14650826574069</v>
      </c>
      <c r="M1345" s="9">
        <f t="shared" si="299"/>
        <v>180.19025826574068</v>
      </c>
      <c r="N1345" s="9">
        <f t="shared" si="309"/>
        <v>180.19025826574068</v>
      </c>
      <c r="O1345" s="9">
        <v>1259.7551431003594</v>
      </c>
      <c r="P1345" s="9">
        <f t="shared" si="300"/>
        <v>1259755.1431003595</v>
      </c>
      <c r="Q1345" s="9">
        <f t="shared" si="301"/>
        <v>1259.7551431003594</v>
      </c>
      <c r="R1345" s="9">
        <v>1259.7551431003594</v>
      </c>
      <c r="S1345" s="9">
        <f t="shared" si="307"/>
        <v>467.8590628681057</v>
      </c>
      <c r="T1345" s="9">
        <v>0.41973524591329425</v>
      </c>
      <c r="U1345" s="9">
        <v>0</v>
      </c>
      <c r="V1345" s="9">
        <v>467.8590628681057</v>
      </c>
      <c r="W1345" s="9">
        <v>0</v>
      </c>
      <c r="X1345" s="9">
        <f>SUM($V$8:V1345)</f>
        <v>101263.24162712395</v>
      </c>
      <c r="Y1345" s="9">
        <f>SUM($W$8:W1345)</f>
        <v>84427.740197570442</v>
      </c>
      <c r="Z1345" s="4">
        <f t="shared" si="302"/>
        <v>63320.805148177831</v>
      </c>
      <c r="AA1345" s="9">
        <f t="shared" si="303"/>
        <v>185690.98182469438</v>
      </c>
    </row>
    <row r="1346" spans="2:27" x14ac:dyDescent="0.25">
      <c r="B1346" s="8" t="s">
        <v>33</v>
      </c>
      <c r="C1346" s="8">
        <v>1338</v>
      </c>
      <c r="D1346" s="8">
        <v>316</v>
      </c>
      <c r="E1346" s="9">
        <v>79.8</v>
      </c>
      <c r="F1346" s="9">
        <v>-0.01</v>
      </c>
      <c r="G1346" s="9">
        <v>-0.05</v>
      </c>
      <c r="H1346" s="9">
        <f t="shared" si="295"/>
        <v>-10.65</v>
      </c>
      <c r="I1346" s="9">
        <v>10.65</v>
      </c>
      <c r="J1346" s="9">
        <f t="shared" si="296"/>
        <v>22.166666666666668</v>
      </c>
      <c r="K1346" s="9">
        <f t="shared" si="297"/>
        <v>7004.666666666667</v>
      </c>
      <c r="L1346" s="9">
        <f t="shared" si="298"/>
        <v>207.62581676666667</v>
      </c>
      <c r="M1346" s="9">
        <f t="shared" si="299"/>
        <v>200.96956676666667</v>
      </c>
      <c r="N1346" s="9">
        <f t="shared" si="309"/>
        <v>200.96956676666667</v>
      </c>
      <c r="O1346" s="9">
        <v>1407.7248253449113</v>
      </c>
      <c r="P1346" s="9">
        <f t="shared" si="300"/>
        <v>1407724.8253449113</v>
      </c>
      <c r="Q1346" s="9">
        <f t="shared" si="301"/>
        <v>1407.7248253449113</v>
      </c>
      <c r="R1346" s="9">
        <v>1407.7248253449113</v>
      </c>
      <c r="S1346" s="9">
        <f t="shared" si="307"/>
        <v>523.20439341985866</v>
      </c>
      <c r="T1346" s="9">
        <v>0.46097189245691972</v>
      </c>
      <c r="U1346" s="9">
        <v>0</v>
      </c>
      <c r="V1346" s="9">
        <v>523.20439341985866</v>
      </c>
      <c r="W1346" s="9">
        <v>0</v>
      </c>
      <c r="X1346" s="9">
        <f>SUM($V$8:V1346)</f>
        <v>101786.44602054381</v>
      </c>
      <c r="Y1346" s="9">
        <f>SUM($W$8:W1346)</f>
        <v>84427.740197570442</v>
      </c>
      <c r="Z1346" s="4">
        <f t="shared" si="302"/>
        <v>63320.805148177831</v>
      </c>
      <c r="AA1346" s="9">
        <f t="shared" si="303"/>
        <v>186214.18621811425</v>
      </c>
    </row>
    <row r="1347" spans="2:27" x14ac:dyDescent="0.25">
      <c r="B1347" s="8" t="s">
        <v>33</v>
      </c>
      <c r="C1347" s="8">
        <v>1339</v>
      </c>
      <c r="D1347" s="8">
        <v>317</v>
      </c>
      <c r="E1347" s="9">
        <v>79.8</v>
      </c>
      <c r="F1347" s="9">
        <v>0</v>
      </c>
      <c r="G1347" s="9">
        <v>0</v>
      </c>
      <c r="H1347" s="9">
        <f t="shared" si="295"/>
        <v>0</v>
      </c>
      <c r="I1347" s="9">
        <v>0</v>
      </c>
      <c r="J1347" s="9">
        <f t="shared" si="296"/>
        <v>22.166666666666668</v>
      </c>
      <c r="K1347" s="9">
        <f t="shared" si="297"/>
        <v>7026.8333333333339</v>
      </c>
      <c r="L1347" s="9">
        <f t="shared" si="298"/>
        <v>207.62581676666667</v>
      </c>
      <c r="M1347" s="9">
        <f t="shared" si="299"/>
        <v>211.61956676666668</v>
      </c>
      <c r="N1347" s="9">
        <f t="shared" si="309"/>
        <v>211.61956676666668</v>
      </c>
      <c r="O1347" s="9">
        <v>1487.0154257415725</v>
      </c>
      <c r="P1347" s="9">
        <f t="shared" si="300"/>
        <v>1487015.4257415724</v>
      </c>
      <c r="Q1347" s="9">
        <f t="shared" si="301"/>
        <v>1487.0154257415725</v>
      </c>
      <c r="R1347" s="9">
        <v>1487.0154257415725</v>
      </c>
      <c r="S1347" s="9">
        <f t="shared" si="307"/>
        <v>553.08712640776821</v>
      </c>
      <c r="T1347" s="9">
        <v>0.48321837954627017</v>
      </c>
      <c r="U1347" s="9">
        <v>0</v>
      </c>
      <c r="V1347" s="9">
        <v>553.08712640776821</v>
      </c>
      <c r="W1347" s="9">
        <v>0</v>
      </c>
      <c r="X1347" s="9">
        <f>SUM($V$8:V1347)</f>
        <v>102339.53314695158</v>
      </c>
      <c r="Y1347" s="9">
        <f>SUM($W$8:W1347)</f>
        <v>84427.740197570442</v>
      </c>
      <c r="Z1347" s="4">
        <f t="shared" si="302"/>
        <v>63320.805148177831</v>
      </c>
      <c r="AA1347" s="9">
        <f t="shared" si="303"/>
        <v>186767.27334452202</v>
      </c>
    </row>
    <row r="1348" spans="2:27" x14ac:dyDescent="0.25">
      <c r="B1348" s="8" t="s">
        <v>33</v>
      </c>
      <c r="C1348" s="8">
        <v>1340</v>
      </c>
      <c r="D1348" s="8">
        <v>318</v>
      </c>
      <c r="E1348" s="9">
        <v>79.8</v>
      </c>
      <c r="F1348" s="9">
        <v>0.01</v>
      </c>
      <c r="G1348" s="9">
        <v>0.05</v>
      </c>
      <c r="H1348" s="9">
        <f t="shared" si="295"/>
        <v>10.65</v>
      </c>
      <c r="I1348" s="9">
        <v>10.65</v>
      </c>
      <c r="J1348" s="9">
        <f t="shared" si="296"/>
        <v>22.166666666666668</v>
      </c>
      <c r="K1348" s="9">
        <f t="shared" si="297"/>
        <v>7049</v>
      </c>
      <c r="L1348" s="9">
        <f t="shared" si="298"/>
        <v>207.62581676666667</v>
      </c>
      <c r="M1348" s="9">
        <f t="shared" si="299"/>
        <v>222.26956676666668</v>
      </c>
      <c r="N1348" s="9">
        <f t="shared" ref="N1348:N1355" si="310">H1348-$I$3-L1348</f>
        <v>-200.96956676666667</v>
      </c>
      <c r="O1348" s="9">
        <v>1416.6344761382334</v>
      </c>
      <c r="P1348" s="9">
        <f t="shared" si="300"/>
        <v>-1416634.4761382334</v>
      </c>
      <c r="Q1348" s="9">
        <f t="shared" si="301"/>
        <v>-1416.6344761382334</v>
      </c>
      <c r="R1348" s="9">
        <v>1416.6344761382334</v>
      </c>
      <c r="S1348" s="9">
        <f t="shared" si="307"/>
        <v>-527.30283278478691</v>
      </c>
      <c r="T1348" s="9">
        <v>0</v>
      </c>
      <c r="U1348" s="9">
        <v>0.46388943608006483</v>
      </c>
      <c r="V1348" s="9">
        <v>0</v>
      </c>
      <c r="W1348" s="9">
        <v>527.30283278478691</v>
      </c>
      <c r="X1348" s="9">
        <f>SUM($V$8:V1348)</f>
        <v>102339.53314695158</v>
      </c>
      <c r="Y1348" s="9">
        <f>SUM($W$8:W1348)</f>
        <v>84955.043030355228</v>
      </c>
      <c r="Z1348" s="4">
        <f t="shared" si="302"/>
        <v>63716.282272766417</v>
      </c>
      <c r="AA1348" s="9">
        <f t="shared" si="303"/>
        <v>187294.57617730682</v>
      </c>
    </row>
    <row r="1349" spans="2:27" x14ac:dyDescent="0.25">
      <c r="B1349" s="8" t="s">
        <v>33</v>
      </c>
      <c r="C1349" s="8">
        <v>1341</v>
      </c>
      <c r="D1349" s="8">
        <v>319</v>
      </c>
      <c r="E1349" s="9">
        <v>79.900000000000006</v>
      </c>
      <c r="F1349" s="9">
        <v>0.03</v>
      </c>
      <c r="G1349" s="9">
        <v>0.1</v>
      </c>
      <c r="H1349" s="9">
        <f t="shared" si="295"/>
        <v>31.95</v>
      </c>
      <c r="I1349" s="9">
        <v>31.95</v>
      </c>
      <c r="J1349" s="9">
        <f t="shared" si="296"/>
        <v>22.194444444444443</v>
      </c>
      <c r="K1349" s="9">
        <f t="shared" si="297"/>
        <v>7080.0277777777774</v>
      </c>
      <c r="L1349" s="9">
        <f t="shared" si="298"/>
        <v>208.14650826574069</v>
      </c>
      <c r="M1349" s="9">
        <f t="shared" si="299"/>
        <v>244.09025826574069</v>
      </c>
      <c r="N1349" s="9">
        <f t="shared" si="310"/>
        <v>-180.19025826574068</v>
      </c>
      <c r="O1349" s="9">
        <v>1275.7520338063957</v>
      </c>
      <c r="P1349" s="9">
        <f t="shared" si="300"/>
        <v>-1275752.0338063957</v>
      </c>
      <c r="Q1349" s="9">
        <f t="shared" si="301"/>
        <v>-1275.7520338063957</v>
      </c>
      <c r="R1349" s="9">
        <v>1275.7520338063957</v>
      </c>
      <c r="S1349" s="9">
        <f t="shared" si="307"/>
        <v>-475.21763259288235</v>
      </c>
      <c r="T1349" s="9">
        <v>0</v>
      </c>
      <c r="U1349" s="9">
        <v>0.42506521728997104</v>
      </c>
      <c r="V1349" s="9">
        <v>0</v>
      </c>
      <c r="W1349" s="9">
        <v>475.21763259288235</v>
      </c>
      <c r="X1349" s="9">
        <f>SUM($V$8:V1349)</f>
        <v>102339.53314695158</v>
      </c>
      <c r="Y1349" s="9">
        <f>SUM($W$8:W1349)</f>
        <v>85430.260662948116</v>
      </c>
      <c r="Z1349" s="4">
        <f t="shared" si="302"/>
        <v>64072.695497211083</v>
      </c>
      <c r="AA1349" s="9">
        <f t="shared" si="303"/>
        <v>187769.79380989971</v>
      </c>
    </row>
    <row r="1350" spans="2:27" x14ac:dyDescent="0.25">
      <c r="B1350" s="8" t="s">
        <v>33</v>
      </c>
      <c r="C1350" s="8">
        <v>1342</v>
      </c>
      <c r="D1350" s="8">
        <v>320</v>
      </c>
      <c r="E1350" s="9">
        <v>80</v>
      </c>
      <c r="F1350" s="9">
        <v>7.0000000000000007E-2</v>
      </c>
      <c r="G1350" s="9">
        <v>0.25</v>
      </c>
      <c r="H1350" s="9">
        <f t="shared" si="295"/>
        <v>74.550000000000011</v>
      </c>
      <c r="I1350" s="9">
        <v>74.550000000000011</v>
      </c>
      <c r="J1350" s="9">
        <f t="shared" si="296"/>
        <v>22.222222222222221</v>
      </c>
      <c r="K1350" s="9">
        <f t="shared" si="297"/>
        <v>7111.1111111111113</v>
      </c>
      <c r="L1350" s="9">
        <f t="shared" si="298"/>
        <v>208.66785185185185</v>
      </c>
      <c r="M1350" s="9">
        <f t="shared" si="299"/>
        <v>287.21160185185187</v>
      </c>
      <c r="N1350" s="9">
        <f t="shared" si="310"/>
        <v>-138.11160185185184</v>
      </c>
      <c r="O1350" s="9">
        <v>982.12694650205765</v>
      </c>
      <c r="P1350" s="9">
        <f t="shared" si="300"/>
        <v>-982126.9465020576</v>
      </c>
      <c r="Q1350" s="9">
        <f t="shared" si="301"/>
        <v>-982.12694650205765</v>
      </c>
      <c r="R1350" s="9">
        <v>982.12694650205765</v>
      </c>
      <c r="S1350" s="9">
        <f t="shared" si="307"/>
        <v>-366.11510061271144</v>
      </c>
      <c r="T1350" s="9">
        <v>0</v>
      </c>
      <c r="U1350" s="9">
        <v>0.343813040695016</v>
      </c>
      <c r="V1350" s="9">
        <v>0</v>
      </c>
      <c r="W1350" s="9">
        <v>366.11510061271144</v>
      </c>
      <c r="X1350" s="9">
        <f>SUM($V$8:V1350)</f>
        <v>102339.53314695158</v>
      </c>
      <c r="Y1350" s="9">
        <f>SUM($W$8:W1350)</f>
        <v>85796.375763560834</v>
      </c>
      <c r="Z1350" s="4">
        <f t="shared" si="302"/>
        <v>64347.281822670629</v>
      </c>
      <c r="AA1350" s="9">
        <f t="shared" si="303"/>
        <v>188135.9089105124</v>
      </c>
    </row>
    <row r="1351" spans="2:27" x14ac:dyDescent="0.25">
      <c r="B1351" s="8" t="s">
        <v>33</v>
      </c>
      <c r="C1351" s="8">
        <v>1343</v>
      </c>
      <c r="D1351" s="8">
        <v>321</v>
      </c>
      <c r="E1351" s="9">
        <v>80.400000000000006</v>
      </c>
      <c r="F1351" s="9">
        <v>0.11</v>
      </c>
      <c r="G1351" s="9">
        <v>0.4</v>
      </c>
      <c r="H1351" s="9">
        <f t="shared" si="295"/>
        <v>117.15</v>
      </c>
      <c r="I1351" s="9">
        <v>117.15</v>
      </c>
      <c r="J1351" s="9">
        <f t="shared" si="296"/>
        <v>22.333333333333332</v>
      </c>
      <c r="K1351" s="9">
        <f t="shared" si="297"/>
        <v>7169</v>
      </c>
      <c r="L1351" s="9">
        <f t="shared" si="298"/>
        <v>210.75974706666662</v>
      </c>
      <c r="M1351" s="9">
        <f t="shared" si="299"/>
        <v>331.90349706666666</v>
      </c>
      <c r="N1351" s="9">
        <f t="shared" si="310"/>
        <v>-97.60349706666662</v>
      </c>
      <c r="O1351" s="9">
        <v>699.71947047093306</v>
      </c>
      <c r="P1351" s="9">
        <f t="shared" si="300"/>
        <v>-699719.47047093301</v>
      </c>
      <c r="Q1351" s="9">
        <f t="shared" si="301"/>
        <v>-699.71947047093306</v>
      </c>
      <c r="R1351" s="9">
        <v>699.71947047093306</v>
      </c>
      <c r="S1351" s="9">
        <f t="shared" si="307"/>
        <v>-261.03423578957307</v>
      </c>
      <c r="T1351" s="9">
        <v>0</v>
      </c>
      <c r="U1351" s="9">
        <v>0.26594450395025915</v>
      </c>
      <c r="V1351" s="9">
        <v>0</v>
      </c>
      <c r="W1351" s="9">
        <v>261.03423578957307</v>
      </c>
      <c r="X1351" s="9">
        <f>SUM($V$8:V1351)</f>
        <v>102339.53314695158</v>
      </c>
      <c r="Y1351" s="9">
        <f>SUM($W$8:W1351)</f>
        <v>86057.409999350406</v>
      </c>
      <c r="Z1351" s="4">
        <f t="shared" si="302"/>
        <v>64543.057499512804</v>
      </c>
      <c r="AA1351" s="9">
        <f t="shared" si="303"/>
        <v>188396.94314630199</v>
      </c>
    </row>
    <row r="1352" spans="2:27" x14ac:dyDescent="0.25">
      <c r="B1352" s="8" t="s">
        <v>33</v>
      </c>
      <c r="C1352" s="8">
        <v>1344</v>
      </c>
      <c r="D1352" s="8">
        <v>322</v>
      </c>
      <c r="E1352" s="9">
        <v>80.8</v>
      </c>
      <c r="F1352" s="9">
        <v>0.11</v>
      </c>
      <c r="G1352" s="9">
        <v>0.4</v>
      </c>
      <c r="H1352" s="9">
        <f t="shared" ref="H1352:H1415" si="311">$C$3*F1352</f>
        <v>117.15</v>
      </c>
      <c r="I1352" s="9">
        <v>117.15</v>
      </c>
      <c r="J1352" s="9">
        <f t="shared" ref="J1352:J1415" si="312">(E1352*1000)/3600</f>
        <v>22.444444444444443</v>
      </c>
      <c r="K1352" s="9">
        <f t="shared" ref="K1352:K1415" si="313">J1352*D1352</f>
        <v>7227.1111111111104</v>
      </c>
      <c r="L1352" s="9">
        <f t="shared" ref="L1352:L1415" si="314">(0.5*$G$3*$D$3*J1352^2*$H$3)</f>
        <v>212.86207567407402</v>
      </c>
      <c r="M1352" s="9">
        <f t="shared" ref="M1352:M1415" si="315">H1352+$I$3+L1352</f>
        <v>334.005825674074</v>
      </c>
      <c r="N1352" s="9">
        <f t="shared" si="310"/>
        <v>-99.705825674074021</v>
      </c>
      <c r="O1352" s="9">
        <v>720.58508057160782</v>
      </c>
      <c r="P1352" s="9">
        <f t="shared" si="300"/>
        <v>-720585.0805716078</v>
      </c>
      <c r="Q1352" s="9">
        <f t="shared" si="301"/>
        <v>-720.58508057160782</v>
      </c>
      <c r="R1352" s="9">
        <v>720.58508057160782</v>
      </c>
      <c r="S1352" s="9">
        <f t="shared" si="307"/>
        <v>-269.01843008006688</v>
      </c>
      <c r="T1352" s="9">
        <v>0</v>
      </c>
      <c r="U1352" s="9">
        <v>0.2723207098810021</v>
      </c>
      <c r="V1352" s="9">
        <v>0</v>
      </c>
      <c r="W1352" s="9">
        <v>269.01843008006688</v>
      </c>
      <c r="X1352" s="9">
        <f>SUM($V$8:V1352)</f>
        <v>102339.53314695158</v>
      </c>
      <c r="Y1352" s="9">
        <f>SUM($W$8:W1352)</f>
        <v>86326.428429430467</v>
      </c>
      <c r="Z1352" s="4">
        <f t="shared" si="302"/>
        <v>64744.82132207285</v>
      </c>
      <c r="AA1352" s="9">
        <f t="shared" si="303"/>
        <v>188665.96157638205</v>
      </c>
    </row>
    <row r="1353" spans="2:27" x14ac:dyDescent="0.25">
      <c r="B1353" s="8" t="s">
        <v>33</v>
      </c>
      <c r="C1353" s="8">
        <v>1345</v>
      </c>
      <c r="D1353" s="8">
        <v>323</v>
      </c>
      <c r="E1353" s="9">
        <v>81.2</v>
      </c>
      <c r="F1353" s="9">
        <v>0.1</v>
      </c>
      <c r="G1353" s="9">
        <v>0.35</v>
      </c>
      <c r="H1353" s="9">
        <f t="shared" si="311"/>
        <v>106.5</v>
      </c>
      <c r="I1353" s="9">
        <v>106.5</v>
      </c>
      <c r="J1353" s="9">
        <f t="shared" si="312"/>
        <v>22.555555555555557</v>
      </c>
      <c r="K1353" s="9">
        <f t="shared" si="313"/>
        <v>7285.4444444444453</v>
      </c>
      <c r="L1353" s="9">
        <f t="shared" si="314"/>
        <v>214.97483767407411</v>
      </c>
      <c r="M1353" s="9">
        <f t="shared" si="315"/>
        <v>325.46858767407412</v>
      </c>
      <c r="N1353" s="9">
        <f t="shared" si="310"/>
        <v>-112.46858767407412</v>
      </c>
      <c r="O1353" s="9">
        <v>819.38364724459632</v>
      </c>
      <c r="P1353" s="9">
        <f t="shared" ref="P1353:P1416" si="316">N1353*K1353</f>
        <v>-819383.64724459627</v>
      </c>
      <c r="Q1353" s="9">
        <f t="shared" ref="Q1353:Q1416" si="317">P1353/1000</f>
        <v>-819.38364724459632</v>
      </c>
      <c r="R1353" s="9">
        <v>819.38364724459632</v>
      </c>
      <c r="S1353" s="9">
        <f t="shared" si="307"/>
        <v>-306.13083487332835</v>
      </c>
      <c r="T1353" s="9">
        <v>0</v>
      </c>
      <c r="U1353" s="9">
        <v>0.30034717805405453</v>
      </c>
      <c r="V1353" s="9">
        <v>0</v>
      </c>
      <c r="W1353" s="9">
        <v>306.13083487332835</v>
      </c>
      <c r="X1353" s="9">
        <f>SUM($V$8:V1353)</f>
        <v>102339.53314695158</v>
      </c>
      <c r="Y1353" s="9">
        <f>SUM($W$8:W1353)</f>
        <v>86632.559264303796</v>
      </c>
      <c r="Z1353" s="4">
        <f t="shared" ref="Z1353:Z1416" si="318">Y1353*0.75</f>
        <v>64974.419448227847</v>
      </c>
      <c r="AA1353" s="9">
        <f t="shared" ref="AA1353:AA1416" si="319">X1353+Y1353</f>
        <v>188972.09241125538</v>
      </c>
    </row>
    <row r="1354" spans="2:27" x14ac:dyDescent="0.25">
      <c r="B1354" s="8" t="s">
        <v>33</v>
      </c>
      <c r="C1354" s="8">
        <v>1346</v>
      </c>
      <c r="D1354" s="8">
        <v>324</v>
      </c>
      <c r="E1354" s="9">
        <v>81.5</v>
      </c>
      <c r="F1354" s="9">
        <v>0.06</v>
      </c>
      <c r="G1354" s="9">
        <v>0.2</v>
      </c>
      <c r="H1354" s="9">
        <f t="shared" si="311"/>
        <v>63.9</v>
      </c>
      <c r="I1354" s="9">
        <v>63.9</v>
      </c>
      <c r="J1354" s="9">
        <f t="shared" si="312"/>
        <v>22.638888888888889</v>
      </c>
      <c r="K1354" s="9">
        <f t="shared" si="313"/>
        <v>7335</v>
      </c>
      <c r="L1354" s="9">
        <f t="shared" si="314"/>
        <v>216.56625608796298</v>
      </c>
      <c r="M1354" s="9">
        <f t="shared" si="315"/>
        <v>284.460006087963</v>
      </c>
      <c r="N1354" s="9">
        <f t="shared" si="310"/>
        <v>-156.66000608796298</v>
      </c>
      <c r="O1354" s="9">
        <v>1149.1011446552086</v>
      </c>
      <c r="P1354" s="9">
        <f t="shared" si="316"/>
        <v>-1149101.1446552086</v>
      </c>
      <c r="Q1354" s="9">
        <f t="shared" si="317"/>
        <v>-1149.1011446552086</v>
      </c>
      <c r="R1354" s="9">
        <v>1149.1011446552086</v>
      </c>
      <c r="S1354" s="9">
        <f t="shared" si="307"/>
        <v>-429.63615019608631</v>
      </c>
      <c r="T1354" s="9">
        <v>0</v>
      </c>
      <c r="U1354" s="9">
        <v>0.39243015302922452</v>
      </c>
      <c r="V1354" s="9">
        <v>0</v>
      </c>
      <c r="W1354" s="9">
        <v>429.63615019608631</v>
      </c>
      <c r="X1354" s="9">
        <f>SUM($V$8:V1354)</f>
        <v>102339.53314695158</v>
      </c>
      <c r="Y1354" s="9">
        <f>SUM($W$8:W1354)</f>
        <v>87062.195414499889</v>
      </c>
      <c r="Z1354" s="4">
        <f t="shared" si="318"/>
        <v>65296.646560874913</v>
      </c>
      <c r="AA1354" s="9">
        <f t="shared" si="319"/>
        <v>189401.72856145148</v>
      </c>
    </row>
    <row r="1355" spans="2:27" x14ac:dyDescent="0.25">
      <c r="B1355" s="8" t="s">
        <v>33</v>
      </c>
      <c r="C1355" s="8">
        <v>1347</v>
      </c>
      <c r="D1355" s="8">
        <v>325</v>
      </c>
      <c r="E1355" s="9">
        <v>81.599999999999994</v>
      </c>
      <c r="F1355" s="9">
        <v>0.01</v>
      </c>
      <c r="G1355" s="9">
        <v>0.05</v>
      </c>
      <c r="H1355" s="9">
        <f t="shared" si="311"/>
        <v>10.65</v>
      </c>
      <c r="I1355" s="9">
        <v>10.65</v>
      </c>
      <c r="J1355" s="9">
        <f t="shared" si="312"/>
        <v>22.666666666666668</v>
      </c>
      <c r="K1355" s="9">
        <f t="shared" si="313"/>
        <v>7366.666666666667</v>
      </c>
      <c r="L1355" s="9">
        <f t="shared" si="314"/>
        <v>217.09803306666669</v>
      </c>
      <c r="M1355" s="9">
        <f t="shared" si="315"/>
        <v>231.7417830666667</v>
      </c>
      <c r="N1355" s="9">
        <f t="shared" si="310"/>
        <v>-210.44178306666669</v>
      </c>
      <c r="O1355" s="9">
        <v>1550.2544685911112</v>
      </c>
      <c r="P1355" s="9">
        <f t="shared" si="316"/>
        <v>-1550254.4685911112</v>
      </c>
      <c r="Q1355" s="9">
        <f t="shared" si="317"/>
        <v>-1550.2544685911112</v>
      </c>
      <c r="R1355" s="9">
        <v>1550.2544685911112</v>
      </c>
      <c r="S1355" s="9">
        <f t="shared" si="307"/>
        <v>-580.05354699784073</v>
      </c>
      <c r="T1355" s="9">
        <v>0</v>
      </c>
      <c r="U1355" s="9">
        <v>0.50417780377530863</v>
      </c>
      <c r="V1355" s="9">
        <v>0</v>
      </c>
      <c r="W1355" s="9">
        <v>580.05354699784073</v>
      </c>
      <c r="X1355" s="9">
        <f>SUM($V$8:V1355)</f>
        <v>102339.53314695158</v>
      </c>
      <c r="Y1355" s="9">
        <f>SUM($W$8:W1355)</f>
        <v>87642.248961497724</v>
      </c>
      <c r="Z1355" s="4">
        <f t="shared" si="318"/>
        <v>65731.686721123289</v>
      </c>
      <c r="AA1355" s="9">
        <f t="shared" si="319"/>
        <v>189981.78210844932</v>
      </c>
    </row>
    <row r="1356" spans="2:27" x14ac:dyDescent="0.25">
      <c r="B1356" s="8" t="s">
        <v>33</v>
      </c>
      <c r="C1356" s="8">
        <v>1348</v>
      </c>
      <c r="D1356" s="8">
        <v>326</v>
      </c>
      <c r="E1356" s="9">
        <v>81.599999999999994</v>
      </c>
      <c r="F1356" s="9">
        <v>-0.03</v>
      </c>
      <c r="G1356" s="9">
        <v>-0.1</v>
      </c>
      <c r="H1356" s="9">
        <f t="shared" si="311"/>
        <v>-31.95</v>
      </c>
      <c r="I1356" s="9">
        <v>31.95</v>
      </c>
      <c r="J1356" s="9">
        <f t="shared" si="312"/>
        <v>22.666666666666668</v>
      </c>
      <c r="K1356" s="9">
        <f t="shared" si="313"/>
        <v>7389.3333333333339</v>
      </c>
      <c r="L1356" s="9">
        <f t="shared" si="314"/>
        <v>217.09803306666669</v>
      </c>
      <c r="M1356" s="9">
        <f t="shared" si="315"/>
        <v>189.14178306666668</v>
      </c>
      <c r="N1356" s="9">
        <f t="shared" ref="N1356:N1370" si="320">H1356+$I$3+L1356</f>
        <v>189.14178306666668</v>
      </c>
      <c r="O1356" s="9">
        <v>1397.6316823406223</v>
      </c>
      <c r="P1356" s="9">
        <f t="shared" si="316"/>
        <v>1397631.6823406224</v>
      </c>
      <c r="Q1356" s="9">
        <f t="shared" si="317"/>
        <v>1397.6316823406223</v>
      </c>
      <c r="R1356" s="9">
        <v>1397.6316823406223</v>
      </c>
      <c r="S1356" s="9">
        <f t="shared" si="307"/>
        <v>523.33541883198859</v>
      </c>
      <c r="T1356" s="9">
        <v>0.46200889787239513</v>
      </c>
      <c r="U1356" s="9">
        <v>0</v>
      </c>
      <c r="V1356" s="9">
        <v>523.33541883198859</v>
      </c>
      <c r="W1356" s="9">
        <v>0</v>
      </c>
      <c r="X1356" s="9">
        <f>SUM($V$8:V1356)</f>
        <v>102862.86856578357</v>
      </c>
      <c r="Y1356" s="9">
        <f>SUM($W$8:W1356)</f>
        <v>87642.248961497724</v>
      </c>
      <c r="Z1356" s="4">
        <f t="shared" si="318"/>
        <v>65731.686721123289</v>
      </c>
      <c r="AA1356" s="9">
        <f t="shared" si="319"/>
        <v>190505.11752728128</v>
      </c>
    </row>
    <row r="1357" spans="2:27" x14ac:dyDescent="0.25">
      <c r="B1357" s="8" t="s">
        <v>33</v>
      </c>
      <c r="C1357" s="8">
        <v>1349</v>
      </c>
      <c r="D1357" s="8">
        <v>327</v>
      </c>
      <c r="E1357" s="9">
        <v>81.400000000000006</v>
      </c>
      <c r="F1357" s="9">
        <v>-0.12</v>
      </c>
      <c r="G1357" s="9">
        <v>-0.45</v>
      </c>
      <c r="H1357" s="9">
        <f t="shared" si="311"/>
        <v>-127.8</v>
      </c>
      <c r="I1357" s="9">
        <v>127.8</v>
      </c>
      <c r="J1357" s="9">
        <f t="shared" si="312"/>
        <v>22.611111111111111</v>
      </c>
      <c r="K1357" s="9">
        <f t="shared" si="313"/>
        <v>7393.833333333333</v>
      </c>
      <c r="L1357" s="9">
        <f t="shared" si="314"/>
        <v>216.03513119629631</v>
      </c>
      <c r="M1357" s="9">
        <f t="shared" si="315"/>
        <v>92.228881196296314</v>
      </c>
      <c r="N1357" s="9">
        <f t="shared" si="320"/>
        <v>92.228881196296314</v>
      </c>
      <c r="O1357" s="9">
        <v>681.92497608521558</v>
      </c>
      <c r="P1357" s="9">
        <f t="shared" si="316"/>
        <v>681924.97608521557</v>
      </c>
      <c r="Q1357" s="9">
        <f t="shared" si="317"/>
        <v>681.92497608521558</v>
      </c>
      <c r="R1357" s="9">
        <v>681.92497608521558</v>
      </c>
      <c r="S1357" s="9">
        <f t="shared" si="307"/>
        <v>255.53244242748772</v>
      </c>
      <c r="T1357" s="9">
        <v>0.26324640915561542</v>
      </c>
      <c r="U1357" s="9">
        <v>0</v>
      </c>
      <c r="V1357" s="9">
        <v>255.53244242748772</v>
      </c>
      <c r="W1357" s="9">
        <v>0</v>
      </c>
      <c r="X1357" s="9">
        <f>SUM($V$8:V1357)</f>
        <v>103118.40100821106</v>
      </c>
      <c r="Y1357" s="9">
        <f>SUM($W$8:W1357)</f>
        <v>87642.248961497724</v>
      </c>
      <c r="Z1357" s="4">
        <f t="shared" si="318"/>
        <v>65731.686721123289</v>
      </c>
      <c r="AA1357" s="9">
        <f t="shared" si="319"/>
        <v>190760.64996970879</v>
      </c>
    </row>
    <row r="1358" spans="2:27" x14ac:dyDescent="0.25">
      <c r="B1358" s="8" t="s">
        <v>33</v>
      </c>
      <c r="C1358" s="8">
        <v>1350</v>
      </c>
      <c r="D1358" s="8">
        <v>328</v>
      </c>
      <c r="E1358" s="9">
        <v>80.7</v>
      </c>
      <c r="F1358" s="9">
        <v>-0.25</v>
      </c>
      <c r="G1358" s="9">
        <v>-0.9</v>
      </c>
      <c r="H1358" s="9">
        <f t="shared" si="311"/>
        <v>-266.25</v>
      </c>
      <c r="I1358" s="9">
        <v>266.25</v>
      </c>
      <c r="J1358" s="9">
        <f t="shared" si="312"/>
        <v>22.416666666666668</v>
      </c>
      <c r="K1358" s="9">
        <f t="shared" si="313"/>
        <v>7352.666666666667</v>
      </c>
      <c r="L1358" s="9">
        <f t="shared" si="314"/>
        <v>212.33551539166672</v>
      </c>
      <c r="M1358" s="9">
        <f t="shared" si="315"/>
        <v>-49.920734608333305</v>
      </c>
      <c r="N1358" s="9">
        <f t="shared" si="320"/>
        <v>-49.920734608333305</v>
      </c>
      <c r="O1358" s="9">
        <v>367.05052133020536</v>
      </c>
      <c r="P1358" s="9">
        <f t="shared" si="316"/>
        <v>-367050.52133020537</v>
      </c>
      <c r="Q1358" s="9">
        <f t="shared" si="317"/>
        <v>-367.05052133020536</v>
      </c>
      <c r="R1358" s="9">
        <v>367.05052133020536</v>
      </c>
      <c r="S1358" s="9">
        <f t="shared" si="307"/>
        <v>-137.64394549882704</v>
      </c>
      <c r="T1358" s="9">
        <v>0</v>
      </c>
      <c r="U1358" s="9">
        <v>2.8546696897279216E-2</v>
      </c>
      <c r="V1358" s="9">
        <v>0</v>
      </c>
      <c r="W1358" s="9">
        <v>137.64394549882704</v>
      </c>
      <c r="X1358" s="9">
        <f>SUM($V$8:V1358)</f>
        <v>103118.40100821106</v>
      </c>
      <c r="Y1358" s="9">
        <f>SUM($W$8:W1358)</f>
        <v>87779.892906996552</v>
      </c>
      <c r="Z1358" s="4">
        <f t="shared" si="318"/>
        <v>65834.919680247418</v>
      </c>
      <c r="AA1358" s="9">
        <f t="shared" si="319"/>
        <v>190898.29391520761</v>
      </c>
    </row>
    <row r="1359" spans="2:27" x14ac:dyDescent="0.25">
      <c r="B1359" s="8" t="s">
        <v>33</v>
      </c>
      <c r="C1359" s="8">
        <v>1351</v>
      </c>
      <c r="D1359" s="8">
        <v>329</v>
      </c>
      <c r="E1359" s="9">
        <v>79.599999999999994</v>
      </c>
      <c r="F1359" s="9">
        <v>-0.35</v>
      </c>
      <c r="G1359" s="9">
        <v>-1.25</v>
      </c>
      <c r="H1359" s="9">
        <f t="shared" si="311"/>
        <v>-372.75</v>
      </c>
      <c r="I1359" s="9">
        <v>372.75</v>
      </c>
      <c r="J1359" s="9">
        <f t="shared" si="312"/>
        <v>22.111111111111111</v>
      </c>
      <c r="K1359" s="9">
        <f t="shared" si="313"/>
        <v>7274.5555555555557</v>
      </c>
      <c r="L1359" s="9">
        <f t="shared" si="314"/>
        <v>206.58639002962963</v>
      </c>
      <c r="M1359" s="9">
        <f t="shared" si="315"/>
        <v>-162.1698599703704</v>
      </c>
      <c r="N1359" s="9">
        <f t="shared" si="320"/>
        <v>-162.1698599703704</v>
      </c>
      <c r="O1359" s="9">
        <v>1179.7136557911247</v>
      </c>
      <c r="P1359" s="9">
        <f t="shared" si="316"/>
        <v>-1179713.6557911246</v>
      </c>
      <c r="Q1359" s="9">
        <f t="shared" si="317"/>
        <v>-1179.7136557911247</v>
      </c>
      <c r="R1359" s="9">
        <v>1179.7136557911247</v>
      </c>
      <c r="S1359" s="9">
        <f t="shared" si="307"/>
        <v>-442.72031915939147</v>
      </c>
      <c r="T1359" s="9">
        <v>0</v>
      </c>
      <c r="U1359" s="9">
        <v>0.25506634709475673</v>
      </c>
      <c r="V1359" s="9">
        <v>0</v>
      </c>
      <c r="W1359" s="9">
        <v>442.72031915939147</v>
      </c>
      <c r="X1359" s="9">
        <f>SUM($V$8:V1359)</f>
        <v>103118.40100821106</v>
      </c>
      <c r="Y1359" s="9">
        <f>SUM($W$8:W1359)</f>
        <v>88222.61322615594</v>
      </c>
      <c r="Z1359" s="4">
        <f t="shared" si="318"/>
        <v>66166.959919616958</v>
      </c>
      <c r="AA1359" s="9">
        <f t="shared" si="319"/>
        <v>191341.014234367</v>
      </c>
    </row>
    <row r="1360" spans="2:27" x14ac:dyDescent="0.25">
      <c r="B1360" s="8" t="s">
        <v>33</v>
      </c>
      <c r="C1360" s="8">
        <v>1352</v>
      </c>
      <c r="D1360" s="8">
        <v>330</v>
      </c>
      <c r="E1360" s="9">
        <v>78.2</v>
      </c>
      <c r="F1360" s="9">
        <v>-0.39</v>
      </c>
      <c r="G1360" s="9">
        <v>-1.4</v>
      </c>
      <c r="H1360" s="9">
        <f t="shared" si="311"/>
        <v>-415.35</v>
      </c>
      <c r="I1360" s="9">
        <v>415.35</v>
      </c>
      <c r="J1360" s="9">
        <f t="shared" si="312"/>
        <v>21.722222222222221</v>
      </c>
      <c r="K1360" s="9">
        <f t="shared" si="313"/>
        <v>7168.333333333333</v>
      </c>
      <c r="L1360" s="9">
        <f t="shared" si="314"/>
        <v>199.38343661851849</v>
      </c>
      <c r="M1360" s="9">
        <f t="shared" si="315"/>
        <v>-211.97281338148156</v>
      </c>
      <c r="N1360" s="9">
        <f t="shared" si="320"/>
        <v>-211.97281338148156</v>
      </c>
      <c r="O1360" s="9">
        <v>1519.4917839229201</v>
      </c>
      <c r="P1360" s="9">
        <f t="shared" si="316"/>
        <v>-1519491.7839229202</v>
      </c>
      <c r="Q1360" s="9">
        <f t="shared" si="317"/>
        <v>-1519.4917839229201</v>
      </c>
      <c r="R1360" s="9">
        <v>1519.4917839229201</v>
      </c>
      <c r="S1360" s="9">
        <f t="shared" si="307"/>
        <v>-570.65358107327449</v>
      </c>
      <c r="T1360" s="9">
        <v>0</v>
      </c>
      <c r="U1360" s="9">
        <v>0.35050972296469995</v>
      </c>
      <c r="V1360" s="9">
        <v>0</v>
      </c>
      <c r="W1360" s="9">
        <v>570.65358107327449</v>
      </c>
      <c r="X1360" s="9">
        <f>SUM($V$8:V1360)</f>
        <v>103118.40100821106</v>
      </c>
      <c r="Y1360" s="9">
        <f>SUM($W$8:W1360)</f>
        <v>88793.266807229214</v>
      </c>
      <c r="Z1360" s="4">
        <f t="shared" si="318"/>
        <v>66594.950105421914</v>
      </c>
      <c r="AA1360" s="9">
        <f t="shared" si="319"/>
        <v>191911.66781544028</v>
      </c>
    </row>
    <row r="1361" spans="2:27" x14ac:dyDescent="0.25">
      <c r="B1361" s="8" t="s">
        <v>33</v>
      </c>
      <c r="C1361" s="8">
        <v>1353</v>
      </c>
      <c r="D1361" s="8">
        <v>331</v>
      </c>
      <c r="E1361" s="9">
        <v>76.8</v>
      </c>
      <c r="F1361" s="9">
        <v>-0.4</v>
      </c>
      <c r="G1361" s="9">
        <v>-1.45</v>
      </c>
      <c r="H1361" s="9">
        <f t="shared" si="311"/>
        <v>-426</v>
      </c>
      <c r="I1361" s="9">
        <v>426</v>
      </c>
      <c r="J1361" s="9">
        <f t="shared" si="312"/>
        <v>21.333333333333332</v>
      </c>
      <c r="K1361" s="9">
        <f t="shared" si="313"/>
        <v>7061.333333333333</v>
      </c>
      <c r="L1361" s="9">
        <f t="shared" si="314"/>
        <v>192.30829226666665</v>
      </c>
      <c r="M1361" s="9">
        <f t="shared" si="315"/>
        <v>-229.69795773333337</v>
      </c>
      <c r="N1361" s="9">
        <f t="shared" si="320"/>
        <v>-229.69795773333337</v>
      </c>
      <c r="O1361" s="9">
        <v>1621.9738455409781</v>
      </c>
      <c r="P1361" s="9">
        <f t="shared" si="316"/>
        <v>-1621973.845540978</v>
      </c>
      <c r="Q1361" s="9">
        <f t="shared" si="317"/>
        <v>-1621.9738455409781</v>
      </c>
      <c r="R1361" s="9">
        <v>1621.9738455409781</v>
      </c>
      <c r="S1361" s="9">
        <f t="shared" si="307"/>
        <v>-609.59183694915089</v>
      </c>
      <c r="T1361" s="9">
        <v>0</v>
      </c>
      <c r="U1361" s="9">
        <v>0.38004529042804935</v>
      </c>
      <c r="V1361" s="9">
        <v>0</v>
      </c>
      <c r="W1361" s="9">
        <v>609.59183694915089</v>
      </c>
      <c r="X1361" s="9">
        <f>SUM($V$8:V1361)</f>
        <v>103118.40100821106</v>
      </c>
      <c r="Y1361" s="9">
        <f>SUM($W$8:W1361)</f>
        <v>89402.85864417837</v>
      </c>
      <c r="Z1361" s="4">
        <f t="shared" si="318"/>
        <v>67052.143983133778</v>
      </c>
      <c r="AA1361" s="9">
        <f t="shared" si="319"/>
        <v>192521.25965238945</v>
      </c>
    </row>
    <row r="1362" spans="2:27" x14ac:dyDescent="0.25">
      <c r="B1362" s="8" t="s">
        <v>33</v>
      </c>
      <c r="C1362" s="8">
        <v>1354</v>
      </c>
      <c r="D1362" s="8">
        <v>332</v>
      </c>
      <c r="E1362" s="9">
        <v>75.3</v>
      </c>
      <c r="F1362" s="9">
        <v>-0.42</v>
      </c>
      <c r="G1362" s="9">
        <v>-1.5</v>
      </c>
      <c r="H1362" s="9">
        <f t="shared" si="311"/>
        <v>-447.3</v>
      </c>
      <c r="I1362" s="9">
        <v>447.3</v>
      </c>
      <c r="J1362" s="9">
        <f t="shared" si="312"/>
        <v>20.916666666666668</v>
      </c>
      <c r="K1362" s="9">
        <f t="shared" si="313"/>
        <v>6944.3333333333339</v>
      </c>
      <c r="L1362" s="9">
        <f t="shared" si="314"/>
        <v>184.8696093916667</v>
      </c>
      <c r="M1362" s="9">
        <f t="shared" si="315"/>
        <v>-258.43664060833333</v>
      </c>
      <c r="N1362" s="9">
        <f t="shared" si="320"/>
        <v>-258.43664060833333</v>
      </c>
      <c r="O1362" s="9">
        <v>1794.6701779311363</v>
      </c>
      <c r="P1362" s="9">
        <f t="shared" si="316"/>
        <v>-1794670.1779311362</v>
      </c>
      <c r="Q1362" s="9">
        <f t="shared" si="317"/>
        <v>-1794.6701779311363</v>
      </c>
      <c r="R1362" s="9">
        <v>1794.6701779311363</v>
      </c>
      <c r="S1362" s="9">
        <f t="shared" si="307"/>
        <v>-674.99539469965509</v>
      </c>
      <c r="T1362" s="9">
        <v>0</v>
      </c>
      <c r="U1362" s="9">
        <v>0.42918466574476005</v>
      </c>
      <c r="V1362" s="9">
        <v>0</v>
      </c>
      <c r="W1362" s="9">
        <v>674.99539469965509</v>
      </c>
      <c r="X1362" s="9">
        <f>SUM($V$8:V1362)</f>
        <v>103118.40100821106</v>
      </c>
      <c r="Y1362" s="9">
        <f>SUM($W$8:W1362)</f>
        <v>90077.854038878024</v>
      </c>
      <c r="Z1362" s="4">
        <f t="shared" si="318"/>
        <v>67558.390529158525</v>
      </c>
      <c r="AA1362" s="9">
        <f t="shared" si="319"/>
        <v>193196.25504708907</v>
      </c>
    </row>
    <row r="1363" spans="2:27" x14ac:dyDescent="0.25">
      <c r="B1363" s="8" t="s">
        <v>33</v>
      </c>
      <c r="C1363" s="8">
        <v>1355</v>
      </c>
      <c r="D1363" s="8">
        <v>333</v>
      </c>
      <c r="E1363" s="9">
        <v>73.8</v>
      </c>
      <c r="F1363" s="9">
        <v>-0.44</v>
      </c>
      <c r="G1363" s="9">
        <v>-1.6</v>
      </c>
      <c r="H1363" s="9">
        <f t="shared" si="311"/>
        <v>-468.6</v>
      </c>
      <c r="I1363" s="9">
        <v>468.6</v>
      </c>
      <c r="J1363" s="9">
        <f t="shared" si="312"/>
        <v>20.5</v>
      </c>
      <c r="K1363" s="9">
        <f t="shared" si="313"/>
        <v>6826.5</v>
      </c>
      <c r="L1363" s="9">
        <f t="shared" si="314"/>
        <v>177.57764610000001</v>
      </c>
      <c r="M1363" s="9">
        <f t="shared" si="315"/>
        <v>-287.02860390000001</v>
      </c>
      <c r="N1363" s="9">
        <f t="shared" si="320"/>
        <v>-287.02860390000001</v>
      </c>
      <c r="O1363" s="9">
        <v>1959.4007645233498</v>
      </c>
      <c r="P1363" s="9">
        <f t="shared" si="316"/>
        <v>-1959400.7645233499</v>
      </c>
      <c r="Q1363" s="9">
        <f t="shared" si="317"/>
        <v>-1959.4007645233498</v>
      </c>
      <c r="R1363" s="9">
        <v>1959.4007645233498</v>
      </c>
      <c r="S1363" s="9">
        <f t="shared" si="307"/>
        <v>-737.49667664698313</v>
      </c>
      <c r="T1363" s="9">
        <v>0</v>
      </c>
      <c r="U1363" s="9">
        <v>0.476119654207875</v>
      </c>
      <c r="V1363" s="9">
        <v>0</v>
      </c>
      <c r="W1363" s="9">
        <v>737.49667664698313</v>
      </c>
      <c r="X1363" s="9">
        <f>SUM($V$8:V1363)</f>
        <v>103118.40100821106</v>
      </c>
      <c r="Y1363" s="9">
        <f>SUM($W$8:W1363)</f>
        <v>90815.350715525012</v>
      </c>
      <c r="Z1363" s="4">
        <f t="shared" si="318"/>
        <v>68111.513036643766</v>
      </c>
      <c r="AA1363" s="9">
        <f t="shared" si="319"/>
        <v>193933.75172373606</v>
      </c>
    </row>
    <row r="1364" spans="2:27" x14ac:dyDescent="0.25">
      <c r="B1364" s="8" t="s">
        <v>33</v>
      </c>
      <c r="C1364" s="8">
        <v>1356</v>
      </c>
      <c r="D1364" s="8">
        <v>334</v>
      </c>
      <c r="E1364" s="9">
        <v>72.099999999999994</v>
      </c>
      <c r="F1364" s="9">
        <v>-0.5</v>
      </c>
      <c r="G1364" s="9">
        <v>-1.8</v>
      </c>
      <c r="H1364" s="9">
        <f t="shared" si="311"/>
        <v>-532.5</v>
      </c>
      <c r="I1364" s="9">
        <v>532.5</v>
      </c>
      <c r="J1364" s="9">
        <f t="shared" si="312"/>
        <v>20.027777777777779</v>
      </c>
      <c r="K1364" s="9">
        <f t="shared" si="313"/>
        <v>6689.2777777777783</v>
      </c>
      <c r="L1364" s="9">
        <f t="shared" si="314"/>
        <v>169.4907887101852</v>
      </c>
      <c r="M1364" s="9">
        <f t="shared" si="315"/>
        <v>-359.01546128981482</v>
      </c>
      <c r="N1364" s="9">
        <f t="shared" si="320"/>
        <v>-359.01546128981482</v>
      </c>
      <c r="O1364" s="9">
        <v>2401.5541470845965</v>
      </c>
      <c r="P1364" s="9">
        <f t="shared" si="316"/>
        <v>-2401554.1470845966</v>
      </c>
      <c r="Q1364" s="9">
        <f t="shared" si="317"/>
        <v>-2401.5541470845965</v>
      </c>
      <c r="R1364" s="9">
        <v>2401.5541470845965</v>
      </c>
      <c r="S1364" s="9">
        <f t="shared" si="307"/>
        <v>-904.58539540186462</v>
      </c>
      <c r="T1364" s="9">
        <v>0</v>
      </c>
      <c r="U1364" s="9">
        <v>0.60031011637766563</v>
      </c>
      <c r="V1364" s="9">
        <v>0</v>
      </c>
      <c r="W1364" s="9">
        <v>904.58539540186462</v>
      </c>
      <c r="X1364" s="9">
        <f>SUM($V$8:V1364)</f>
        <v>103118.40100821106</v>
      </c>
      <c r="Y1364" s="9">
        <f>SUM($W$8:W1364)</f>
        <v>91719.936110926879</v>
      </c>
      <c r="Z1364" s="4">
        <f t="shared" si="318"/>
        <v>68789.952083195152</v>
      </c>
      <c r="AA1364" s="9">
        <f t="shared" si="319"/>
        <v>194838.33711913793</v>
      </c>
    </row>
    <row r="1365" spans="2:27" x14ac:dyDescent="0.25">
      <c r="B1365" s="8" t="s">
        <v>33</v>
      </c>
      <c r="C1365" s="8">
        <v>1357</v>
      </c>
      <c r="D1365" s="8">
        <v>335</v>
      </c>
      <c r="E1365" s="9">
        <v>70.2</v>
      </c>
      <c r="F1365" s="9">
        <v>-0.54</v>
      </c>
      <c r="G1365" s="9">
        <v>-1.95</v>
      </c>
      <c r="H1365" s="9">
        <f t="shared" si="311"/>
        <v>-575.1</v>
      </c>
      <c r="I1365" s="9">
        <v>575.1</v>
      </c>
      <c r="J1365" s="9">
        <f t="shared" si="312"/>
        <v>19.5</v>
      </c>
      <c r="K1365" s="9">
        <f t="shared" si="313"/>
        <v>6532.5</v>
      </c>
      <c r="L1365" s="9">
        <f t="shared" si="314"/>
        <v>160.67555009999998</v>
      </c>
      <c r="M1365" s="9">
        <f t="shared" si="315"/>
        <v>-410.43069990000004</v>
      </c>
      <c r="N1365" s="9">
        <f t="shared" si="320"/>
        <v>-410.43069990000004</v>
      </c>
      <c r="O1365" s="9">
        <v>2681.1385470967502</v>
      </c>
      <c r="P1365" s="9">
        <f t="shared" si="316"/>
        <v>-2681138.5470967502</v>
      </c>
      <c r="Q1365" s="9">
        <f t="shared" si="317"/>
        <v>-2681.1385470967502</v>
      </c>
      <c r="R1365" s="9">
        <v>2681.1385470967502</v>
      </c>
      <c r="S1365" s="9">
        <f t="shared" si="307"/>
        <v>-1010.6402801139695</v>
      </c>
      <c r="T1365" s="9">
        <v>0</v>
      </c>
      <c r="U1365" s="9">
        <v>0.67953777783937497</v>
      </c>
      <c r="V1365" s="9">
        <v>0</v>
      </c>
      <c r="W1365" s="9">
        <v>1010.6402801139695</v>
      </c>
      <c r="X1365" s="9">
        <f>SUM($V$8:V1365)</f>
        <v>103118.40100821106</v>
      </c>
      <c r="Y1365" s="9">
        <f>SUM($W$8:W1365)</f>
        <v>92730.576391040842</v>
      </c>
      <c r="Z1365" s="4">
        <f t="shared" si="318"/>
        <v>69547.932293280639</v>
      </c>
      <c r="AA1365" s="9">
        <f t="shared" si="319"/>
        <v>195848.97739925189</v>
      </c>
    </row>
    <row r="1366" spans="2:27" x14ac:dyDescent="0.25">
      <c r="B1366" s="8" t="s">
        <v>33</v>
      </c>
      <c r="C1366" s="8">
        <v>1358</v>
      </c>
      <c r="D1366" s="8">
        <v>336</v>
      </c>
      <c r="E1366" s="9">
        <v>68.2</v>
      </c>
      <c r="F1366" s="9">
        <v>-0.56999999999999995</v>
      </c>
      <c r="G1366" s="9">
        <v>-2.0499999999999998</v>
      </c>
      <c r="H1366" s="9">
        <f t="shared" si="311"/>
        <v>-607.04999999999995</v>
      </c>
      <c r="I1366" s="9">
        <v>607.04999999999995</v>
      </c>
      <c r="J1366" s="9">
        <f t="shared" si="312"/>
        <v>18.944444444444443</v>
      </c>
      <c r="K1366" s="9">
        <f t="shared" si="313"/>
        <v>6365.333333333333</v>
      </c>
      <c r="L1366" s="9">
        <f t="shared" si="314"/>
        <v>151.65066550740738</v>
      </c>
      <c r="M1366" s="9">
        <f t="shared" si="315"/>
        <v>-451.4055844925926</v>
      </c>
      <c r="N1366" s="9">
        <f t="shared" si="320"/>
        <v>-451.4055844925926</v>
      </c>
      <c r="O1366" s="9">
        <v>2873.3470138235157</v>
      </c>
      <c r="P1366" s="9">
        <f t="shared" si="316"/>
        <v>-2873347.0138235157</v>
      </c>
      <c r="Q1366" s="9">
        <f t="shared" si="317"/>
        <v>-2873.3470138235157</v>
      </c>
      <c r="R1366" s="9">
        <v>2873.3470138235157</v>
      </c>
      <c r="S1366" s="9">
        <f t="shared" si="307"/>
        <v>-1083.8903457700928</v>
      </c>
      <c r="T1366" s="9">
        <v>0</v>
      </c>
      <c r="U1366" s="9">
        <v>0.73459807328430993</v>
      </c>
      <c r="V1366" s="9">
        <v>0</v>
      </c>
      <c r="W1366" s="9">
        <v>1083.8903457700928</v>
      </c>
      <c r="X1366" s="9">
        <f>SUM($V$8:V1366)</f>
        <v>103118.40100821106</v>
      </c>
      <c r="Y1366" s="9">
        <f>SUM($W$8:W1366)</f>
        <v>93814.466736810937</v>
      </c>
      <c r="Z1366" s="4">
        <f t="shared" si="318"/>
        <v>70360.850052608206</v>
      </c>
      <c r="AA1366" s="9">
        <f t="shared" si="319"/>
        <v>196932.867745022</v>
      </c>
    </row>
    <row r="1367" spans="2:27" x14ac:dyDescent="0.25">
      <c r="B1367" s="8" t="s">
        <v>33</v>
      </c>
      <c r="C1367" s="8">
        <v>1359</v>
      </c>
      <c r="D1367" s="8">
        <v>337</v>
      </c>
      <c r="E1367" s="9">
        <v>66.099999999999994</v>
      </c>
      <c r="F1367" s="9">
        <v>-0.61</v>
      </c>
      <c r="G1367" s="9">
        <v>-2.2000000000000002</v>
      </c>
      <c r="H1367" s="9">
        <f t="shared" si="311"/>
        <v>-649.65</v>
      </c>
      <c r="I1367" s="9">
        <v>649.65</v>
      </c>
      <c r="J1367" s="9">
        <f t="shared" si="312"/>
        <v>18.361111111111111</v>
      </c>
      <c r="K1367" s="9">
        <f t="shared" si="313"/>
        <v>6187.6944444444443</v>
      </c>
      <c r="L1367" s="9">
        <f t="shared" si="314"/>
        <v>142.45526015462963</v>
      </c>
      <c r="M1367" s="9">
        <f t="shared" si="315"/>
        <v>-503.20098984537037</v>
      </c>
      <c r="N1367" s="9">
        <f t="shared" si="320"/>
        <v>-503.20098984537037</v>
      </c>
      <c r="O1367" s="9">
        <v>3113.6539693051436</v>
      </c>
      <c r="P1367" s="9">
        <f t="shared" si="316"/>
        <v>-3113653.9693051437</v>
      </c>
      <c r="Q1367" s="9">
        <f t="shared" si="317"/>
        <v>-3113.6539693051436</v>
      </c>
      <c r="R1367" s="9">
        <v>3113.6539693051436</v>
      </c>
      <c r="S1367" s="9">
        <f t="shared" si="307"/>
        <v>-1175.4043734126917</v>
      </c>
      <c r="T1367" s="9">
        <v>0</v>
      </c>
      <c r="U1367" s="9">
        <v>0.80312361864378989</v>
      </c>
      <c r="V1367" s="9">
        <v>0</v>
      </c>
      <c r="W1367" s="9">
        <v>1175.4043734126917</v>
      </c>
      <c r="X1367" s="9">
        <f>SUM($V$8:V1367)</f>
        <v>103118.40100821106</v>
      </c>
      <c r="Y1367" s="9">
        <f>SUM($W$8:W1367)</f>
        <v>94989.871110223627</v>
      </c>
      <c r="Z1367" s="4">
        <f t="shared" si="318"/>
        <v>71242.403332667716</v>
      </c>
      <c r="AA1367" s="9">
        <f t="shared" si="319"/>
        <v>198108.27211843469</v>
      </c>
    </row>
    <row r="1368" spans="2:27" x14ac:dyDescent="0.25">
      <c r="B1368" s="8" t="s">
        <v>33</v>
      </c>
      <c r="C1368" s="8">
        <v>1360</v>
      </c>
      <c r="D1368" s="8">
        <v>338</v>
      </c>
      <c r="E1368" s="9">
        <v>63.8</v>
      </c>
      <c r="F1368" s="9">
        <v>-0.62</v>
      </c>
      <c r="G1368" s="9">
        <v>-2.25</v>
      </c>
      <c r="H1368" s="9">
        <f t="shared" si="311"/>
        <v>-660.3</v>
      </c>
      <c r="I1368" s="9">
        <v>660.3</v>
      </c>
      <c r="J1368" s="9">
        <f t="shared" si="312"/>
        <v>17.722222222222221</v>
      </c>
      <c r="K1368" s="9">
        <f t="shared" si="313"/>
        <v>5990.1111111111104</v>
      </c>
      <c r="L1368" s="9">
        <f t="shared" si="314"/>
        <v>132.71405795185186</v>
      </c>
      <c r="M1368" s="9">
        <f t="shared" si="315"/>
        <v>-523.59219204814815</v>
      </c>
      <c r="N1368" s="9">
        <f t="shared" si="320"/>
        <v>-523.59219204814815</v>
      </c>
      <c r="O1368" s="9">
        <v>3136.3754072786346</v>
      </c>
      <c r="P1368" s="9">
        <f t="shared" si="316"/>
        <v>-3136375.4072786346</v>
      </c>
      <c r="Q1368" s="9">
        <f t="shared" si="317"/>
        <v>-3136.3754072786346</v>
      </c>
      <c r="R1368" s="9">
        <v>3136.3754072786346</v>
      </c>
      <c r="S1368" s="9">
        <f t="shared" si="307"/>
        <v>-1184.8529316385952</v>
      </c>
      <c r="T1368" s="9">
        <v>0</v>
      </c>
      <c r="U1368" s="9">
        <v>0.81140787528573188</v>
      </c>
      <c r="V1368" s="9">
        <v>0</v>
      </c>
      <c r="W1368" s="9">
        <v>1184.8529316385952</v>
      </c>
      <c r="X1368" s="9">
        <f>SUM($V$8:V1368)</f>
        <v>103118.40100821106</v>
      </c>
      <c r="Y1368" s="9">
        <f>SUM($W$8:W1368)</f>
        <v>96174.724041862224</v>
      </c>
      <c r="Z1368" s="4">
        <f t="shared" si="318"/>
        <v>72131.043031396664</v>
      </c>
      <c r="AA1368" s="9">
        <f t="shared" si="319"/>
        <v>199293.12505007329</v>
      </c>
    </row>
    <row r="1369" spans="2:27" x14ac:dyDescent="0.25">
      <c r="B1369" s="8" t="s">
        <v>33</v>
      </c>
      <c r="C1369" s="8">
        <v>1361</v>
      </c>
      <c r="D1369" s="8">
        <v>339</v>
      </c>
      <c r="E1369" s="9">
        <v>61.6</v>
      </c>
      <c r="F1369" s="9">
        <v>-0.5</v>
      </c>
      <c r="G1369" s="9">
        <v>-1.8</v>
      </c>
      <c r="H1369" s="9">
        <f t="shared" si="311"/>
        <v>-532.5</v>
      </c>
      <c r="I1369" s="9">
        <v>532.5</v>
      </c>
      <c r="J1369" s="9">
        <f t="shared" si="312"/>
        <v>17.111111111111111</v>
      </c>
      <c r="K1369" s="9">
        <f t="shared" si="313"/>
        <v>5800.666666666667</v>
      </c>
      <c r="L1369" s="9">
        <f t="shared" si="314"/>
        <v>123.71916936296296</v>
      </c>
      <c r="M1369" s="9">
        <f t="shared" si="315"/>
        <v>-404.78708063703709</v>
      </c>
      <c r="N1369" s="9">
        <f t="shared" si="320"/>
        <v>-404.78708063703709</v>
      </c>
      <c r="O1369" s="9">
        <v>2348.0349257485732</v>
      </c>
      <c r="P1369" s="9">
        <f t="shared" si="316"/>
        <v>-2348034.9257485732</v>
      </c>
      <c r="Q1369" s="9">
        <f t="shared" si="317"/>
        <v>-2348.0349257485732</v>
      </c>
      <c r="R1369" s="9">
        <v>2348.0349257485732</v>
      </c>
      <c r="S1369" s="9">
        <f t="shared" si="307"/>
        <v>-887.68764831772444</v>
      </c>
      <c r="T1369" s="9">
        <v>0</v>
      </c>
      <c r="U1369" s="9">
        <v>0.59431589256904804</v>
      </c>
      <c r="V1369" s="9">
        <v>0</v>
      </c>
      <c r="W1369" s="9">
        <v>887.68764831772444</v>
      </c>
      <c r="X1369" s="9">
        <f>SUM($V$8:V1369)</f>
        <v>103118.40100821106</v>
      </c>
      <c r="Y1369" s="9">
        <f>SUM($W$8:W1369)</f>
        <v>97062.411690179943</v>
      </c>
      <c r="Z1369" s="4">
        <f t="shared" si="318"/>
        <v>72796.808767634953</v>
      </c>
      <c r="AA1369" s="9">
        <f t="shared" si="319"/>
        <v>200180.812698391</v>
      </c>
    </row>
    <row r="1370" spans="2:27" x14ac:dyDescent="0.25">
      <c r="B1370" s="8" t="s">
        <v>33</v>
      </c>
      <c r="C1370" s="8">
        <v>1362</v>
      </c>
      <c r="D1370" s="8">
        <v>340</v>
      </c>
      <c r="E1370" s="9">
        <v>60.2</v>
      </c>
      <c r="F1370" s="9">
        <v>-0.25</v>
      </c>
      <c r="G1370" s="9">
        <v>-0.9</v>
      </c>
      <c r="H1370" s="9">
        <f t="shared" si="311"/>
        <v>-266.25</v>
      </c>
      <c r="I1370" s="9">
        <v>266.25</v>
      </c>
      <c r="J1370" s="9">
        <f t="shared" si="312"/>
        <v>16.722222222222221</v>
      </c>
      <c r="K1370" s="9">
        <f t="shared" si="313"/>
        <v>5685.5555555555557</v>
      </c>
      <c r="L1370" s="9">
        <f t="shared" si="314"/>
        <v>118.15947528518518</v>
      </c>
      <c r="M1370" s="9">
        <f t="shared" si="315"/>
        <v>-144.09677471481484</v>
      </c>
      <c r="N1370" s="9">
        <f t="shared" si="320"/>
        <v>-144.09677471481484</v>
      </c>
      <c r="O1370" s="9">
        <v>819.27021801745286</v>
      </c>
      <c r="P1370" s="9">
        <f t="shared" si="316"/>
        <v>-819270.21801745286</v>
      </c>
      <c r="Q1370" s="9">
        <f t="shared" si="317"/>
        <v>-819.27021801745286</v>
      </c>
      <c r="R1370" s="9">
        <v>819.27021801745286</v>
      </c>
      <c r="S1370" s="9">
        <f t="shared" si="307"/>
        <v>-309.95723248326971</v>
      </c>
      <c r="T1370" s="9">
        <v>0</v>
      </c>
      <c r="U1370" s="9">
        <v>0.17080834181040352</v>
      </c>
      <c r="V1370" s="9">
        <v>0</v>
      </c>
      <c r="W1370" s="9">
        <v>309.95723248326971</v>
      </c>
      <c r="X1370" s="9">
        <f>SUM($V$8:V1370)</f>
        <v>103118.40100821106</v>
      </c>
      <c r="Y1370" s="9">
        <f>SUM($W$8:W1370)</f>
        <v>97372.368922663212</v>
      </c>
      <c r="Z1370" s="4">
        <f t="shared" si="318"/>
        <v>73029.276691997409</v>
      </c>
      <c r="AA1370" s="9">
        <f t="shared" si="319"/>
        <v>200490.76993087429</v>
      </c>
    </row>
    <row r="1371" spans="2:27" x14ac:dyDescent="0.25">
      <c r="B1371" s="8" t="s">
        <v>33</v>
      </c>
      <c r="C1371" s="8">
        <v>1363</v>
      </c>
      <c r="D1371" s="8">
        <v>341</v>
      </c>
      <c r="E1371" s="9">
        <v>59.8</v>
      </c>
      <c r="F1371" s="9">
        <v>0.03</v>
      </c>
      <c r="G1371" s="9">
        <v>0.1</v>
      </c>
      <c r="H1371" s="9">
        <f t="shared" si="311"/>
        <v>31.95</v>
      </c>
      <c r="I1371" s="9">
        <v>31.95</v>
      </c>
      <c r="J1371" s="9">
        <f t="shared" si="312"/>
        <v>16.611111111111111</v>
      </c>
      <c r="K1371" s="9">
        <f t="shared" si="313"/>
        <v>5664.3888888888887</v>
      </c>
      <c r="L1371" s="9">
        <f t="shared" si="314"/>
        <v>116.5944663962963</v>
      </c>
      <c r="M1371" s="9">
        <f t="shared" si="315"/>
        <v>152.53821639629629</v>
      </c>
      <c r="N1371" s="9">
        <f>H1371-$I$3-L1371</f>
        <v>-88.638216396296301</v>
      </c>
      <c r="O1371" s="9">
        <v>502.08132808610964</v>
      </c>
      <c r="P1371" s="9">
        <f t="shared" si="316"/>
        <v>-502081.32808610966</v>
      </c>
      <c r="Q1371" s="9">
        <f t="shared" si="317"/>
        <v>-502.08132808610964</v>
      </c>
      <c r="R1371" s="9">
        <v>502.08132808610964</v>
      </c>
      <c r="S1371" s="9">
        <f t="shared" si="307"/>
        <v>-190.09356949482429</v>
      </c>
      <c r="T1371" s="9">
        <v>0</v>
      </c>
      <c r="U1371" s="9">
        <v>0.1960224183919749</v>
      </c>
      <c r="V1371" s="9">
        <v>0</v>
      </c>
      <c r="W1371" s="9">
        <v>190.09356949482429</v>
      </c>
      <c r="X1371" s="9">
        <f>SUM($V$8:V1371)</f>
        <v>103118.40100821106</v>
      </c>
      <c r="Y1371" s="9">
        <f>SUM($W$8:W1371)</f>
        <v>97562.46249215804</v>
      </c>
      <c r="Z1371" s="4">
        <f t="shared" si="318"/>
        <v>73171.846869118526</v>
      </c>
      <c r="AA1371" s="9">
        <f t="shared" si="319"/>
        <v>200680.8635003691</v>
      </c>
    </row>
    <row r="1372" spans="2:27" x14ac:dyDescent="0.25">
      <c r="B1372" s="8" t="s">
        <v>33</v>
      </c>
      <c r="C1372" s="8">
        <v>1364</v>
      </c>
      <c r="D1372" s="8">
        <v>342</v>
      </c>
      <c r="E1372" s="9">
        <v>60.4</v>
      </c>
      <c r="F1372" s="9">
        <v>0.28000000000000003</v>
      </c>
      <c r="G1372" s="9">
        <v>1</v>
      </c>
      <c r="H1372" s="9">
        <f t="shared" si="311"/>
        <v>298.20000000000005</v>
      </c>
      <c r="I1372" s="9">
        <v>298.20000000000005</v>
      </c>
      <c r="J1372" s="9">
        <f t="shared" si="312"/>
        <v>16.777777777777779</v>
      </c>
      <c r="K1372" s="9">
        <f t="shared" si="313"/>
        <v>5738</v>
      </c>
      <c r="L1372" s="9">
        <f t="shared" si="314"/>
        <v>118.94589225185189</v>
      </c>
      <c r="M1372" s="9">
        <f t="shared" si="315"/>
        <v>421.13964225185191</v>
      </c>
      <c r="N1372" s="9">
        <f>H1372-$I$3-L1372</f>
        <v>175.26035774814818</v>
      </c>
      <c r="O1372" s="9">
        <v>1005.6439327588743</v>
      </c>
      <c r="P1372" s="9">
        <f t="shared" si="316"/>
        <v>1005643.9327588743</v>
      </c>
      <c r="Q1372" s="9">
        <f t="shared" si="317"/>
        <v>1005.6439327588743</v>
      </c>
      <c r="R1372" s="9">
        <v>1005.6439327588743</v>
      </c>
      <c r="S1372" s="9">
        <f t="shared" si="307"/>
        <v>381.02731230086232</v>
      </c>
      <c r="T1372" s="9">
        <v>0.22205519312746502</v>
      </c>
      <c r="U1372" s="9">
        <v>0</v>
      </c>
      <c r="V1372" s="9">
        <v>381.02731230086232</v>
      </c>
      <c r="W1372" s="9">
        <v>0</v>
      </c>
      <c r="X1372" s="9">
        <f>SUM($V$8:V1372)</f>
        <v>103499.42832051193</v>
      </c>
      <c r="Y1372" s="9">
        <f>SUM($W$8:W1372)</f>
        <v>97562.46249215804</v>
      </c>
      <c r="Z1372" s="4">
        <f t="shared" si="318"/>
        <v>73171.846869118526</v>
      </c>
      <c r="AA1372" s="9">
        <f t="shared" si="319"/>
        <v>201061.89081266997</v>
      </c>
    </row>
    <row r="1373" spans="2:27" x14ac:dyDescent="0.25">
      <c r="B1373" s="8" t="s">
        <v>33</v>
      </c>
      <c r="C1373" s="8">
        <v>1365</v>
      </c>
      <c r="D1373" s="8">
        <v>343</v>
      </c>
      <c r="E1373" s="9">
        <v>61.8</v>
      </c>
      <c r="F1373" s="9">
        <v>0.31</v>
      </c>
      <c r="G1373" s="9">
        <v>1.1000000000000001</v>
      </c>
      <c r="H1373" s="9">
        <f t="shared" si="311"/>
        <v>330.15</v>
      </c>
      <c r="I1373" s="9">
        <v>330.15</v>
      </c>
      <c r="J1373" s="9">
        <f t="shared" si="312"/>
        <v>17.166666666666668</v>
      </c>
      <c r="K1373" s="9">
        <f t="shared" si="313"/>
        <v>5888.166666666667</v>
      </c>
      <c r="L1373" s="9">
        <f t="shared" si="314"/>
        <v>124.52384476666668</v>
      </c>
      <c r="M1373" s="9">
        <f t="shared" si="315"/>
        <v>458.66759476666664</v>
      </c>
      <c r="N1373" s="9">
        <f>H1373-$I$3-L1373</f>
        <v>201.63240523333332</v>
      </c>
      <c r="O1373" s="9">
        <v>1187.2452074147388</v>
      </c>
      <c r="P1373" s="9">
        <f t="shared" si="316"/>
        <v>1187245.2074147388</v>
      </c>
      <c r="Q1373" s="9">
        <f t="shared" si="317"/>
        <v>1187.2452074147388</v>
      </c>
      <c r="R1373" s="9">
        <v>1187.2452074147388</v>
      </c>
      <c r="S1373" s="9">
        <f t="shared" si="307"/>
        <v>450.1638078114218</v>
      </c>
      <c r="T1373" s="9">
        <v>0.27100067133048295</v>
      </c>
      <c r="U1373" s="9">
        <v>0</v>
      </c>
      <c r="V1373" s="9">
        <v>450.1638078114218</v>
      </c>
      <c r="W1373" s="9">
        <v>0</v>
      </c>
      <c r="X1373" s="9">
        <f>SUM($V$8:V1373)</f>
        <v>103949.59212832335</v>
      </c>
      <c r="Y1373" s="9">
        <f>SUM($W$8:W1373)</f>
        <v>97562.46249215804</v>
      </c>
      <c r="Z1373" s="4">
        <f t="shared" si="318"/>
        <v>73171.846869118526</v>
      </c>
      <c r="AA1373" s="9">
        <f t="shared" si="319"/>
        <v>201512.05462048139</v>
      </c>
    </row>
    <row r="1374" spans="2:27" x14ac:dyDescent="0.25">
      <c r="B1374" s="8" t="s">
        <v>33</v>
      </c>
      <c r="C1374" s="8">
        <v>1366</v>
      </c>
      <c r="D1374" s="8">
        <v>344</v>
      </c>
      <c r="E1374" s="9">
        <v>62.6</v>
      </c>
      <c r="F1374" s="9">
        <v>0.13</v>
      </c>
      <c r="G1374" s="9">
        <v>0.45</v>
      </c>
      <c r="H1374" s="9">
        <f t="shared" si="311"/>
        <v>138.45000000000002</v>
      </c>
      <c r="I1374" s="9">
        <v>138.45000000000002</v>
      </c>
      <c r="J1374" s="9">
        <f t="shared" si="312"/>
        <v>17.388888888888889</v>
      </c>
      <c r="K1374" s="9">
        <f t="shared" si="313"/>
        <v>5981.7777777777783</v>
      </c>
      <c r="L1374" s="9">
        <f t="shared" si="314"/>
        <v>127.76862986296298</v>
      </c>
      <c r="M1374" s="9">
        <f t="shared" si="315"/>
        <v>270.21237986296302</v>
      </c>
      <c r="N1374" s="9">
        <f>H1374-$I$3-L1374</f>
        <v>6.6876201370370296</v>
      </c>
      <c r="O1374" s="9">
        <v>40.003857521947282</v>
      </c>
      <c r="P1374" s="9">
        <f t="shared" si="316"/>
        <v>40003.857521947284</v>
      </c>
      <c r="Q1374" s="9">
        <f t="shared" si="317"/>
        <v>40.003857521947282</v>
      </c>
      <c r="R1374" s="9">
        <v>40.003857521947282</v>
      </c>
      <c r="S1374" s="9">
        <f t="shared" si="307"/>
        <v>15.179241493049997</v>
      </c>
      <c r="T1374" s="9">
        <v>0</v>
      </c>
      <c r="U1374" s="9">
        <v>4.8612129855014639E-2</v>
      </c>
      <c r="V1374" s="9">
        <v>15.179241493049997</v>
      </c>
      <c r="W1374" s="9">
        <v>0</v>
      </c>
      <c r="X1374" s="9">
        <f>SUM($V$8:V1374)</f>
        <v>103964.7713698164</v>
      </c>
      <c r="Y1374" s="9">
        <f>SUM($W$8:W1374)</f>
        <v>97562.46249215804</v>
      </c>
      <c r="Z1374" s="4">
        <f t="shared" si="318"/>
        <v>73171.846869118526</v>
      </c>
      <c r="AA1374" s="9">
        <f t="shared" si="319"/>
        <v>201527.23386197444</v>
      </c>
    </row>
    <row r="1375" spans="2:27" x14ac:dyDescent="0.25">
      <c r="B1375" s="8" t="s">
        <v>33</v>
      </c>
      <c r="C1375" s="8">
        <v>1367</v>
      </c>
      <c r="D1375" s="8">
        <v>345</v>
      </c>
      <c r="E1375" s="9">
        <v>62.7</v>
      </c>
      <c r="F1375" s="9">
        <v>-0.1</v>
      </c>
      <c r="G1375" s="9">
        <v>-0.35</v>
      </c>
      <c r="H1375" s="9">
        <f t="shared" si="311"/>
        <v>-106.5</v>
      </c>
      <c r="I1375" s="9">
        <v>106.5</v>
      </c>
      <c r="J1375" s="9">
        <f t="shared" si="312"/>
        <v>17.416666666666668</v>
      </c>
      <c r="K1375" s="9">
        <f t="shared" si="313"/>
        <v>6008.75</v>
      </c>
      <c r="L1375" s="9">
        <f t="shared" si="314"/>
        <v>128.17716239166668</v>
      </c>
      <c r="M1375" s="9">
        <f t="shared" si="315"/>
        <v>25.67091239166669</v>
      </c>
      <c r="N1375" s="9">
        <f t="shared" ref="N1375:N1390" si="321">H1375+$I$3+L1375</f>
        <v>25.67091239166669</v>
      </c>
      <c r="O1375" s="9">
        <v>154.25009483342723</v>
      </c>
      <c r="P1375" s="9">
        <f t="shared" si="316"/>
        <v>154250.09483342723</v>
      </c>
      <c r="Q1375" s="9">
        <f t="shared" si="317"/>
        <v>154.25009483342723</v>
      </c>
      <c r="R1375" s="9">
        <v>154.25009483342723</v>
      </c>
      <c r="S1375" s="9">
        <f t="shared" si="307"/>
        <v>58.57218878813751</v>
      </c>
      <c r="T1375" s="9">
        <v>0.10284086184609088</v>
      </c>
      <c r="U1375" s="9">
        <v>0</v>
      </c>
      <c r="V1375" s="9">
        <v>58.57218878813751</v>
      </c>
      <c r="W1375" s="9">
        <v>0</v>
      </c>
      <c r="X1375" s="9">
        <f>SUM($V$8:V1375)</f>
        <v>104023.34355860454</v>
      </c>
      <c r="Y1375" s="9">
        <f>SUM($W$8:W1375)</f>
        <v>97562.46249215804</v>
      </c>
      <c r="Z1375" s="4">
        <f t="shared" si="318"/>
        <v>73171.846869118526</v>
      </c>
      <c r="AA1375" s="9">
        <f t="shared" si="319"/>
        <v>201585.80605076259</v>
      </c>
    </row>
    <row r="1376" spans="2:27" x14ac:dyDescent="0.25">
      <c r="B1376" s="8" t="s">
        <v>33</v>
      </c>
      <c r="C1376" s="8">
        <v>1368</v>
      </c>
      <c r="D1376" s="8">
        <v>346</v>
      </c>
      <c r="E1376" s="9">
        <v>61.9</v>
      </c>
      <c r="F1376" s="9">
        <v>-0.38</v>
      </c>
      <c r="G1376" s="9">
        <v>-1.35</v>
      </c>
      <c r="H1376" s="9">
        <f t="shared" si="311"/>
        <v>-404.7</v>
      </c>
      <c r="I1376" s="9">
        <v>404.7</v>
      </c>
      <c r="J1376" s="9">
        <f t="shared" si="312"/>
        <v>17.194444444444443</v>
      </c>
      <c r="K1376" s="9">
        <f t="shared" si="313"/>
        <v>5949.2777777777774</v>
      </c>
      <c r="L1376" s="9">
        <f t="shared" si="314"/>
        <v>124.92716059907406</v>
      </c>
      <c r="M1376" s="9">
        <f t="shared" si="315"/>
        <v>-275.77908940092595</v>
      </c>
      <c r="N1376" s="9">
        <f t="shared" si="321"/>
        <v>-275.77908940092595</v>
      </c>
      <c r="O1376" s="9">
        <v>1640.6864081487197</v>
      </c>
      <c r="P1376" s="9">
        <f t="shared" si="316"/>
        <v>-1640686.4081487197</v>
      </c>
      <c r="Q1376" s="9">
        <f t="shared" si="317"/>
        <v>-1640.6864081487197</v>
      </c>
      <c r="R1376" s="9">
        <v>1640.6864081487197</v>
      </c>
      <c r="S1376" s="9">
        <f t="shared" si="307"/>
        <v>-623.46083509651351</v>
      </c>
      <c r="T1376" s="9">
        <v>0</v>
      </c>
      <c r="U1376" s="9">
        <v>0.39634640417325545</v>
      </c>
      <c r="V1376" s="9">
        <v>0</v>
      </c>
      <c r="W1376" s="9">
        <v>623.46083509651351</v>
      </c>
      <c r="X1376" s="9">
        <f>SUM($V$8:V1376)</f>
        <v>104023.34355860454</v>
      </c>
      <c r="Y1376" s="9">
        <f>SUM($W$8:W1376)</f>
        <v>98185.923327254553</v>
      </c>
      <c r="Z1376" s="4">
        <f t="shared" si="318"/>
        <v>73639.442495440919</v>
      </c>
      <c r="AA1376" s="9">
        <f t="shared" si="319"/>
        <v>202209.26688585908</v>
      </c>
    </row>
    <row r="1377" spans="2:27" x14ac:dyDescent="0.25">
      <c r="B1377" s="8" t="s">
        <v>33</v>
      </c>
      <c r="C1377" s="8">
        <v>1369</v>
      </c>
      <c r="D1377" s="8">
        <v>347</v>
      </c>
      <c r="E1377" s="9">
        <v>60</v>
      </c>
      <c r="F1377" s="9">
        <v>-0.49</v>
      </c>
      <c r="G1377" s="9">
        <v>-1.75</v>
      </c>
      <c r="H1377" s="9">
        <f t="shared" si="311"/>
        <v>-521.85</v>
      </c>
      <c r="I1377" s="9">
        <v>521.85</v>
      </c>
      <c r="J1377" s="9">
        <f t="shared" si="312"/>
        <v>16.666666666666668</v>
      </c>
      <c r="K1377" s="9">
        <f t="shared" si="313"/>
        <v>5783.3333333333339</v>
      </c>
      <c r="L1377" s="9">
        <f t="shared" si="314"/>
        <v>117.37566666666667</v>
      </c>
      <c r="M1377" s="9">
        <f t="shared" si="315"/>
        <v>-400.48058333333336</v>
      </c>
      <c r="N1377" s="9">
        <f t="shared" si="321"/>
        <v>-400.48058333333336</v>
      </c>
      <c r="O1377" s="9">
        <v>2316.1127069444447</v>
      </c>
      <c r="P1377" s="9">
        <f t="shared" si="316"/>
        <v>-2316112.7069444447</v>
      </c>
      <c r="Q1377" s="9">
        <f t="shared" si="317"/>
        <v>-2316.1127069444447</v>
      </c>
      <c r="R1377" s="9">
        <v>2316.1127069444447</v>
      </c>
      <c r="S1377" s="9">
        <f t="shared" si="307"/>
        <v>-880.76619327970684</v>
      </c>
      <c r="T1377" s="9">
        <v>0</v>
      </c>
      <c r="U1377" s="9">
        <v>0.58562167206790128</v>
      </c>
      <c r="V1377" s="9">
        <v>0</v>
      </c>
      <c r="W1377" s="9">
        <v>880.76619327970684</v>
      </c>
      <c r="X1377" s="9">
        <f>SUM($V$8:V1377)</f>
        <v>104023.34355860454</v>
      </c>
      <c r="Y1377" s="9">
        <f>SUM($W$8:W1377)</f>
        <v>99066.689520534259</v>
      </c>
      <c r="Z1377" s="4">
        <f t="shared" si="318"/>
        <v>74300.017140400698</v>
      </c>
      <c r="AA1377" s="9">
        <f t="shared" si="319"/>
        <v>203090.03307913878</v>
      </c>
    </row>
    <row r="1378" spans="2:27" x14ac:dyDescent="0.25">
      <c r="B1378" s="8" t="s">
        <v>33</v>
      </c>
      <c r="C1378" s="8">
        <v>1370</v>
      </c>
      <c r="D1378" s="8">
        <v>348</v>
      </c>
      <c r="E1378" s="9">
        <v>58.4</v>
      </c>
      <c r="F1378" s="9">
        <v>-0.31</v>
      </c>
      <c r="G1378" s="9">
        <v>-1.1000000000000001</v>
      </c>
      <c r="H1378" s="9">
        <f t="shared" si="311"/>
        <v>-330.15</v>
      </c>
      <c r="I1378" s="9">
        <v>330.15</v>
      </c>
      <c r="J1378" s="9">
        <f t="shared" si="312"/>
        <v>16.222222222222221</v>
      </c>
      <c r="K1378" s="9">
        <f t="shared" si="313"/>
        <v>5645.333333333333</v>
      </c>
      <c r="L1378" s="9">
        <f t="shared" si="314"/>
        <v>111.19909825185182</v>
      </c>
      <c r="M1378" s="9">
        <f t="shared" si="315"/>
        <v>-214.95715174814819</v>
      </c>
      <c r="N1378" s="9">
        <f t="shared" si="321"/>
        <v>-214.95715174814819</v>
      </c>
      <c r="O1378" s="9">
        <v>1213.5047740022126</v>
      </c>
      <c r="P1378" s="9">
        <f t="shared" si="316"/>
        <v>-1213504.7740022126</v>
      </c>
      <c r="Q1378" s="9">
        <f t="shared" si="317"/>
        <v>-1213.5047740022126</v>
      </c>
      <c r="R1378" s="9">
        <v>1213.5047740022126</v>
      </c>
      <c r="S1378" s="9">
        <f t="shared" si="307"/>
        <v>-461.80598343973088</v>
      </c>
      <c r="T1378" s="9">
        <v>0</v>
      </c>
      <c r="U1378" s="9">
        <v>0.28071953444505898</v>
      </c>
      <c r="V1378" s="9">
        <v>0</v>
      </c>
      <c r="W1378" s="9">
        <v>461.80598343973088</v>
      </c>
      <c r="X1378" s="9">
        <f>SUM($V$8:V1378)</f>
        <v>104023.34355860454</v>
      </c>
      <c r="Y1378" s="9">
        <f>SUM($W$8:W1378)</f>
        <v>99528.495503973987</v>
      </c>
      <c r="Z1378" s="4">
        <f t="shared" si="318"/>
        <v>74646.371627980494</v>
      </c>
      <c r="AA1378" s="9">
        <f t="shared" si="319"/>
        <v>203551.83906257851</v>
      </c>
    </row>
    <row r="1379" spans="2:27" x14ac:dyDescent="0.25">
      <c r="B1379" s="8" t="s">
        <v>33</v>
      </c>
      <c r="C1379" s="8">
        <v>1371</v>
      </c>
      <c r="D1379" s="8">
        <v>349</v>
      </c>
      <c r="E1379" s="9">
        <v>57.8</v>
      </c>
      <c r="F1379" s="9">
        <v>-0.08</v>
      </c>
      <c r="G1379" s="9">
        <v>-0.3</v>
      </c>
      <c r="H1379" s="9">
        <f t="shared" si="311"/>
        <v>-85.2</v>
      </c>
      <c r="I1379" s="9">
        <v>85.2</v>
      </c>
      <c r="J1379" s="9">
        <f t="shared" si="312"/>
        <v>16.055555555555557</v>
      </c>
      <c r="K1379" s="9">
        <f t="shared" si="313"/>
        <v>5603.3888888888896</v>
      </c>
      <c r="L1379" s="9">
        <f t="shared" si="314"/>
        <v>108.92592284074075</v>
      </c>
      <c r="M1379" s="9">
        <f t="shared" si="315"/>
        <v>27.719672840740756</v>
      </c>
      <c r="N1379" s="9">
        <f t="shared" si="321"/>
        <v>27.719672840740756</v>
      </c>
      <c r="O1379" s="9">
        <v>155.32410679944189</v>
      </c>
      <c r="P1379" s="9">
        <f t="shared" si="316"/>
        <v>155324.10679944188</v>
      </c>
      <c r="Q1379" s="9">
        <f t="shared" si="317"/>
        <v>155.32410679944189</v>
      </c>
      <c r="R1379" s="9">
        <v>155.32410679944189</v>
      </c>
      <c r="S1379" s="9">
        <f t="shared" si="307"/>
        <v>59.152597339454118</v>
      </c>
      <c r="T1379" s="9">
        <v>9.9091921159567178E-2</v>
      </c>
      <c r="U1379" s="9">
        <v>0</v>
      </c>
      <c r="V1379" s="9">
        <v>59.152597339454118</v>
      </c>
      <c r="W1379" s="9">
        <v>0</v>
      </c>
      <c r="X1379" s="9">
        <f>SUM($V$8:V1379)</f>
        <v>104082.496155944</v>
      </c>
      <c r="Y1379" s="9">
        <f>SUM($W$8:W1379)</f>
        <v>99528.495503973987</v>
      </c>
      <c r="Z1379" s="4">
        <f t="shared" si="318"/>
        <v>74646.371627980494</v>
      </c>
      <c r="AA1379" s="9">
        <f t="shared" si="319"/>
        <v>203610.99165991799</v>
      </c>
    </row>
    <row r="1380" spans="2:27" x14ac:dyDescent="0.25">
      <c r="B1380" s="8" t="s">
        <v>33</v>
      </c>
      <c r="C1380" s="8">
        <v>1372</v>
      </c>
      <c r="D1380" s="8">
        <v>350</v>
      </c>
      <c r="E1380" s="9">
        <v>57.8</v>
      </c>
      <c r="F1380" s="9">
        <v>0</v>
      </c>
      <c r="G1380" s="9">
        <v>0</v>
      </c>
      <c r="H1380" s="9">
        <f t="shared" si="311"/>
        <v>0</v>
      </c>
      <c r="I1380" s="9">
        <v>0</v>
      </c>
      <c r="J1380" s="9">
        <f t="shared" si="312"/>
        <v>16.055555555555557</v>
      </c>
      <c r="K1380" s="9">
        <f t="shared" si="313"/>
        <v>5619.4444444444453</v>
      </c>
      <c r="L1380" s="9">
        <f t="shared" si="314"/>
        <v>108.92592284074075</v>
      </c>
      <c r="M1380" s="9">
        <f t="shared" si="315"/>
        <v>112.91967284074076</v>
      </c>
      <c r="N1380" s="9">
        <f t="shared" si="321"/>
        <v>112.91967284074076</v>
      </c>
      <c r="O1380" s="9">
        <v>634.54582821338499</v>
      </c>
      <c r="P1380" s="9">
        <f t="shared" si="316"/>
        <v>634545.82821338496</v>
      </c>
      <c r="Q1380" s="9">
        <f t="shared" si="317"/>
        <v>634.54582821338499</v>
      </c>
      <c r="R1380" s="9">
        <v>634.54582821338499</v>
      </c>
      <c r="S1380" s="9">
        <f t="shared" si="307"/>
        <v>241.83246564132338</v>
      </c>
      <c r="T1380" s="9">
        <v>0.2323693706842736</v>
      </c>
      <c r="U1380" s="9">
        <v>0</v>
      </c>
      <c r="V1380" s="9">
        <v>241.83246564132338</v>
      </c>
      <c r="W1380" s="9">
        <v>0</v>
      </c>
      <c r="X1380" s="9">
        <f>SUM($V$8:V1380)</f>
        <v>104324.32862158531</v>
      </c>
      <c r="Y1380" s="9">
        <f>SUM($W$8:W1380)</f>
        <v>99528.495503973987</v>
      </c>
      <c r="Z1380" s="4">
        <f t="shared" si="318"/>
        <v>74646.371627980494</v>
      </c>
      <c r="AA1380" s="9">
        <f t="shared" si="319"/>
        <v>203852.8241255593</v>
      </c>
    </row>
    <row r="1381" spans="2:27" x14ac:dyDescent="0.25">
      <c r="B1381" s="8" t="s">
        <v>33</v>
      </c>
      <c r="C1381" s="8">
        <v>1373</v>
      </c>
      <c r="D1381" s="8">
        <v>351</v>
      </c>
      <c r="E1381" s="9">
        <v>57.8</v>
      </c>
      <c r="F1381" s="9">
        <v>-7.0000000000000007E-2</v>
      </c>
      <c r="G1381" s="9">
        <v>-0.25</v>
      </c>
      <c r="H1381" s="9">
        <f t="shared" si="311"/>
        <v>-74.550000000000011</v>
      </c>
      <c r="I1381" s="9">
        <v>74.550000000000011</v>
      </c>
      <c r="J1381" s="9">
        <f t="shared" si="312"/>
        <v>16.055555555555557</v>
      </c>
      <c r="K1381" s="9">
        <f t="shared" si="313"/>
        <v>5635.5000000000009</v>
      </c>
      <c r="L1381" s="9">
        <f t="shared" si="314"/>
        <v>108.92592284074075</v>
      </c>
      <c r="M1381" s="9">
        <f t="shared" si="315"/>
        <v>38.369672840740748</v>
      </c>
      <c r="N1381" s="9">
        <f t="shared" si="321"/>
        <v>38.369672840740748</v>
      </c>
      <c r="O1381" s="9">
        <v>216.23229129399454</v>
      </c>
      <c r="P1381" s="9">
        <f t="shared" si="316"/>
        <v>216232.29129399452</v>
      </c>
      <c r="Q1381" s="9">
        <f t="shared" si="317"/>
        <v>216.23229129399454</v>
      </c>
      <c r="R1381" s="9">
        <v>216.23229129399454</v>
      </c>
      <c r="S1381" s="9">
        <f t="shared" si="307"/>
        <v>82.468593318515133</v>
      </c>
      <c r="T1381" s="9">
        <v>0.11633147067194291</v>
      </c>
      <c r="U1381" s="9">
        <v>0</v>
      </c>
      <c r="V1381" s="9">
        <v>82.468593318515133</v>
      </c>
      <c r="W1381" s="9">
        <v>0</v>
      </c>
      <c r="X1381" s="9">
        <f>SUM($V$8:V1381)</f>
        <v>104406.79721490383</v>
      </c>
      <c r="Y1381" s="9">
        <f>SUM($W$8:W1381)</f>
        <v>99528.495503973987</v>
      </c>
      <c r="Z1381" s="4">
        <f t="shared" si="318"/>
        <v>74646.371627980494</v>
      </c>
      <c r="AA1381" s="9">
        <f t="shared" si="319"/>
        <v>203935.29271887781</v>
      </c>
    </row>
    <row r="1382" spans="2:27" x14ac:dyDescent="0.25">
      <c r="B1382" s="8" t="s">
        <v>33</v>
      </c>
      <c r="C1382" s="8">
        <v>1374</v>
      </c>
      <c r="D1382" s="8">
        <v>352</v>
      </c>
      <c r="E1382" s="9">
        <v>57.3</v>
      </c>
      <c r="F1382" s="9">
        <v>-0.22</v>
      </c>
      <c r="G1382" s="9">
        <v>-0.8</v>
      </c>
      <c r="H1382" s="9">
        <f t="shared" si="311"/>
        <v>-234.3</v>
      </c>
      <c r="I1382" s="9">
        <v>234.3</v>
      </c>
      <c r="J1382" s="9">
        <f t="shared" si="312"/>
        <v>15.916666666666666</v>
      </c>
      <c r="K1382" s="9">
        <f t="shared" si="313"/>
        <v>5602.6666666666661</v>
      </c>
      <c r="L1382" s="9">
        <f t="shared" si="314"/>
        <v>107.04954239166666</v>
      </c>
      <c r="M1382" s="9">
        <f t="shared" si="315"/>
        <v>-123.25670760833334</v>
      </c>
      <c r="N1382" s="9">
        <f t="shared" si="321"/>
        <v>-123.25670760833334</v>
      </c>
      <c r="O1382" s="9">
        <v>690.56624716028887</v>
      </c>
      <c r="P1382" s="9">
        <f t="shared" si="316"/>
        <v>-690566.24716028885</v>
      </c>
      <c r="Q1382" s="9">
        <f t="shared" si="317"/>
        <v>-690.56624716028887</v>
      </c>
      <c r="R1382" s="9">
        <v>690.56624716028887</v>
      </c>
      <c r="S1382" s="9">
        <f t="shared" si="307"/>
        <v>-263.56611766617692</v>
      </c>
      <c r="T1382" s="9">
        <v>0</v>
      </c>
      <c r="U1382" s="9">
        <v>0.13588483254452469</v>
      </c>
      <c r="V1382" s="9">
        <v>0</v>
      </c>
      <c r="W1382" s="9">
        <v>263.56611766617692</v>
      </c>
      <c r="X1382" s="9">
        <f>SUM($V$8:V1382)</f>
        <v>104406.79721490383</v>
      </c>
      <c r="Y1382" s="9">
        <f>SUM($W$8:W1382)</f>
        <v>99792.061621640169</v>
      </c>
      <c r="Z1382" s="4">
        <f t="shared" si="318"/>
        <v>74844.046216230126</v>
      </c>
      <c r="AA1382" s="9">
        <f t="shared" si="319"/>
        <v>204198.85883654398</v>
      </c>
    </row>
    <row r="1383" spans="2:27" x14ac:dyDescent="0.25">
      <c r="B1383" s="8" t="s">
        <v>33</v>
      </c>
      <c r="C1383" s="8">
        <v>1375</v>
      </c>
      <c r="D1383" s="8">
        <v>353</v>
      </c>
      <c r="E1383" s="9">
        <v>56.2</v>
      </c>
      <c r="F1383" s="9">
        <v>-0.42</v>
      </c>
      <c r="G1383" s="9">
        <v>-1.5</v>
      </c>
      <c r="H1383" s="9">
        <f t="shared" si="311"/>
        <v>-447.3</v>
      </c>
      <c r="I1383" s="9">
        <v>447.3</v>
      </c>
      <c r="J1383" s="9">
        <f t="shared" si="312"/>
        <v>15.611111111111111</v>
      </c>
      <c r="K1383" s="9">
        <f t="shared" si="313"/>
        <v>5510.7222222222217</v>
      </c>
      <c r="L1383" s="9">
        <f t="shared" si="314"/>
        <v>102.97888906296296</v>
      </c>
      <c r="M1383" s="9">
        <f t="shared" si="315"/>
        <v>-340.32736093703704</v>
      </c>
      <c r="N1383" s="9">
        <f t="shared" si="321"/>
        <v>-340.32736093703704</v>
      </c>
      <c r="O1383" s="9">
        <v>1875.4495507459728</v>
      </c>
      <c r="P1383" s="9">
        <f t="shared" si="316"/>
        <v>-1875449.5507459729</v>
      </c>
      <c r="Q1383" s="9">
        <f t="shared" si="317"/>
        <v>-1875.4495507459728</v>
      </c>
      <c r="R1383" s="9">
        <v>1875.4495507459728</v>
      </c>
      <c r="S1383" s="9">
        <f t="shared" si="307"/>
        <v>-716.31753674325341</v>
      </c>
      <c r="T1383" s="9">
        <v>0</v>
      </c>
      <c r="U1383" s="9">
        <v>0.46593709135304801</v>
      </c>
      <c r="V1383" s="9">
        <v>0</v>
      </c>
      <c r="W1383" s="9">
        <v>716.31753674325341</v>
      </c>
      <c r="X1383" s="9">
        <f>SUM($V$8:V1383)</f>
        <v>104406.79721490383</v>
      </c>
      <c r="Y1383" s="9">
        <f>SUM($W$8:W1383)</f>
        <v>100508.37915838342</v>
      </c>
      <c r="Z1383" s="4">
        <f t="shared" si="318"/>
        <v>75381.284368787572</v>
      </c>
      <c r="AA1383" s="9">
        <f t="shared" si="319"/>
        <v>204915.17637328725</v>
      </c>
    </row>
    <row r="1384" spans="2:27" x14ac:dyDescent="0.25">
      <c r="B1384" s="8" t="s">
        <v>33</v>
      </c>
      <c r="C1384" s="8">
        <v>1376</v>
      </c>
      <c r="D1384" s="8">
        <v>354</v>
      </c>
      <c r="E1384" s="9">
        <v>54.3</v>
      </c>
      <c r="F1384" s="9">
        <v>-0.75</v>
      </c>
      <c r="G1384" s="9">
        <v>-2.7</v>
      </c>
      <c r="H1384" s="9">
        <f t="shared" si="311"/>
        <v>-798.75</v>
      </c>
      <c r="I1384" s="9">
        <v>798.75</v>
      </c>
      <c r="J1384" s="9">
        <f t="shared" si="312"/>
        <v>15.083333333333334</v>
      </c>
      <c r="K1384" s="9">
        <f t="shared" si="313"/>
        <v>5339.5</v>
      </c>
      <c r="L1384" s="9">
        <f t="shared" si="314"/>
        <v>96.133605391666677</v>
      </c>
      <c r="M1384" s="9">
        <f t="shared" si="315"/>
        <v>-698.6226446083333</v>
      </c>
      <c r="N1384" s="9">
        <f t="shared" si="321"/>
        <v>-698.6226446083333</v>
      </c>
      <c r="O1384" s="9">
        <v>3730.2956108861958</v>
      </c>
      <c r="P1384" s="9">
        <f t="shared" si="316"/>
        <v>-3730295.6108861957</v>
      </c>
      <c r="Q1384" s="9">
        <f t="shared" si="317"/>
        <v>-3730.2956108861958</v>
      </c>
      <c r="R1384" s="9">
        <v>3730.2956108861958</v>
      </c>
      <c r="S1384" s="9">
        <f t="shared" si="307"/>
        <v>-1425.8018779387237</v>
      </c>
      <c r="T1384" s="9">
        <v>0</v>
      </c>
      <c r="U1384" s="9">
        <v>0.98288165493366542</v>
      </c>
      <c r="V1384" s="9">
        <v>0</v>
      </c>
      <c r="W1384" s="9">
        <v>1425.8018779387237</v>
      </c>
      <c r="X1384" s="9">
        <f>SUM($V$8:V1384)</f>
        <v>104406.79721490383</v>
      </c>
      <c r="Y1384" s="9">
        <f>SUM($W$8:W1384)</f>
        <v>101934.18103632214</v>
      </c>
      <c r="Z1384" s="4">
        <f t="shared" si="318"/>
        <v>76450.635777241609</v>
      </c>
      <c r="AA1384" s="9">
        <f t="shared" si="319"/>
        <v>206340.97825122596</v>
      </c>
    </row>
    <row r="1385" spans="2:27" x14ac:dyDescent="0.25">
      <c r="B1385" s="8" t="s">
        <v>33</v>
      </c>
      <c r="C1385" s="8">
        <v>1377</v>
      </c>
      <c r="D1385" s="8">
        <v>355</v>
      </c>
      <c r="E1385" s="9">
        <v>50.8</v>
      </c>
      <c r="F1385" s="9">
        <v>-1.22</v>
      </c>
      <c r="G1385" s="9">
        <v>-4.4000000000000004</v>
      </c>
      <c r="H1385" s="9">
        <f t="shared" si="311"/>
        <v>-1299.3</v>
      </c>
      <c r="I1385" s="9">
        <v>1299.3</v>
      </c>
      <c r="J1385" s="9">
        <f t="shared" si="312"/>
        <v>14.111111111111111</v>
      </c>
      <c r="K1385" s="9">
        <f t="shared" si="313"/>
        <v>5009.4444444444443</v>
      </c>
      <c r="L1385" s="9">
        <f t="shared" si="314"/>
        <v>84.140094562962943</v>
      </c>
      <c r="M1385" s="9">
        <f t="shared" si="315"/>
        <v>-1211.1661554370369</v>
      </c>
      <c r="N1385" s="9">
        <f t="shared" si="321"/>
        <v>-1211.1661554370369</v>
      </c>
      <c r="O1385" s="9">
        <v>6067.2695686532006</v>
      </c>
      <c r="P1385" s="9">
        <f t="shared" si="316"/>
        <v>-6067269.5686532008</v>
      </c>
      <c r="Q1385" s="9">
        <f t="shared" si="317"/>
        <v>-6067.2695686532006</v>
      </c>
      <c r="R1385" s="9">
        <v>6067.2695686532006</v>
      </c>
      <c r="S1385" s="9">
        <f t="shared" si="307"/>
        <v>-2320.7306100098494</v>
      </c>
      <c r="T1385" s="9">
        <v>0</v>
      </c>
      <c r="U1385" s="9">
        <v>1.6353364860842226</v>
      </c>
      <c r="V1385" s="9">
        <v>0</v>
      </c>
      <c r="W1385" s="9">
        <v>2320.7306100098494</v>
      </c>
      <c r="X1385" s="9">
        <f>SUM($V$8:V1385)</f>
        <v>104406.79721490383</v>
      </c>
      <c r="Y1385" s="9">
        <f>SUM($W$8:W1385)</f>
        <v>104254.911646332</v>
      </c>
      <c r="Z1385" s="4">
        <f t="shared" si="318"/>
        <v>78191.183734748993</v>
      </c>
      <c r="AA1385" s="9">
        <f t="shared" si="319"/>
        <v>208661.70886123582</v>
      </c>
    </row>
    <row r="1386" spans="2:27" x14ac:dyDescent="0.25">
      <c r="B1386" s="8" t="s">
        <v>33</v>
      </c>
      <c r="C1386" s="8">
        <v>1378</v>
      </c>
      <c r="D1386" s="8">
        <v>356</v>
      </c>
      <c r="E1386" s="9">
        <v>45.5</v>
      </c>
      <c r="F1386" s="9">
        <v>-1.47</v>
      </c>
      <c r="G1386" s="9">
        <v>-5.3</v>
      </c>
      <c r="H1386" s="9">
        <f t="shared" si="311"/>
        <v>-1565.55</v>
      </c>
      <c r="I1386" s="9">
        <v>1565.55</v>
      </c>
      <c r="J1386" s="9">
        <f t="shared" si="312"/>
        <v>12.638888888888889</v>
      </c>
      <c r="K1386" s="9">
        <f t="shared" si="313"/>
        <v>4499.4444444444443</v>
      </c>
      <c r="L1386" s="9">
        <f t="shared" si="314"/>
        <v>67.499159421296298</v>
      </c>
      <c r="M1386" s="9">
        <f t="shared" si="315"/>
        <v>-1494.0570905787035</v>
      </c>
      <c r="N1386" s="9">
        <f t="shared" si="321"/>
        <v>-1494.0570905787035</v>
      </c>
      <c r="O1386" s="9">
        <v>6722.4268758871776</v>
      </c>
      <c r="P1386" s="9">
        <f t="shared" si="316"/>
        <v>-6722426.8758871779</v>
      </c>
      <c r="Q1386" s="9">
        <f t="shared" si="317"/>
        <v>-6722.4268758871776</v>
      </c>
      <c r="R1386" s="9">
        <v>6722.4268758871776</v>
      </c>
      <c r="S1386" s="9">
        <f t="shared" si="307"/>
        <v>-2573.1956208257034</v>
      </c>
      <c r="T1386" s="9">
        <v>0</v>
      </c>
      <c r="U1386" s="9">
        <v>1.8224166582325494</v>
      </c>
      <c r="V1386" s="9">
        <v>0</v>
      </c>
      <c r="W1386" s="9">
        <v>2573.1956208257034</v>
      </c>
      <c r="X1386" s="9">
        <f>SUM($V$8:V1386)</f>
        <v>104406.79721490383</v>
      </c>
      <c r="Y1386" s="9">
        <f>SUM($W$8:W1386)</f>
        <v>106828.1072671577</v>
      </c>
      <c r="Z1386" s="4">
        <f t="shared" si="318"/>
        <v>80121.080450368274</v>
      </c>
      <c r="AA1386" s="9">
        <f t="shared" si="319"/>
        <v>211234.90448206151</v>
      </c>
    </row>
    <row r="1387" spans="2:27" x14ac:dyDescent="0.25">
      <c r="B1387" s="8" t="s">
        <v>33</v>
      </c>
      <c r="C1387" s="8">
        <v>1379</v>
      </c>
      <c r="D1387" s="8">
        <v>357</v>
      </c>
      <c r="E1387" s="9">
        <v>40.200000000000003</v>
      </c>
      <c r="F1387" s="9">
        <v>-1.47</v>
      </c>
      <c r="G1387" s="9">
        <v>-5.3</v>
      </c>
      <c r="H1387" s="9">
        <f t="shared" si="311"/>
        <v>-1565.55</v>
      </c>
      <c r="I1387" s="9">
        <v>1565.55</v>
      </c>
      <c r="J1387" s="9">
        <f t="shared" si="312"/>
        <v>11.166666666666666</v>
      </c>
      <c r="K1387" s="9">
        <f t="shared" si="313"/>
        <v>3986.5</v>
      </c>
      <c r="L1387" s="9">
        <f t="shared" si="314"/>
        <v>52.689936766666655</v>
      </c>
      <c r="M1387" s="9">
        <f t="shared" si="315"/>
        <v>-1508.8663132333331</v>
      </c>
      <c r="N1387" s="9">
        <f t="shared" si="321"/>
        <v>-1508.8663132333331</v>
      </c>
      <c r="O1387" s="9">
        <v>6015.0955577046825</v>
      </c>
      <c r="P1387" s="9">
        <f t="shared" si="316"/>
        <v>-6015095.5577046825</v>
      </c>
      <c r="Q1387" s="9">
        <f t="shared" si="317"/>
        <v>-6015.0955577046825</v>
      </c>
      <c r="R1387" s="9">
        <v>6015.0955577046825</v>
      </c>
      <c r="S1387" s="9">
        <f t="shared" ref="S1387:S1450" si="322">(P1387*(C1387/3600))/1000</f>
        <v>-2304.1157705763217</v>
      </c>
      <c r="T1387" s="9">
        <v>0</v>
      </c>
      <c r="U1387" s="9">
        <v>1.6310571662026898</v>
      </c>
      <c r="V1387" s="9">
        <v>0</v>
      </c>
      <c r="W1387" s="9">
        <v>2304.1157705763217</v>
      </c>
      <c r="X1387" s="9">
        <f>SUM($V$8:V1387)</f>
        <v>104406.79721490383</v>
      </c>
      <c r="Y1387" s="9">
        <f>SUM($W$8:W1387)</f>
        <v>109132.22303773402</v>
      </c>
      <c r="Z1387" s="4">
        <f t="shared" si="318"/>
        <v>81849.167278300505</v>
      </c>
      <c r="AA1387" s="9">
        <f t="shared" si="319"/>
        <v>213539.02025263786</v>
      </c>
    </row>
    <row r="1388" spans="2:27" x14ac:dyDescent="0.25">
      <c r="B1388" s="8" t="s">
        <v>33</v>
      </c>
      <c r="C1388" s="8">
        <v>1380</v>
      </c>
      <c r="D1388" s="8">
        <v>358</v>
      </c>
      <c r="E1388" s="9">
        <v>34.9</v>
      </c>
      <c r="F1388" s="9">
        <v>-1.47</v>
      </c>
      <c r="G1388" s="9">
        <v>-5.3</v>
      </c>
      <c r="H1388" s="9">
        <f t="shared" si="311"/>
        <v>-1565.55</v>
      </c>
      <c r="I1388" s="9">
        <v>1565.55</v>
      </c>
      <c r="J1388" s="9">
        <f t="shared" si="312"/>
        <v>9.6944444444444446</v>
      </c>
      <c r="K1388" s="9">
        <f t="shared" si="313"/>
        <v>3470.6111111111113</v>
      </c>
      <c r="L1388" s="9">
        <f t="shared" si="314"/>
        <v>39.712426599074078</v>
      </c>
      <c r="M1388" s="9">
        <f t="shared" si="315"/>
        <v>-1521.8438234009259</v>
      </c>
      <c r="N1388" s="9">
        <f t="shared" si="321"/>
        <v>-1521.8438234009259</v>
      </c>
      <c r="O1388" s="9">
        <v>5281.7280828710691</v>
      </c>
      <c r="P1388" s="9">
        <f t="shared" si="316"/>
        <v>-5281728.0828710692</v>
      </c>
      <c r="Q1388" s="9">
        <f t="shared" si="317"/>
        <v>-5281.7280828710691</v>
      </c>
      <c r="R1388" s="9">
        <v>5281.7280828710691</v>
      </c>
      <c r="S1388" s="9">
        <f t="shared" si="322"/>
        <v>-2024.6624317672433</v>
      </c>
      <c r="T1388" s="9">
        <v>0</v>
      </c>
      <c r="U1388" s="9">
        <v>1.4324948068739083</v>
      </c>
      <c r="V1388" s="9">
        <v>0</v>
      </c>
      <c r="W1388" s="9">
        <v>2024.6624317672433</v>
      </c>
      <c r="X1388" s="9">
        <f>SUM($V$8:V1388)</f>
        <v>104406.79721490383</v>
      </c>
      <c r="Y1388" s="9">
        <f>SUM($W$8:W1388)</f>
        <v>111156.88546950126</v>
      </c>
      <c r="Z1388" s="4">
        <f t="shared" si="318"/>
        <v>83367.664102125942</v>
      </c>
      <c r="AA1388" s="9">
        <f t="shared" si="319"/>
        <v>215563.68268440507</v>
      </c>
    </row>
    <row r="1389" spans="2:27" x14ac:dyDescent="0.25">
      <c r="B1389" s="8" t="s">
        <v>33</v>
      </c>
      <c r="C1389" s="8">
        <v>1381</v>
      </c>
      <c r="D1389" s="8">
        <v>359</v>
      </c>
      <c r="E1389" s="9">
        <v>29.6</v>
      </c>
      <c r="F1389" s="9">
        <v>-1.06</v>
      </c>
      <c r="G1389" s="9">
        <v>-3.8</v>
      </c>
      <c r="H1389" s="9">
        <f t="shared" si="311"/>
        <v>-1128.9000000000001</v>
      </c>
      <c r="I1389" s="9">
        <v>1128.9000000000001</v>
      </c>
      <c r="J1389" s="9">
        <f t="shared" si="312"/>
        <v>8.2222222222222214</v>
      </c>
      <c r="K1389" s="9">
        <f t="shared" si="313"/>
        <v>2951.7777777777774</v>
      </c>
      <c r="L1389" s="9">
        <f t="shared" si="314"/>
        <v>28.566628918518511</v>
      </c>
      <c r="M1389" s="9">
        <f t="shared" si="315"/>
        <v>-1096.3396210814815</v>
      </c>
      <c r="N1389" s="9">
        <f t="shared" si="321"/>
        <v>-1096.3396210814815</v>
      </c>
      <c r="O1389" s="9">
        <v>3236.1509304056262</v>
      </c>
      <c r="P1389" s="9">
        <f t="shared" si="316"/>
        <v>-3236150.9304056261</v>
      </c>
      <c r="Q1389" s="9">
        <f t="shared" si="317"/>
        <v>-3236.1509304056262</v>
      </c>
      <c r="R1389" s="9">
        <v>3236.1509304056262</v>
      </c>
      <c r="S1389" s="9">
        <f t="shared" si="322"/>
        <v>-1241.4234541361584</v>
      </c>
      <c r="T1389" s="9">
        <v>0</v>
      </c>
      <c r="U1389" s="9">
        <v>0.86945915775156279</v>
      </c>
      <c r="V1389" s="9">
        <v>0</v>
      </c>
      <c r="W1389" s="9">
        <v>1241.4234541361584</v>
      </c>
      <c r="X1389" s="9">
        <f>SUM($V$8:V1389)</f>
        <v>104406.79721490383</v>
      </c>
      <c r="Y1389" s="9">
        <f>SUM($W$8:W1389)</f>
        <v>112398.30892363741</v>
      </c>
      <c r="Z1389" s="4">
        <f t="shared" si="318"/>
        <v>84298.731692728063</v>
      </c>
      <c r="AA1389" s="9">
        <f t="shared" si="319"/>
        <v>216805.10613854125</v>
      </c>
    </row>
    <row r="1390" spans="2:27" x14ac:dyDescent="0.25">
      <c r="B1390" s="8" t="s">
        <v>33</v>
      </c>
      <c r="C1390" s="8">
        <v>1382</v>
      </c>
      <c r="D1390" s="8">
        <v>360</v>
      </c>
      <c r="E1390" s="9">
        <v>27.3</v>
      </c>
      <c r="F1390" s="9">
        <v>-0.04</v>
      </c>
      <c r="G1390" s="9">
        <v>-0.15</v>
      </c>
      <c r="H1390" s="9">
        <f t="shared" si="311"/>
        <v>-42.6</v>
      </c>
      <c r="I1390" s="9">
        <v>42.6</v>
      </c>
      <c r="J1390" s="9">
        <f t="shared" si="312"/>
        <v>7.583333333333333</v>
      </c>
      <c r="K1390" s="9">
        <f t="shared" si="313"/>
        <v>2730</v>
      </c>
      <c r="L1390" s="9">
        <f t="shared" si="314"/>
        <v>24.299697391666665</v>
      </c>
      <c r="M1390" s="9">
        <f t="shared" si="315"/>
        <v>-14.306552608333337</v>
      </c>
      <c r="N1390" s="9">
        <f t="shared" si="321"/>
        <v>-14.306552608333337</v>
      </c>
      <c r="O1390" s="9">
        <v>39.056888620750009</v>
      </c>
      <c r="P1390" s="9">
        <f t="shared" si="316"/>
        <v>-39056.888620750011</v>
      </c>
      <c r="Q1390" s="9">
        <f t="shared" si="317"/>
        <v>-39.056888620750009</v>
      </c>
      <c r="R1390" s="9">
        <v>39.056888620750009</v>
      </c>
      <c r="S1390" s="9">
        <f t="shared" si="322"/>
        <v>-14.99350557607681</v>
      </c>
      <c r="T1390" s="9">
        <v>1.6408208022013884E-2</v>
      </c>
      <c r="U1390" s="9">
        <v>0</v>
      </c>
      <c r="V1390" s="9">
        <v>0</v>
      </c>
      <c r="W1390" s="9">
        <v>14.99350557607681</v>
      </c>
      <c r="X1390" s="9">
        <f>SUM($V$8:V1390)</f>
        <v>104406.79721490383</v>
      </c>
      <c r="Y1390" s="9">
        <f>SUM($W$8:W1390)</f>
        <v>112413.30242921348</v>
      </c>
      <c r="Z1390" s="4">
        <f t="shared" si="318"/>
        <v>84309.97682191011</v>
      </c>
      <c r="AA1390" s="9">
        <f t="shared" si="319"/>
        <v>216820.09964411729</v>
      </c>
    </row>
    <row r="1391" spans="2:27" x14ac:dyDescent="0.25">
      <c r="B1391" s="8" t="s">
        <v>33</v>
      </c>
      <c r="C1391" s="8">
        <v>1383</v>
      </c>
      <c r="D1391" s="8">
        <v>361</v>
      </c>
      <c r="E1391" s="9">
        <v>29.3</v>
      </c>
      <c r="F1391" s="9">
        <v>0.78</v>
      </c>
      <c r="G1391" s="9">
        <v>2.8</v>
      </c>
      <c r="H1391" s="9">
        <f t="shared" si="311"/>
        <v>830.7</v>
      </c>
      <c r="I1391" s="9">
        <v>830.7</v>
      </c>
      <c r="J1391" s="9">
        <f t="shared" si="312"/>
        <v>8.1388888888888893</v>
      </c>
      <c r="K1391" s="9">
        <f t="shared" si="313"/>
        <v>2938.1388888888891</v>
      </c>
      <c r="L1391" s="9">
        <f t="shared" si="314"/>
        <v>27.990510021296299</v>
      </c>
      <c r="M1391" s="9">
        <f t="shared" si="315"/>
        <v>862.68426002129627</v>
      </c>
      <c r="N1391" s="9">
        <f t="shared" ref="N1391:N1402" si="323">H1391-$I$3-L1391</f>
        <v>798.71573997870382</v>
      </c>
      <c r="O1391" s="9">
        <v>2346.7377767990956</v>
      </c>
      <c r="P1391" s="9">
        <f t="shared" si="316"/>
        <v>2346737.7767990958</v>
      </c>
      <c r="Q1391" s="9">
        <f t="shared" si="317"/>
        <v>2346.7377767990956</v>
      </c>
      <c r="R1391" s="9">
        <v>2346.7377767990956</v>
      </c>
      <c r="S1391" s="9">
        <f t="shared" si="322"/>
        <v>901.53842925365257</v>
      </c>
      <c r="T1391" s="9">
        <v>0.62253612419766546</v>
      </c>
      <c r="U1391" s="9">
        <v>0</v>
      </c>
      <c r="V1391" s="9">
        <v>901.53842925365257</v>
      </c>
      <c r="W1391" s="9">
        <v>0</v>
      </c>
      <c r="X1391" s="9">
        <f>SUM($V$8:V1391)</f>
        <v>105308.33564415747</v>
      </c>
      <c r="Y1391" s="9">
        <f>SUM($W$8:W1391)</f>
        <v>112413.30242921348</v>
      </c>
      <c r="Z1391" s="4">
        <f t="shared" si="318"/>
        <v>84309.97682191011</v>
      </c>
      <c r="AA1391" s="9">
        <f t="shared" si="319"/>
        <v>217721.63807337097</v>
      </c>
    </row>
    <row r="1392" spans="2:27" x14ac:dyDescent="0.25">
      <c r="B1392" s="8" t="s">
        <v>33</v>
      </c>
      <c r="C1392" s="8">
        <v>1384</v>
      </c>
      <c r="D1392" s="8">
        <v>362</v>
      </c>
      <c r="E1392" s="9">
        <v>32.9</v>
      </c>
      <c r="F1392" s="9">
        <v>0.88</v>
      </c>
      <c r="G1392" s="9">
        <v>3.15</v>
      </c>
      <c r="H1392" s="9">
        <f t="shared" si="311"/>
        <v>937.2</v>
      </c>
      <c r="I1392" s="9">
        <v>937.2</v>
      </c>
      <c r="J1392" s="9">
        <f t="shared" si="312"/>
        <v>9.1388888888888893</v>
      </c>
      <c r="K1392" s="9">
        <f t="shared" si="313"/>
        <v>3308.2777777777778</v>
      </c>
      <c r="L1392" s="9">
        <f t="shared" si="314"/>
        <v>35.291276487962968</v>
      </c>
      <c r="M1392" s="9">
        <f t="shared" si="315"/>
        <v>976.48502648796295</v>
      </c>
      <c r="N1392" s="9">
        <f t="shared" si="323"/>
        <v>897.91497351203714</v>
      </c>
      <c r="O1392" s="9">
        <v>2970.5521532037942</v>
      </c>
      <c r="P1392" s="9">
        <f t="shared" si="316"/>
        <v>2970552.1532037943</v>
      </c>
      <c r="Q1392" s="9">
        <f t="shared" si="317"/>
        <v>2970.5521532037942</v>
      </c>
      <c r="R1392" s="9">
        <v>2970.5521532037942</v>
      </c>
      <c r="S1392" s="9">
        <f t="shared" si="322"/>
        <v>1142.0122722316808</v>
      </c>
      <c r="T1392" s="9">
        <v>0.79212228995244294</v>
      </c>
      <c r="U1392" s="9">
        <v>0</v>
      </c>
      <c r="V1392" s="9">
        <v>1142.0122722316808</v>
      </c>
      <c r="W1392" s="9">
        <v>0</v>
      </c>
      <c r="X1392" s="9">
        <f>SUM($V$8:V1392)</f>
        <v>106450.34791638915</v>
      </c>
      <c r="Y1392" s="9">
        <f>SUM($W$8:W1392)</f>
        <v>112413.30242921348</v>
      </c>
      <c r="Z1392" s="4">
        <f t="shared" si="318"/>
        <v>84309.97682191011</v>
      </c>
      <c r="AA1392" s="9">
        <f t="shared" si="319"/>
        <v>218863.65034560263</v>
      </c>
    </row>
    <row r="1393" spans="2:27" x14ac:dyDescent="0.25">
      <c r="B1393" s="8" t="s">
        <v>33</v>
      </c>
      <c r="C1393" s="8">
        <v>1385</v>
      </c>
      <c r="D1393" s="8">
        <v>363</v>
      </c>
      <c r="E1393" s="9">
        <v>35.6</v>
      </c>
      <c r="F1393" s="9">
        <v>0.53</v>
      </c>
      <c r="G1393" s="9">
        <v>1.9</v>
      </c>
      <c r="H1393" s="9">
        <f t="shared" si="311"/>
        <v>564.45000000000005</v>
      </c>
      <c r="I1393" s="9">
        <v>564.45000000000005</v>
      </c>
      <c r="J1393" s="9">
        <f t="shared" si="312"/>
        <v>9.8888888888888893</v>
      </c>
      <c r="K1393" s="9">
        <f t="shared" si="313"/>
        <v>3589.666666666667</v>
      </c>
      <c r="L1393" s="9">
        <f t="shared" si="314"/>
        <v>41.321451362962968</v>
      </c>
      <c r="M1393" s="9">
        <f t="shared" si="315"/>
        <v>609.76520136296301</v>
      </c>
      <c r="N1393" s="9">
        <f t="shared" si="323"/>
        <v>519.13479863703708</v>
      </c>
      <c r="O1393" s="9">
        <v>1863.5208821740841</v>
      </c>
      <c r="P1393" s="9">
        <f t="shared" si="316"/>
        <v>1863520.8821740842</v>
      </c>
      <c r="Q1393" s="9">
        <f t="shared" si="317"/>
        <v>1863.5208821740841</v>
      </c>
      <c r="R1393" s="9">
        <v>1863.5208821740841</v>
      </c>
      <c r="S1393" s="9">
        <f t="shared" si="322"/>
        <v>716.93789494752968</v>
      </c>
      <c r="T1393" s="9">
        <v>0.48180411136780116</v>
      </c>
      <c r="U1393" s="9">
        <v>0</v>
      </c>
      <c r="V1393" s="9">
        <v>716.93789494752968</v>
      </c>
      <c r="W1393" s="9">
        <v>0</v>
      </c>
      <c r="X1393" s="9">
        <f>SUM($V$8:V1393)</f>
        <v>107167.28581133668</v>
      </c>
      <c r="Y1393" s="9">
        <f>SUM($W$8:W1393)</f>
        <v>112413.30242921348</v>
      </c>
      <c r="Z1393" s="4">
        <f t="shared" si="318"/>
        <v>84309.97682191011</v>
      </c>
      <c r="AA1393" s="9">
        <f t="shared" si="319"/>
        <v>219580.58824055016</v>
      </c>
    </row>
    <row r="1394" spans="2:27" x14ac:dyDescent="0.25">
      <c r="B1394" s="8" t="s">
        <v>33</v>
      </c>
      <c r="C1394" s="8">
        <v>1386</v>
      </c>
      <c r="D1394" s="8">
        <v>364</v>
      </c>
      <c r="E1394" s="9">
        <v>36.700000000000003</v>
      </c>
      <c r="F1394" s="9">
        <v>0.28000000000000003</v>
      </c>
      <c r="G1394" s="9">
        <v>1</v>
      </c>
      <c r="H1394" s="9">
        <f t="shared" si="311"/>
        <v>298.20000000000005</v>
      </c>
      <c r="I1394" s="9">
        <v>298.20000000000005</v>
      </c>
      <c r="J1394" s="9">
        <f t="shared" si="312"/>
        <v>10.194444444444445</v>
      </c>
      <c r="K1394" s="9">
        <f t="shared" si="313"/>
        <v>3710.7777777777778</v>
      </c>
      <c r="L1394" s="9">
        <f t="shared" si="314"/>
        <v>43.914475465740743</v>
      </c>
      <c r="M1394" s="9">
        <f t="shared" si="315"/>
        <v>346.10822546574076</v>
      </c>
      <c r="N1394" s="9">
        <f t="shared" si="323"/>
        <v>250.29177453425933</v>
      </c>
      <c r="O1394" s="9">
        <v>928.77715490229548</v>
      </c>
      <c r="P1394" s="9">
        <f t="shared" si="316"/>
        <v>928777.15490229544</v>
      </c>
      <c r="Q1394" s="9">
        <f t="shared" si="317"/>
        <v>928.77715490229548</v>
      </c>
      <c r="R1394" s="9">
        <v>928.77715490229548</v>
      </c>
      <c r="S1394" s="9">
        <f t="shared" si="322"/>
        <v>357.57920463738373</v>
      </c>
      <c r="T1394" s="9">
        <v>0.22094385726452651</v>
      </c>
      <c r="U1394" s="9">
        <v>0</v>
      </c>
      <c r="V1394" s="9">
        <v>357.57920463738373</v>
      </c>
      <c r="W1394" s="9">
        <v>0</v>
      </c>
      <c r="X1394" s="9">
        <f>SUM($V$8:V1394)</f>
        <v>107524.86501597406</v>
      </c>
      <c r="Y1394" s="9">
        <f>SUM($W$8:W1394)</f>
        <v>112413.30242921348</v>
      </c>
      <c r="Z1394" s="4">
        <f t="shared" si="318"/>
        <v>84309.97682191011</v>
      </c>
      <c r="AA1394" s="9">
        <f t="shared" si="319"/>
        <v>219938.16744518754</v>
      </c>
    </row>
    <row r="1395" spans="2:27" x14ac:dyDescent="0.25">
      <c r="B1395" s="8" t="s">
        <v>33</v>
      </c>
      <c r="C1395" s="8">
        <v>1387</v>
      </c>
      <c r="D1395" s="8">
        <v>365</v>
      </c>
      <c r="E1395" s="9">
        <v>37.6</v>
      </c>
      <c r="F1395" s="9">
        <v>0.37</v>
      </c>
      <c r="G1395" s="9">
        <v>1.35</v>
      </c>
      <c r="H1395" s="9">
        <f t="shared" si="311"/>
        <v>394.05</v>
      </c>
      <c r="I1395" s="9">
        <v>394.05</v>
      </c>
      <c r="J1395" s="9">
        <f t="shared" si="312"/>
        <v>10.444444444444445</v>
      </c>
      <c r="K1395" s="9">
        <f t="shared" si="313"/>
        <v>3812.2222222222222</v>
      </c>
      <c r="L1395" s="9">
        <f t="shared" si="314"/>
        <v>46.094728474074067</v>
      </c>
      <c r="M1395" s="9">
        <f t="shared" si="315"/>
        <v>444.13847847407408</v>
      </c>
      <c r="N1395" s="9">
        <f t="shared" si="323"/>
        <v>343.96152152592595</v>
      </c>
      <c r="O1395" s="9">
        <v>1311.2577559505021</v>
      </c>
      <c r="P1395" s="9">
        <f t="shared" si="316"/>
        <v>1311257.7559505021</v>
      </c>
      <c r="Q1395" s="9">
        <f t="shared" si="317"/>
        <v>1311.2577559505021</v>
      </c>
      <c r="R1395" s="9">
        <v>1311.2577559505021</v>
      </c>
      <c r="S1395" s="9">
        <f t="shared" si="322"/>
        <v>505.19847430648508</v>
      </c>
      <c r="T1395" s="9">
        <v>0.32617560929180617</v>
      </c>
      <c r="U1395" s="9">
        <v>0</v>
      </c>
      <c r="V1395" s="9">
        <v>505.19847430648508</v>
      </c>
      <c r="W1395" s="9">
        <v>0</v>
      </c>
      <c r="X1395" s="9">
        <f>SUM($V$8:V1395)</f>
        <v>108030.06349028055</v>
      </c>
      <c r="Y1395" s="9">
        <f>SUM($W$8:W1395)</f>
        <v>112413.30242921348</v>
      </c>
      <c r="Z1395" s="4">
        <f t="shared" si="318"/>
        <v>84309.97682191011</v>
      </c>
      <c r="AA1395" s="9">
        <f t="shared" si="319"/>
        <v>220443.36591949401</v>
      </c>
    </row>
    <row r="1396" spans="2:27" x14ac:dyDescent="0.25">
      <c r="B1396" s="8" t="s">
        <v>33</v>
      </c>
      <c r="C1396" s="8">
        <v>1388</v>
      </c>
      <c r="D1396" s="8">
        <v>366</v>
      </c>
      <c r="E1396" s="9">
        <v>39.4</v>
      </c>
      <c r="F1396" s="9">
        <v>0.68</v>
      </c>
      <c r="G1396" s="9">
        <v>2.4500000000000002</v>
      </c>
      <c r="H1396" s="9">
        <f t="shared" si="311"/>
        <v>724.2</v>
      </c>
      <c r="I1396" s="9">
        <v>724.2</v>
      </c>
      <c r="J1396" s="9">
        <f t="shared" si="312"/>
        <v>10.944444444444445</v>
      </c>
      <c r="K1396" s="9">
        <f t="shared" si="313"/>
        <v>4005.6666666666665</v>
      </c>
      <c r="L1396" s="9">
        <f t="shared" si="314"/>
        <v>50.613691640740747</v>
      </c>
      <c r="M1396" s="9">
        <f t="shared" si="315"/>
        <v>778.80744164074076</v>
      </c>
      <c r="N1396" s="9">
        <f t="shared" si="323"/>
        <v>669.59255835925933</v>
      </c>
      <c r="O1396" s="9">
        <v>2682.16459126774</v>
      </c>
      <c r="P1396" s="9">
        <f t="shared" si="316"/>
        <v>2682164.5912677399</v>
      </c>
      <c r="Q1396" s="9">
        <f t="shared" si="317"/>
        <v>2682.16459126774</v>
      </c>
      <c r="R1396" s="9">
        <v>2682.16459126774</v>
      </c>
      <c r="S1396" s="9">
        <f t="shared" si="322"/>
        <v>1034.123459077673</v>
      </c>
      <c r="T1396" s="9">
        <v>0.70505164167159429</v>
      </c>
      <c r="U1396" s="9">
        <v>0</v>
      </c>
      <c r="V1396" s="9">
        <v>1034.123459077673</v>
      </c>
      <c r="W1396" s="9">
        <v>0</v>
      </c>
      <c r="X1396" s="9">
        <f>SUM($V$8:V1396)</f>
        <v>109064.18694935822</v>
      </c>
      <c r="Y1396" s="9">
        <f>SUM($W$8:W1396)</f>
        <v>112413.30242921348</v>
      </c>
      <c r="Z1396" s="4">
        <f t="shared" si="318"/>
        <v>84309.97682191011</v>
      </c>
      <c r="AA1396" s="9">
        <f t="shared" si="319"/>
        <v>221477.48937857168</v>
      </c>
    </row>
    <row r="1397" spans="2:27" x14ac:dyDescent="0.25">
      <c r="B1397" s="8" t="s">
        <v>33</v>
      </c>
      <c r="C1397" s="8">
        <v>1389</v>
      </c>
      <c r="D1397" s="8">
        <v>367</v>
      </c>
      <c r="E1397" s="9">
        <v>42.5</v>
      </c>
      <c r="F1397" s="9">
        <v>0.99</v>
      </c>
      <c r="G1397" s="9">
        <v>3.55</v>
      </c>
      <c r="H1397" s="9">
        <f t="shared" si="311"/>
        <v>1054.3499999999999</v>
      </c>
      <c r="I1397" s="9">
        <v>1054.3499999999999</v>
      </c>
      <c r="J1397" s="9">
        <f t="shared" si="312"/>
        <v>11.805555555555555</v>
      </c>
      <c r="K1397" s="9">
        <f t="shared" si="313"/>
        <v>4332.6388888888887</v>
      </c>
      <c r="L1397" s="9">
        <f t="shared" si="314"/>
        <v>58.891610532407405</v>
      </c>
      <c r="M1397" s="9">
        <f t="shared" si="315"/>
        <v>1117.2353605324074</v>
      </c>
      <c r="N1397" s="9">
        <f t="shared" si="323"/>
        <v>991.46463946759241</v>
      </c>
      <c r="O1397" s="9">
        <v>4295.6582539154924</v>
      </c>
      <c r="P1397" s="9">
        <f t="shared" si="316"/>
        <v>4295658.2539154924</v>
      </c>
      <c r="Q1397" s="9">
        <f t="shared" si="317"/>
        <v>4295.6582539154924</v>
      </c>
      <c r="R1397" s="9">
        <v>4295.6582539154924</v>
      </c>
      <c r="S1397" s="9">
        <f t="shared" si="322"/>
        <v>1657.4081429690607</v>
      </c>
      <c r="T1397" s="9">
        <v>1.1499797124591646</v>
      </c>
      <c r="U1397" s="9">
        <v>0</v>
      </c>
      <c r="V1397" s="9">
        <v>1657.4081429690607</v>
      </c>
      <c r="W1397" s="9">
        <v>0</v>
      </c>
      <c r="X1397" s="9">
        <f>SUM($V$8:V1397)</f>
        <v>110721.59509232728</v>
      </c>
      <c r="Y1397" s="9">
        <f>SUM($W$8:W1397)</f>
        <v>112413.30242921348</v>
      </c>
      <c r="Z1397" s="4">
        <f t="shared" si="318"/>
        <v>84309.97682191011</v>
      </c>
      <c r="AA1397" s="9">
        <f t="shared" si="319"/>
        <v>223134.89752154076</v>
      </c>
    </row>
    <row r="1398" spans="2:27" x14ac:dyDescent="0.25">
      <c r="B1398" s="8" t="s">
        <v>33</v>
      </c>
      <c r="C1398" s="8">
        <v>1390</v>
      </c>
      <c r="D1398" s="8">
        <v>368</v>
      </c>
      <c r="E1398" s="9">
        <v>46.5</v>
      </c>
      <c r="F1398" s="9">
        <v>1.07</v>
      </c>
      <c r="G1398" s="9">
        <v>3.85</v>
      </c>
      <c r="H1398" s="9">
        <f t="shared" si="311"/>
        <v>1139.55</v>
      </c>
      <c r="I1398" s="9">
        <v>1139.55</v>
      </c>
      <c r="J1398" s="9">
        <f t="shared" si="312"/>
        <v>12.916666666666666</v>
      </c>
      <c r="K1398" s="9">
        <f t="shared" si="313"/>
        <v>4753.333333333333</v>
      </c>
      <c r="L1398" s="9">
        <f t="shared" si="314"/>
        <v>70.498759791666672</v>
      </c>
      <c r="M1398" s="9">
        <f t="shared" si="315"/>
        <v>1214.0425097916668</v>
      </c>
      <c r="N1398" s="9">
        <f t="shared" si="323"/>
        <v>1065.0574902083331</v>
      </c>
      <c r="O1398" s="9">
        <v>5062.5732701236093</v>
      </c>
      <c r="P1398" s="9">
        <f t="shared" si="316"/>
        <v>5062573.2701236093</v>
      </c>
      <c r="Q1398" s="9">
        <f t="shared" si="317"/>
        <v>5062.5732701236093</v>
      </c>
      <c r="R1398" s="9">
        <v>5062.5732701236093</v>
      </c>
      <c r="S1398" s="9">
        <f t="shared" si="322"/>
        <v>1954.7157904088381</v>
      </c>
      <c r="T1398" s="9">
        <v>1.3588112903121141</v>
      </c>
      <c r="U1398" s="9">
        <v>0</v>
      </c>
      <c r="V1398" s="9">
        <v>1954.7157904088381</v>
      </c>
      <c r="W1398" s="9">
        <v>0</v>
      </c>
      <c r="X1398" s="9">
        <f>SUM($V$8:V1398)</f>
        <v>112676.31088273611</v>
      </c>
      <c r="Y1398" s="9">
        <f>SUM($W$8:W1398)</f>
        <v>112413.30242921348</v>
      </c>
      <c r="Z1398" s="4">
        <f t="shared" si="318"/>
        <v>84309.97682191011</v>
      </c>
      <c r="AA1398" s="9">
        <f t="shared" si="319"/>
        <v>225089.61331194959</v>
      </c>
    </row>
    <row r="1399" spans="2:27" x14ac:dyDescent="0.25">
      <c r="B1399" s="8" t="s">
        <v>33</v>
      </c>
      <c r="C1399" s="8">
        <v>1391</v>
      </c>
      <c r="D1399" s="8">
        <v>369</v>
      </c>
      <c r="E1399" s="9">
        <v>50.2</v>
      </c>
      <c r="F1399" s="9">
        <v>0.88</v>
      </c>
      <c r="G1399" s="9">
        <v>3.15</v>
      </c>
      <c r="H1399" s="9">
        <f t="shared" si="311"/>
        <v>937.2</v>
      </c>
      <c r="I1399" s="9">
        <v>937.2</v>
      </c>
      <c r="J1399" s="9">
        <f t="shared" si="312"/>
        <v>13.944444444444445</v>
      </c>
      <c r="K1399" s="9">
        <f t="shared" si="313"/>
        <v>5145.5</v>
      </c>
      <c r="L1399" s="9">
        <f t="shared" si="314"/>
        <v>82.164270840740741</v>
      </c>
      <c r="M1399" s="9">
        <f t="shared" si="315"/>
        <v>1023.3580208407408</v>
      </c>
      <c r="N1399" s="9">
        <f t="shared" si="323"/>
        <v>851.04197915925931</v>
      </c>
      <c r="O1399" s="9">
        <v>4379.0365037639694</v>
      </c>
      <c r="P1399" s="9">
        <f t="shared" si="316"/>
        <v>4379036.5037639691</v>
      </c>
      <c r="Q1399" s="9">
        <f t="shared" si="317"/>
        <v>4379.0365037639694</v>
      </c>
      <c r="R1399" s="9">
        <v>4379.0365037639694</v>
      </c>
      <c r="S1399" s="9">
        <f t="shared" si="322"/>
        <v>1692.0110490932448</v>
      </c>
      <c r="T1399" s="9">
        <v>1.1650244272608246</v>
      </c>
      <c r="U1399" s="9">
        <v>0</v>
      </c>
      <c r="V1399" s="9">
        <v>1692.0110490932448</v>
      </c>
      <c r="W1399" s="9">
        <v>0</v>
      </c>
      <c r="X1399" s="9">
        <f>SUM($V$8:V1399)</f>
        <v>114368.32193182936</v>
      </c>
      <c r="Y1399" s="9">
        <f>SUM($W$8:W1399)</f>
        <v>112413.30242921348</v>
      </c>
      <c r="Z1399" s="4">
        <f t="shared" si="318"/>
        <v>84309.97682191011</v>
      </c>
      <c r="AA1399" s="9">
        <f t="shared" si="319"/>
        <v>226781.62436104284</v>
      </c>
    </row>
    <row r="1400" spans="2:27" x14ac:dyDescent="0.25">
      <c r="B1400" s="8" t="s">
        <v>33</v>
      </c>
      <c r="C1400" s="8">
        <v>1392</v>
      </c>
      <c r="D1400" s="8">
        <v>370</v>
      </c>
      <c r="E1400" s="9">
        <v>52.8</v>
      </c>
      <c r="F1400" s="9">
        <v>0.56999999999999995</v>
      </c>
      <c r="G1400" s="9">
        <v>2.0499999999999998</v>
      </c>
      <c r="H1400" s="9">
        <f t="shared" si="311"/>
        <v>607.04999999999995</v>
      </c>
      <c r="I1400" s="9">
        <v>607.04999999999995</v>
      </c>
      <c r="J1400" s="9">
        <f t="shared" si="312"/>
        <v>14.666666666666666</v>
      </c>
      <c r="K1400" s="9">
        <f t="shared" si="313"/>
        <v>5426.6666666666661</v>
      </c>
      <c r="L1400" s="9">
        <f t="shared" si="314"/>
        <v>90.895716266666653</v>
      </c>
      <c r="M1400" s="9">
        <f t="shared" si="315"/>
        <v>701.93946626666661</v>
      </c>
      <c r="N1400" s="9">
        <f t="shared" si="323"/>
        <v>512.1605337333333</v>
      </c>
      <c r="O1400" s="9">
        <v>2779.3244963928887</v>
      </c>
      <c r="P1400" s="9">
        <f t="shared" si="316"/>
        <v>2779324.4963928885</v>
      </c>
      <c r="Q1400" s="9">
        <f t="shared" si="317"/>
        <v>2779.3244963928887</v>
      </c>
      <c r="R1400" s="9">
        <v>2779.3244963928887</v>
      </c>
      <c r="S1400" s="9">
        <f t="shared" si="322"/>
        <v>1074.6721386052502</v>
      </c>
      <c r="T1400" s="9">
        <v>0.71785270733135786</v>
      </c>
      <c r="U1400" s="9">
        <v>0</v>
      </c>
      <c r="V1400" s="9">
        <v>1074.6721386052502</v>
      </c>
      <c r="W1400" s="9">
        <v>0</v>
      </c>
      <c r="X1400" s="9">
        <f>SUM($V$8:V1400)</f>
        <v>115442.99407043461</v>
      </c>
      <c r="Y1400" s="9">
        <f>SUM($W$8:W1400)</f>
        <v>112413.30242921348</v>
      </c>
      <c r="Z1400" s="4">
        <f t="shared" si="318"/>
        <v>84309.97682191011</v>
      </c>
      <c r="AA1400" s="9">
        <f t="shared" si="319"/>
        <v>227856.29649964807</v>
      </c>
    </row>
    <row r="1401" spans="2:27" x14ac:dyDescent="0.25">
      <c r="B1401" s="8" t="s">
        <v>33</v>
      </c>
      <c r="C1401" s="8">
        <v>1393</v>
      </c>
      <c r="D1401" s="8">
        <v>371</v>
      </c>
      <c r="E1401" s="9">
        <v>54.3</v>
      </c>
      <c r="F1401" s="9">
        <v>0.28999999999999998</v>
      </c>
      <c r="G1401" s="9">
        <v>1.05</v>
      </c>
      <c r="H1401" s="9">
        <f t="shared" si="311"/>
        <v>308.84999999999997</v>
      </c>
      <c r="I1401" s="9">
        <v>308.84999999999997</v>
      </c>
      <c r="J1401" s="9">
        <f t="shared" si="312"/>
        <v>15.083333333333334</v>
      </c>
      <c r="K1401" s="9">
        <f t="shared" si="313"/>
        <v>5595.916666666667</v>
      </c>
      <c r="L1401" s="9">
        <f t="shared" si="314"/>
        <v>96.133605391666677</v>
      </c>
      <c r="M1401" s="9">
        <f t="shared" si="315"/>
        <v>408.97735539166661</v>
      </c>
      <c r="N1401" s="9">
        <f t="shared" si="323"/>
        <v>208.72264460833333</v>
      </c>
      <c r="O1401" s="9">
        <v>1167.9945256745161</v>
      </c>
      <c r="P1401" s="9">
        <f t="shared" si="316"/>
        <v>1167994.5256745161</v>
      </c>
      <c r="Q1401" s="9">
        <f t="shared" si="317"/>
        <v>1167.9945256745161</v>
      </c>
      <c r="R1401" s="9">
        <v>1167.9945256745161</v>
      </c>
      <c r="S1401" s="9">
        <f t="shared" si="322"/>
        <v>451.94899285127798</v>
      </c>
      <c r="T1401" s="9">
        <v>0.26857119332972662</v>
      </c>
      <c r="U1401" s="9">
        <v>0</v>
      </c>
      <c r="V1401" s="9">
        <v>451.94899285127798</v>
      </c>
      <c r="W1401" s="9">
        <v>0</v>
      </c>
      <c r="X1401" s="9">
        <f>SUM($V$8:V1401)</f>
        <v>115894.94306328589</v>
      </c>
      <c r="Y1401" s="9">
        <f>SUM($W$8:W1401)</f>
        <v>112413.30242921348</v>
      </c>
      <c r="Z1401" s="4">
        <f t="shared" si="318"/>
        <v>84309.97682191011</v>
      </c>
      <c r="AA1401" s="9">
        <f t="shared" si="319"/>
        <v>228308.24549249938</v>
      </c>
    </row>
    <row r="1402" spans="2:27" x14ac:dyDescent="0.25">
      <c r="B1402" s="8" t="s">
        <v>33</v>
      </c>
      <c r="C1402" s="8">
        <v>1394</v>
      </c>
      <c r="D1402" s="8">
        <v>372</v>
      </c>
      <c r="E1402" s="9">
        <v>54.9</v>
      </c>
      <c r="F1402" s="9">
        <v>0.08</v>
      </c>
      <c r="G1402" s="9">
        <v>0.3</v>
      </c>
      <c r="H1402" s="9">
        <f t="shared" si="311"/>
        <v>85.2</v>
      </c>
      <c r="I1402" s="9">
        <v>85.2</v>
      </c>
      <c r="J1402" s="9">
        <f t="shared" si="312"/>
        <v>15.25</v>
      </c>
      <c r="K1402" s="9">
        <f t="shared" si="313"/>
        <v>5673</v>
      </c>
      <c r="L1402" s="9">
        <f t="shared" si="314"/>
        <v>98.269842525000001</v>
      </c>
      <c r="M1402" s="9">
        <f t="shared" si="315"/>
        <v>187.46359252500002</v>
      </c>
      <c r="N1402" s="9">
        <f t="shared" si="323"/>
        <v>-17.063592525000004</v>
      </c>
      <c r="O1402" s="9">
        <v>96.801760394325029</v>
      </c>
      <c r="P1402" s="9">
        <f t="shared" si="316"/>
        <v>-96801.760394325029</v>
      </c>
      <c r="Q1402" s="9">
        <f t="shared" si="317"/>
        <v>-96.801760394325029</v>
      </c>
      <c r="R1402" s="9">
        <v>96.801760394325029</v>
      </c>
      <c r="S1402" s="9">
        <f t="shared" si="322"/>
        <v>-37.483792774913638</v>
      </c>
      <c r="T1402" s="9">
        <v>0</v>
      </c>
      <c r="U1402" s="9">
        <v>8.3530737262312499E-2</v>
      </c>
      <c r="V1402" s="9">
        <v>0</v>
      </c>
      <c r="W1402" s="9">
        <v>37.483792774913638</v>
      </c>
      <c r="X1402" s="9">
        <f>SUM($V$8:V1402)</f>
        <v>115894.94306328589</v>
      </c>
      <c r="Y1402" s="9">
        <f>SUM($W$8:W1402)</f>
        <v>112450.7862219884</v>
      </c>
      <c r="Z1402" s="4">
        <f t="shared" si="318"/>
        <v>84338.089666491302</v>
      </c>
      <c r="AA1402" s="9">
        <f t="shared" si="319"/>
        <v>228345.72928527428</v>
      </c>
    </row>
    <row r="1403" spans="2:27" x14ac:dyDescent="0.25">
      <c r="B1403" s="8" t="s">
        <v>33</v>
      </c>
      <c r="C1403" s="8">
        <v>1395</v>
      </c>
      <c r="D1403" s="8">
        <v>373</v>
      </c>
      <c r="E1403" s="9">
        <v>54.9</v>
      </c>
      <c r="F1403" s="9">
        <v>-0.03</v>
      </c>
      <c r="G1403" s="9">
        <v>-0.1</v>
      </c>
      <c r="H1403" s="9">
        <f t="shared" si="311"/>
        <v>-31.95</v>
      </c>
      <c r="I1403" s="9">
        <v>31.95</v>
      </c>
      <c r="J1403" s="9">
        <f t="shared" si="312"/>
        <v>15.25</v>
      </c>
      <c r="K1403" s="9">
        <f t="shared" si="313"/>
        <v>5688.25</v>
      </c>
      <c r="L1403" s="9">
        <f t="shared" si="314"/>
        <v>98.269842525000001</v>
      </c>
      <c r="M1403" s="9">
        <f t="shared" si="315"/>
        <v>70.313592525000004</v>
      </c>
      <c r="N1403" s="9">
        <f t="shared" ref="N1403:N1416" si="324">H1403+$I$3+L1403</f>
        <v>70.313592525000004</v>
      </c>
      <c r="O1403" s="9">
        <v>399.96129268033127</v>
      </c>
      <c r="P1403" s="9">
        <f t="shared" si="316"/>
        <v>399961.29268033127</v>
      </c>
      <c r="Q1403" s="9">
        <f t="shared" si="317"/>
        <v>399.96129268033127</v>
      </c>
      <c r="R1403" s="9">
        <v>399.96129268033127</v>
      </c>
      <c r="S1403" s="9">
        <f t="shared" si="322"/>
        <v>154.98500091362837</v>
      </c>
      <c r="T1403" s="9">
        <v>0.16789398017161977</v>
      </c>
      <c r="U1403" s="9">
        <v>0</v>
      </c>
      <c r="V1403" s="9">
        <v>154.98500091362837</v>
      </c>
      <c r="W1403" s="9">
        <v>0</v>
      </c>
      <c r="X1403" s="9">
        <f>SUM($V$8:V1403)</f>
        <v>116049.92806419951</v>
      </c>
      <c r="Y1403" s="9">
        <f>SUM($W$8:W1403)</f>
        <v>112450.7862219884</v>
      </c>
      <c r="Z1403" s="4">
        <f t="shared" si="318"/>
        <v>84338.089666491302</v>
      </c>
      <c r="AA1403" s="9">
        <f t="shared" si="319"/>
        <v>228500.7142861879</v>
      </c>
    </row>
    <row r="1404" spans="2:27" x14ac:dyDescent="0.25">
      <c r="B1404" s="8" t="s">
        <v>33</v>
      </c>
      <c r="C1404" s="8">
        <v>1396</v>
      </c>
      <c r="D1404" s="8">
        <v>374</v>
      </c>
      <c r="E1404" s="9">
        <v>54.7</v>
      </c>
      <c r="F1404" s="9">
        <v>-0.11</v>
      </c>
      <c r="G1404" s="9">
        <v>-0.4</v>
      </c>
      <c r="H1404" s="9">
        <f t="shared" si="311"/>
        <v>-117.15</v>
      </c>
      <c r="I1404" s="9">
        <v>117.15</v>
      </c>
      <c r="J1404" s="9">
        <f t="shared" si="312"/>
        <v>15.194444444444445</v>
      </c>
      <c r="K1404" s="9">
        <f t="shared" si="313"/>
        <v>5682.7222222222226</v>
      </c>
      <c r="L1404" s="9">
        <f t="shared" si="314"/>
        <v>97.555155132407421</v>
      </c>
      <c r="M1404" s="9">
        <f t="shared" si="315"/>
        <v>-15.601094867592579</v>
      </c>
      <c r="N1404" s="9">
        <f t="shared" si="324"/>
        <v>-15.601094867592579</v>
      </c>
      <c r="O1404" s="9">
        <v>88.65668849506541</v>
      </c>
      <c r="P1404" s="9">
        <f t="shared" si="316"/>
        <v>-88656.688495065406</v>
      </c>
      <c r="Q1404" s="9">
        <f t="shared" si="317"/>
        <v>-88.65668849506541</v>
      </c>
      <c r="R1404" s="9">
        <v>88.65668849506541</v>
      </c>
      <c r="S1404" s="9">
        <f t="shared" si="322"/>
        <v>-34.379093649753145</v>
      </c>
      <c r="T1404" s="9">
        <v>3.2111571772204042E-2</v>
      </c>
      <c r="U1404" s="9">
        <v>0</v>
      </c>
      <c r="V1404" s="9">
        <v>0</v>
      </c>
      <c r="W1404" s="9">
        <v>34.379093649753145</v>
      </c>
      <c r="X1404" s="9">
        <f>SUM($V$8:V1404)</f>
        <v>116049.92806419951</v>
      </c>
      <c r="Y1404" s="9">
        <f>SUM($W$8:W1404)</f>
        <v>112485.16531563815</v>
      </c>
      <c r="Z1404" s="4">
        <f t="shared" si="318"/>
        <v>84363.873986728606</v>
      </c>
      <c r="AA1404" s="9">
        <f t="shared" si="319"/>
        <v>228535.09337983766</v>
      </c>
    </row>
    <row r="1405" spans="2:27" x14ac:dyDescent="0.25">
      <c r="B1405" s="8" t="s">
        <v>33</v>
      </c>
      <c r="C1405" s="8">
        <v>1397</v>
      </c>
      <c r="D1405" s="8">
        <v>375</v>
      </c>
      <c r="E1405" s="9">
        <v>54.1</v>
      </c>
      <c r="F1405" s="9">
        <v>-0.21</v>
      </c>
      <c r="G1405" s="9">
        <v>-0.75</v>
      </c>
      <c r="H1405" s="9">
        <f t="shared" si="311"/>
        <v>-223.65</v>
      </c>
      <c r="I1405" s="9">
        <v>223.65</v>
      </c>
      <c r="J1405" s="9">
        <f t="shared" si="312"/>
        <v>15.027777777777779</v>
      </c>
      <c r="K1405" s="9">
        <f t="shared" si="313"/>
        <v>5635.416666666667</v>
      </c>
      <c r="L1405" s="9">
        <f t="shared" si="314"/>
        <v>95.426743043518528</v>
      </c>
      <c r="M1405" s="9">
        <f t="shared" si="315"/>
        <v>-124.22950695648147</v>
      </c>
      <c r="N1405" s="9">
        <f t="shared" si="324"/>
        <v>-124.22950695648147</v>
      </c>
      <c r="O1405" s="9">
        <v>700.08503399433835</v>
      </c>
      <c r="P1405" s="9">
        <f t="shared" si="316"/>
        <v>-700085.03399433836</v>
      </c>
      <c r="Q1405" s="9">
        <f t="shared" si="317"/>
        <v>-700.08503399433835</v>
      </c>
      <c r="R1405" s="9">
        <v>700.08503399433835</v>
      </c>
      <c r="S1405" s="9">
        <f t="shared" si="322"/>
        <v>-271.67188680280299</v>
      </c>
      <c r="T1405" s="9">
        <v>0</v>
      </c>
      <c r="U1405" s="9">
        <v>0.13820195171717733</v>
      </c>
      <c r="V1405" s="9">
        <v>0</v>
      </c>
      <c r="W1405" s="9">
        <v>271.67188680280299</v>
      </c>
      <c r="X1405" s="9">
        <f>SUM($V$8:V1405)</f>
        <v>116049.92806419951</v>
      </c>
      <c r="Y1405" s="9">
        <f>SUM($W$8:W1405)</f>
        <v>112756.83720244095</v>
      </c>
      <c r="Z1405" s="4">
        <f t="shared" si="318"/>
        <v>84567.62790183071</v>
      </c>
      <c r="AA1405" s="9">
        <f t="shared" si="319"/>
        <v>228806.76526664046</v>
      </c>
    </row>
    <row r="1406" spans="2:27" x14ac:dyDescent="0.25">
      <c r="B1406" s="8" t="s">
        <v>33</v>
      </c>
      <c r="C1406" s="8">
        <v>1398</v>
      </c>
      <c r="D1406" s="8">
        <v>376</v>
      </c>
      <c r="E1406" s="9">
        <v>53.2</v>
      </c>
      <c r="F1406" s="9">
        <v>-0.28000000000000003</v>
      </c>
      <c r="G1406" s="9">
        <v>-1</v>
      </c>
      <c r="H1406" s="9">
        <f t="shared" si="311"/>
        <v>-298.20000000000005</v>
      </c>
      <c r="I1406" s="9">
        <v>298.20000000000005</v>
      </c>
      <c r="J1406" s="9">
        <f t="shared" si="312"/>
        <v>14.777777777777779</v>
      </c>
      <c r="K1406" s="9">
        <f t="shared" si="313"/>
        <v>5556.4444444444443</v>
      </c>
      <c r="L1406" s="9">
        <f t="shared" si="314"/>
        <v>92.278140785185201</v>
      </c>
      <c r="M1406" s="9">
        <f t="shared" si="315"/>
        <v>-201.92810921481487</v>
      </c>
      <c r="N1406" s="9">
        <f t="shared" si="324"/>
        <v>-201.92810921481487</v>
      </c>
      <c r="O1406" s="9">
        <v>1122.0023206238291</v>
      </c>
      <c r="P1406" s="9">
        <f t="shared" si="316"/>
        <v>-1122002.320623829</v>
      </c>
      <c r="Q1406" s="9">
        <f t="shared" si="317"/>
        <v>-1122.0023206238291</v>
      </c>
      <c r="R1406" s="9">
        <v>1122.0023206238291</v>
      </c>
      <c r="S1406" s="9">
        <f t="shared" si="322"/>
        <v>-435.71090117558691</v>
      </c>
      <c r="T1406" s="9">
        <v>0</v>
      </c>
      <c r="U1406" s="9">
        <v>0.25618968628439692</v>
      </c>
      <c r="V1406" s="9">
        <v>0</v>
      </c>
      <c r="W1406" s="9">
        <v>435.71090117558691</v>
      </c>
      <c r="X1406" s="9">
        <f>SUM($V$8:V1406)</f>
        <v>116049.92806419951</v>
      </c>
      <c r="Y1406" s="9">
        <f>SUM($W$8:W1406)</f>
        <v>113192.54810361653</v>
      </c>
      <c r="Z1406" s="4">
        <f t="shared" si="318"/>
        <v>84894.411077712401</v>
      </c>
      <c r="AA1406" s="9">
        <f t="shared" si="319"/>
        <v>229242.47616781603</v>
      </c>
    </row>
    <row r="1407" spans="2:27" x14ac:dyDescent="0.25">
      <c r="B1407" s="8" t="s">
        <v>33</v>
      </c>
      <c r="C1407" s="8">
        <v>1399</v>
      </c>
      <c r="D1407" s="8">
        <v>377</v>
      </c>
      <c r="E1407" s="9">
        <v>52.1</v>
      </c>
      <c r="F1407" s="9">
        <v>-0.35</v>
      </c>
      <c r="G1407" s="9">
        <v>-1.25</v>
      </c>
      <c r="H1407" s="9">
        <f t="shared" si="311"/>
        <v>-372.75</v>
      </c>
      <c r="I1407" s="9">
        <v>372.75</v>
      </c>
      <c r="J1407" s="9">
        <f t="shared" si="312"/>
        <v>14.472222222222221</v>
      </c>
      <c r="K1407" s="9">
        <f t="shared" si="313"/>
        <v>5456.0277777777774</v>
      </c>
      <c r="L1407" s="9">
        <f t="shared" si="314"/>
        <v>88.501578710185171</v>
      </c>
      <c r="M1407" s="9">
        <f t="shared" si="315"/>
        <v>-280.25467128981484</v>
      </c>
      <c r="N1407" s="9">
        <f t="shared" si="324"/>
        <v>-280.25467128981484</v>
      </c>
      <c r="O1407" s="9">
        <v>1529.0772714092097</v>
      </c>
      <c r="P1407" s="9">
        <f t="shared" si="316"/>
        <v>-1529077.2714092098</v>
      </c>
      <c r="Q1407" s="9">
        <f t="shared" si="317"/>
        <v>-1529.0772714092097</v>
      </c>
      <c r="R1407" s="9">
        <v>1529.0772714092097</v>
      </c>
      <c r="S1407" s="9">
        <f t="shared" si="322"/>
        <v>-594.21641741707913</v>
      </c>
      <c r="T1407" s="9">
        <v>0</v>
      </c>
      <c r="U1407" s="9">
        <v>0.3702686591588083</v>
      </c>
      <c r="V1407" s="9">
        <v>0</v>
      </c>
      <c r="W1407" s="9">
        <v>594.21641741707913</v>
      </c>
      <c r="X1407" s="9">
        <f>SUM($V$8:V1407)</f>
        <v>116049.92806419951</v>
      </c>
      <c r="Y1407" s="9">
        <f>SUM($W$8:W1407)</f>
        <v>113786.7645210336</v>
      </c>
      <c r="Z1407" s="4">
        <f t="shared" si="318"/>
        <v>85340.0733907752</v>
      </c>
      <c r="AA1407" s="9">
        <f t="shared" si="319"/>
        <v>229836.69258523313</v>
      </c>
    </row>
    <row r="1408" spans="2:27" x14ac:dyDescent="0.25">
      <c r="B1408" s="8" t="s">
        <v>33</v>
      </c>
      <c r="C1408" s="8">
        <v>1400</v>
      </c>
      <c r="D1408" s="8">
        <v>378</v>
      </c>
      <c r="E1408" s="9">
        <v>50.7</v>
      </c>
      <c r="F1408" s="9">
        <v>-0.42</v>
      </c>
      <c r="G1408" s="9">
        <v>-1.5</v>
      </c>
      <c r="H1408" s="9">
        <f t="shared" si="311"/>
        <v>-447.3</v>
      </c>
      <c r="I1408" s="9">
        <v>447.3</v>
      </c>
      <c r="J1408" s="9">
        <f t="shared" si="312"/>
        <v>14.083333333333334</v>
      </c>
      <c r="K1408" s="9">
        <f t="shared" si="313"/>
        <v>5323.5</v>
      </c>
      <c r="L1408" s="9">
        <f t="shared" si="314"/>
        <v>83.80916039166668</v>
      </c>
      <c r="M1408" s="9">
        <f t="shared" si="315"/>
        <v>-359.49708960833334</v>
      </c>
      <c r="N1408" s="9">
        <f t="shared" si="324"/>
        <v>-359.49708960833334</v>
      </c>
      <c r="O1408" s="9">
        <v>1913.7827565299626</v>
      </c>
      <c r="P1408" s="9">
        <f t="shared" si="316"/>
        <v>-1913782.7565299626</v>
      </c>
      <c r="Q1408" s="9">
        <f t="shared" si="317"/>
        <v>-1913.7827565299626</v>
      </c>
      <c r="R1408" s="9">
        <v>1913.7827565299626</v>
      </c>
      <c r="S1408" s="9">
        <f t="shared" si="322"/>
        <v>-744.2488497616522</v>
      </c>
      <c r="T1408" s="9">
        <v>0</v>
      </c>
      <c r="U1408" s="9">
        <v>0.47845450094582287</v>
      </c>
      <c r="V1408" s="9">
        <v>0</v>
      </c>
      <c r="W1408" s="9">
        <v>744.2488497616522</v>
      </c>
      <c r="X1408" s="9">
        <f>SUM($V$8:V1408)</f>
        <v>116049.92806419951</v>
      </c>
      <c r="Y1408" s="9">
        <f>SUM($W$8:W1408)</f>
        <v>114531.01337079526</v>
      </c>
      <c r="Z1408" s="4">
        <f t="shared" si="318"/>
        <v>85898.26002809644</v>
      </c>
      <c r="AA1408" s="9">
        <f t="shared" si="319"/>
        <v>230580.94143499478</v>
      </c>
    </row>
    <row r="1409" spans="2:27" x14ac:dyDescent="0.25">
      <c r="B1409" s="8" t="s">
        <v>33</v>
      </c>
      <c r="C1409" s="8">
        <v>1401</v>
      </c>
      <c r="D1409" s="8">
        <v>379</v>
      </c>
      <c r="E1409" s="9">
        <v>49.1</v>
      </c>
      <c r="F1409" s="9">
        <v>-0.46</v>
      </c>
      <c r="G1409" s="9">
        <v>-1.65</v>
      </c>
      <c r="H1409" s="9">
        <f t="shared" si="311"/>
        <v>-489.90000000000003</v>
      </c>
      <c r="I1409" s="9">
        <v>489.90000000000003</v>
      </c>
      <c r="J1409" s="9">
        <f t="shared" si="312"/>
        <v>13.638888888888889</v>
      </c>
      <c r="K1409" s="9">
        <f t="shared" si="313"/>
        <v>5169.1388888888887</v>
      </c>
      <c r="L1409" s="9">
        <f t="shared" si="314"/>
        <v>78.602897487962977</v>
      </c>
      <c r="M1409" s="9">
        <f t="shared" si="315"/>
        <v>-407.30335251203707</v>
      </c>
      <c r="N1409" s="9">
        <f t="shared" si="324"/>
        <v>-407.30335251203707</v>
      </c>
      <c r="O1409" s="9">
        <v>2105.4075990447905</v>
      </c>
      <c r="P1409" s="9">
        <f t="shared" si="316"/>
        <v>-2105407.5990447905</v>
      </c>
      <c r="Q1409" s="9">
        <f t="shared" si="317"/>
        <v>-2105.4075990447905</v>
      </c>
      <c r="R1409" s="9">
        <v>2105.4075990447905</v>
      </c>
      <c r="S1409" s="9">
        <f t="shared" si="322"/>
        <v>-819.35445729493097</v>
      </c>
      <c r="T1409" s="9">
        <v>0</v>
      </c>
      <c r="U1409" s="9">
        <v>0.53322482308535846</v>
      </c>
      <c r="V1409" s="9">
        <v>0</v>
      </c>
      <c r="W1409" s="9">
        <v>819.35445729493097</v>
      </c>
      <c r="X1409" s="9">
        <f>SUM($V$8:V1409)</f>
        <v>116049.92806419951</v>
      </c>
      <c r="Y1409" s="9">
        <f>SUM($W$8:W1409)</f>
        <v>115350.36782809019</v>
      </c>
      <c r="Z1409" s="4">
        <f t="shared" si="318"/>
        <v>86512.775871067643</v>
      </c>
      <c r="AA1409" s="9">
        <f t="shared" si="319"/>
        <v>231400.29589228972</v>
      </c>
    </row>
    <row r="1410" spans="2:27" x14ac:dyDescent="0.25">
      <c r="B1410" s="8" t="s">
        <v>33</v>
      </c>
      <c r="C1410" s="8">
        <v>1402</v>
      </c>
      <c r="D1410" s="8">
        <v>380</v>
      </c>
      <c r="E1410" s="9">
        <v>47.4</v>
      </c>
      <c r="F1410" s="9">
        <v>-0.54</v>
      </c>
      <c r="G1410" s="9">
        <v>-1.95</v>
      </c>
      <c r="H1410" s="9">
        <f t="shared" si="311"/>
        <v>-575.1</v>
      </c>
      <c r="I1410" s="9">
        <v>575.1</v>
      </c>
      <c r="J1410" s="9">
        <f t="shared" si="312"/>
        <v>13.166666666666666</v>
      </c>
      <c r="K1410" s="9">
        <f t="shared" si="313"/>
        <v>5003.333333333333</v>
      </c>
      <c r="L1410" s="9">
        <f t="shared" si="314"/>
        <v>73.254153566666659</v>
      </c>
      <c r="M1410" s="9">
        <f t="shared" si="315"/>
        <v>-497.85209643333337</v>
      </c>
      <c r="N1410" s="9">
        <f t="shared" si="324"/>
        <v>-497.85209643333337</v>
      </c>
      <c r="O1410" s="9">
        <v>2490.9199891547778</v>
      </c>
      <c r="P1410" s="9">
        <f t="shared" si="316"/>
        <v>-2490919.989154778</v>
      </c>
      <c r="Q1410" s="9">
        <f t="shared" si="317"/>
        <v>-2490.9199891547778</v>
      </c>
      <c r="R1410" s="9">
        <v>2490.9199891547778</v>
      </c>
      <c r="S1410" s="9">
        <f t="shared" si="322"/>
        <v>-970.07495133194413</v>
      </c>
      <c r="T1410" s="9">
        <v>0</v>
      </c>
      <c r="U1410" s="9">
        <v>0.64196706295966044</v>
      </c>
      <c r="V1410" s="9">
        <v>0</v>
      </c>
      <c r="W1410" s="9">
        <v>970.07495133194413</v>
      </c>
      <c r="X1410" s="9">
        <f>SUM($V$8:V1410)</f>
        <v>116049.92806419951</v>
      </c>
      <c r="Y1410" s="9">
        <f>SUM($W$8:W1410)</f>
        <v>116320.44277942214</v>
      </c>
      <c r="Z1410" s="4">
        <f t="shared" si="318"/>
        <v>87240.332084566602</v>
      </c>
      <c r="AA1410" s="9">
        <f t="shared" si="319"/>
        <v>232370.37084362167</v>
      </c>
    </row>
    <row r="1411" spans="2:27" x14ac:dyDescent="0.25">
      <c r="B1411" s="8" t="s">
        <v>33</v>
      </c>
      <c r="C1411" s="8">
        <v>1403</v>
      </c>
      <c r="D1411" s="8">
        <v>381</v>
      </c>
      <c r="E1411" s="9">
        <v>45.2</v>
      </c>
      <c r="F1411" s="9">
        <v>-0.78</v>
      </c>
      <c r="G1411" s="9">
        <v>-2.8</v>
      </c>
      <c r="H1411" s="9">
        <f t="shared" si="311"/>
        <v>-830.7</v>
      </c>
      <c r="I1411" s="9">
        <v>830.7</v>
      </c>
      <c r="J1411" s="9">
        <f t="shared" si="312"/>
        <v>12.555555555555555</v>
      </c>
      <c r="K1411" s="9">
        <f t="shared" si="313"/>
        <v>4783.666666666667</v>
      </c>
      <c r="L1411" s="9">
        <f t="shared" si="314"/>
        <v>66.611995007407415</v>
      </c>
      <c r="M1411" s="9">
        <f t="shared" si="315"/>
        <v>-760.0942549925926</v>
      </c>
      <c r="N1411" s="9">
        <f t="shared" si="324"/>
        <v>-760.0942549925926</v>
      </c>
      <c r="O1411" s="9">
        <v>3636.0375511328994</v>
      </c>
      <c r="P1411" s="9">
        <f t="shared" si="316"/>
        <v>-3636037.5511328992</v>
      </c>
      <c r="Q1411" s="9">
        <f t="shared" si="317"/>
        <v>-3636.0375511328994</v>
      </c>
      <c r="R1411" s="9">
        <v>3636.0375511328994</v>
      </c>
      <c r="S1411" s="9">
        <f t="shared" si="322"/>
        <v>-1417.0446345109606</v>
      </c>
      <c r="T1411" s="9">
        <v>0</v>
      </c>
      <c r="U1411" s="9">
        <v>0.96224850899524983</v>
      </c>
      <c r="V1411" s="9">
        <v>0</v>
      </c>
      <c r="W1411" s="9">
        <v>1417.0446345109606</v>
      </c>
      <c r="X1411" s="9">
        <f>SUM($V$8:V1411)</f>
        <v>116049.92806419951</v>
      </c>
      <c r="Y1411" s="9">
        <f>SUM($W$8:W1411)</f>
        <v>117737.48741393311</v>
      </c>
      <c r="Z1411" s="4">
        <f t="shared" si="318"/>
        <v>88303.115560449834</v>
      </c>
      <c r="AA1411" s="9">
        <f t="shared" si="319"/>
        <v>233787.41547813261</v>
      </c>
    </row>
    <row r="1412" spans="2:27" x14ac:dyDescent="0.25">
      <c r="B1412" s="8" t="s">
        <v>33</v>
      </c>
      <c r="C1412" s="8">
        <v>1404</v>
      </c>
      <c r="D1412" s="8">
        <v>382</v>
      </c>
      <c r="E1412" s="9">
        <v>41.8</v>
      </c>
      <c r="F1412" s="9">
        <v>-1.21</v>
      </c>
      <c r="G1412" s="9">
        <v>-4.3499999999999996</v>
      </c>
      <c r="H1412" s="9">
        <f t="shared" si="311"/>
        <v>-1288.6499999999999</v>
      </c>
      <c r="I1412" s="9">
        <v>1288.6499999999999</v>
      </c>
      <c r="J1412" s="9">
        <f t="shared" si="312"/>
        <v>11.611111111111111</v>
      </c>
      <c r="K1412" s="9">
        <f t="shared" si="313"/>
        <v>4435.4444444444443</v>
      </c>
      <c r="L1412" s="9">
        <f t="shared" si="314"/>
        <v>56.967627729629626</v>
      </c>
      <c r="M1412" s="9">
        <f t="shared" si="315"/>
        <v>-1227.6886222703702</v>
      </c>
      <c r="N1412" s="9">
        <f t="shared" si="324"/>
        <v>-1227.6886222703702</v>
      </c>
      <c r="O1412" s="9">
        <v>5445.3446791567676</v>
      </c>
      <c r="P1412" s="9">
        <f t="shared" si="316"/>
        <v>-5445344.6791567672</v>
      </c>
      <c r="Q1412" s="9">
        <f t="shared" si="317"/>
        <v>-5445.3446791567676</v>
      </c>
      <c r="R1412" s="9">
        <v>5445.3446791567676</v>
      </c>
      <c r="S1412" s="9">
        <f t="shared" si="322"/>
        <v>-2123.6844248711391</v>
      </c>
      <c r="T1412" s="9">
        <v>0</v>
      </c>
      <c r="U1412" s="9">
        <v>1.4683106035852131</v>
      </c>
      <c r="V1412" s="9">
        <v>0</v>
      </c>
      <c r="W1412" s="9">
        <v>2123.6844248711391</v>
      </c>
      <c r="X1412" s="9">
        <f>SUM($V$8:V1412)</f>
        <v>116049.92806419951</v>
      </c>
      <c r="Y1412" s="9">
        <f>SUM($W$8:W1412)</f>
        <v>119861.17183880425</v>
      </c>
      <c r="Z1412" s="4">
        <f t="shared" si="318"/>
        <v>89895.878879103184</v>
      </c>
      <c r="AA1412" s="9">
        <f t="shared" si="319"/>
        <v>235911.09990300378</v>
      </c>
    </row>
    <row r="1413" spans="2:27" x14ac:dyDescent="0.25">
      <c r="B1413" s="8" t="s">
        <v>33</v>
      </c>
      <c r="C1413" s="8">
        <v>1405</v>
      </c>
      <c r="D1413" s="8">
        <v>383</v>
      </c>
      <c r="E1413" s="9">
        <v>36.5</v>
      </c>
      <c r="F1413" s="9">
        <v>-1.47</v>
      </c>
      <c r="G1413" s="9">
        <v>-5.3</v>
      </c>
      <c r="H1413" s="9">
        <f t="shared" si="311"/>
        <v>-1565.55</v>
      </c>
      <c r="I1413" s="9">
        <v>1565.55</v>
      </c>
      <c r="J1413" s="9">
        <f t="shared" si="312"/>
        <v>10.138888888888889</v>
      </c>
      <c r="K1413" s="9">
        <f t="shared" si="313"/>
        <v>3883.1944444444448</v>
      </c>
      <c r="L1413" s="9">
        <f t="shared" si="314"/>
        <v>43.437147754629628</v>
      </c>
      <c r="M1413" s="9">
        <f t="shared" si="315"/>
        <v>-1518.1191022453702</v>
      </c>
      <c r="N1413" s="9">
        <f t="shared" si="324"/>
        <v>-1518.1191022453702</v>
      </c>
      <c r="O1413" s="9">
        <v>5895.151663844209</v>
      </c>
      <c r="P1413" s="9">
        <f t="shared" si="316"/>
        <v>-5895151.6638442092</v>
      </c>
      <c r="Q1413" s="9">
        <f t="shared" si="317"/>
        <v>-5895.151663844209</v>
      </c>
      <c r="R1413" s="9">
        <v>5895.151663844209</v>
      </c>
      <c r="S1413" s="9">
        <f t="shared" si="322"/>
        <v>-2300.7466910280873</v>
      </c>
      <c r="T1413" s="9">
        <v>0</v>
      </c>
      <c r="U1413" s="9">
        <v>1.5987708593143639</v>
      </c>
      <c r="V1413" s="9">
        <v>0</v>
      </c>
      <c r="W1413" s="9">
        <v>2300.7466910280873</v>
      </c>
      <c r="X1413" s="9">
        <f>SUM($V$8:V1413)</f>
        <v>116049.92806419951</v>
      </c>
      <c r="Y1413" s="9">
        <f>SUM($W$8:W1413)</f>
        <v>122161.91852983234</v>
      </c>
      <c r="Z1413" s="4">
        <f t="shared" si="318"/>
        <v>91621.438897374261</v>
      </c>
      <c r="AA1413" s="9">
        <f t="shared" si="319"/>
        <v>238211.84659403184</v>
      </c>
    </row>
    <row r="1414" spans="2:27" x14ac:dyDescent="0.25">
      <c r="B1414" s="8" t="s">
        <v>33</v>
      </c>
      <c r="C1414" s="8">
        <v>1406</v>
      </c>
      <c r="D1414" s="8">
        <v>384</v>
      </c>
      <c r="E1414" s="9">
        <v>31.2</v>
      </c>
      <c r="F1414" s="9">
        <v>-1.24</v>
      </c>
      <c r="G1414" s="9">
        <v>-4.45</v>
      </c>
      <c r="H1414" s="9">
        <f t="shared" si="311"/>
        <v>-1320.6</v>
      </c>
      <c r="I1414" s="9">
        <v>1320.6</v>
      </c>
      <c r="J1414" s="9">
        <f t="shared" si="312"/>
        <v>8.6666666666666661</v>
      </c>
      <c r="K1414" s="9">
        <f t="shared" si="313"/>
        <v>3328</v>
      </c>
      <c r="L1414" s="9">
        <f t="shared" si="314"/>
        <v>31.73838026666666</v>
      </c>
      <c r="M1414" s="9">
        <f t="shared" si="315"/>
        <v>-1284.8678697333332</v>
      </c>
      <c r="N1414" s="9">
        <f t="shared" si="324"/>
        <v>-1284.8678697333332</v>
      </c>
      <c r="O1414" s="9">
        <v>4276.0402704725329</v>
      </c>
      <c r="P1414" s="9">
        <f t="shared" si="316"/>
        <v>-4276040.2704725331</v>
      </c>
      <c r="Q1414" s="9">
        <f t="shared" si="317"/>
        <v>-4276.0402704725329</v>
      </c>
      <c r="R1414" s="9">
        <v>4276.0402704725329</v>
      </c>
      <c r="S1414" s="9">
        <f t="shared" si="322"/>
        <v>-1670.0312834123283</v>
      </c>
      <c r="T1414" s="9">
        <v>0</v>
      </c>
      <c r="U1414" s="9">
        <v>1.1545609640201482</v>
      </c>
      <c r="V1414" s="9">
        <v>0</v>
      </c>
      <c r="W1414" s="9">
        <v>1670.0312834123283</v>
      </c>
      <c r="X1414" s="9">
        <f>SUM($V$8:V1414)</f>
        <v>116049.92806419951</v>
      </c>
      <c r="Y1414" s="9">
        <f>SUM($W$8:W1414)</f>
        <v>123831.94981324468</v>
      </c>
      <c r="Z1414" s="4">
        <f t="shared" si="318"/>
        <v>92873.962359933503</v>
      </c>
      <c r="AA1414" s="9">
        <f t="shared" si="319"/>
        <v>239881.8778774442</v>
      </c>
    </row>
    <row r="1415" spans="2:27" x14ac:dyDescent="0.25">
      <c r="B1415" s="8" t="s">
        <v>33</v>
      </c>
      <c r="C1415" s="8">
        <v>1407</v>
      </c>
      <c r="D1415" s="8">
        <v>385</v>
      </c>
      <c r="E1415" s="9">
        <v>27.6</v>
      </c>
      <c r="F1415" s="9">
        <v>-0.6</v>
      </c>
      <c r="G1415" s="9">
        <v>-2.15</v>
      </c>
      <c r="H1415" s="9">
        <f t="shared" si="311"/>
        <v>-639</v>
      </c>
      <c r="I1415" s="9">
        <v>639</v>
      </c>
      <c r="J1415" s="9">
        <f t="shared" si="312"/>
        <v>7.666666666666667</v>
      </c>
      <c r="K1415" s="9">
        <f t="shared" si="313"/>
        <v>2951.666666666667</v>
      </c>
      <c r="L1415" s="9">
        <f t="shared" si="314"/>
        <v>24.836691066666667</v>
      </c>
      <c r="M1415" s="9">
        <f t="shared" si="315"/>
        <v>-610.16955893333341</v>
      </c>
      <c r="N1415" s="9">
        <f t="shared" si="324"/>
        <v>-610.16955893333341</v>
      </c>
      <c r="O1415" s="9">
        <v>1801.0171481182226</v>
      </c>
      <c r="P1415" s="9">
        <f t="shared" si="316"/>
        <v>-1801017.1481182226</v>
      </c>
      <c r="Q1415" s="9">
        <f t="shared" si="317"/>
        <v>-1801.0171481182226</v>
      </c>
      <c r="R1415" s="9">
        <v>1801.0171481182226</v>
      </c>
      <c r="S1415" s="9">
        <f t="shared" si="322"/>
        <v>-703.89753538953858</v>
      </c>
      <c r="T1415" s="9">
        <v>0</v>
      </c>
      <c r="U1415" s="9">
        <v>0.47081199426895076</v>
      </c>
      <c r="V1415" s="9">
        <v>0</v>
      </c>
      <c r="W1415" s="9">
        <v>703.89753538953858</v>
      </c>
      <c r="X1415" s="9">
        <f>SUM($V$8:V1415)</f>
        <v>116049.92806419951</v>
      </c>
      <c r="Y1415" s="9">
        <f>SUM($W$8:W1415)</f>
        <v>124535.84734863421</v>
      </c>
      <c r="Z1415" s="4">
        <f t="shared" si="318"/>
        <v>93401.885511475659</v>
      </c>
      <c r="AA1415" s="9">
        <f t="shared" si="319"/>
        <v>240585.77541283373</v>
      </c>
    </row>
    <row r="1416" spans="2:27" x14ac:dyDescent="0.25">
      <c r="B1416" s="8" t="s">
        <v>33</v>
      </c>
      <c r="C1416" s="8">
        <v>1408</v>
      </c>
      <c r="D1416" s="8">
        <v>386</v>
      </c>
      <c r="E1416" s="9">
        <v>26.9</v>
      </c>
      <c r="F1416" s="9">
        <v>-0.04</v>
      </c>
      <c r="G1416" s="9">
        <v>-0.15</v>
      </c>
      <c r="H1416" s="9">
        <f t="shared" ref="H1416:H1479" si="325">$C$3*F1416</f>
        <v>-42.6</v>
      </c>
      <c r="I1416" s="9">
        <v>42.6</v>
      </c>
      <c r="J1416" s="9">
        <f t="shared" ref="J1416:J1479" si="326">(E1416*1000)/3600</f>
        <v>7.4722222222222223</v>
      </c>
      <c r="K1416" s="9">
        <f t="shared" ref="K1416:K1479" si="327">J1416*D1416</f>
        <v>2884.2777777777778</v>
      </c>
      <c r="L1416" s="9">
        <f t="shared" ref="L1416:L1479" si="328">(0.5*$G$3*$D$3*J1416^2*$H$3)</f>
        <v>23.592835043518519</v>
      </c>
      <c r="M1416" s="9">
        <f t="shared" ref="M1416:M1479" si="329">H1416+$I$3+L1416</f>
        <v>-15.013414956481483</v>
      </c>
      <c r="N1416" s="9">
        <f t="shared" si="324"/>
        <v>-15.013414956481483</v>
      </c>
      <c r="O1416" s="9">
        <v>43.302859127536067</v>
      </c>
      <c r="P1416" s="9">
        <f t="shared" si="316"/>
        <v>-43302.859127536067</v>
      </c>
      <c r="Q1416" s="9">
        <f t="shared" si="317"/>
        <v>-43.302859127536067</v>
      </c>
      <c r="R1416" s="9">
        <v>43.302859127536067</v>
      </c>
      <c r="S1416" s="9">
        <f t="shared" si="322"/>
        <v>-16.93622934765855</v>
      </c>
      <c r="T1416" s="9">
        <v>1.6769138957628871E-2</v>
      </c>
      <c r="U1416" s="9">
        <v>0</v>
      </c>
      <c r="V1416" s="9">
        <v>0</v>
      </c>
      <c r="W1416" s="9">
        <v>16.93622934765855</v>
      </c>
      <c r="X1416" s="9">
        <f>SUM($V$8:V1416)</f>
        <v>116049.92806419951</v>
      </c>
      <c r="Y1416" s="9">
        <f>SUM($W$8:W1416)</f>
        <v>124552.78357798187</v>
      </c>
      <c r="Z1416" s="4">
        <f t="shared" si="318"/>
        <v>93414.587683486403</v>
      </c>
      <c r="AA1416" s="9">
        <f t="shared" si="319"/>
        <v>240602.71164218138</v>
      </c>
    </row>
    <row r="1417" spans="2:27" x14ac:dyDescent="0.25">
      <c r="B1417" s="8" t="s">
        <v>33</v>
      </c>
      <c r="C1417" s="8">
        <v>1409</v>
      </c>
      <c r="D1417" s="8">
        <v>387</v>
      </c>
      <c r="E1417" s="9">
        <v>27.3</v>
      </c>
      <c r="F1417" s="9">
        <v>0.08</v>
      </c>
      <c r="G1417" s="9">
        <v>0.3</v>
      </c>
      <c r="H1417" s="9">
        <f t="shared" si="325"/>
        <v>85.2</v>
      </c>
      <c r="I1417" s="9">
        <v>85.2</v>
      </c>
      <c r="J1417" s="9">
        <f t="shared" si="326"/>
        <v>7.583333333333333</v>
      </c>
      <c r="K1417" s="9">
        <f t="shared" si="327"/>
        <v>2934.75</v>
      </c>
      <c r="L1417" s="9">
        <f t="shared" si="328"/>
        <v>24.299697391666665</v>
      </c>
      <c r="M1417" s="9">
        <f t="shared" si="329"/>
        <v>113.49344739166668</v>
      </c>
      <c r="N1417" s="9">
        <f>H1417-$I$3-L1417</f>
        <v>56.906552608333328</v>
      </c>
      <c r="O1417" s="9">
        <v>167.00650526730624</v>
      </c>
      <c r="P1417" s="9">
        <f t="shared" ref="P1417:P1480" si="330">N1417*K1417</f>
        <v>167006.50526730623</v>
      </c>
      <c r="Q1417" s="9">
        <f t="shared" ref="Q1417:Q1480" si="331">P1417/1000</f>
        <v>167.00650526730624</v>
      </c>
      <c r="R1417" s="9">
        <v>167.00650526730624</v>
      </c>
      <c r="S1417" s="9">
        <f t="shared" si="322"/>
        <v>65.364490533787361</v>
      </c>
      <c r="T1417" s="9">
        <v>1.7089051376335072E-2</v>
      </c>
      <c r="U1417" s="9">
        <v>0</v>
      </c>
      <c r="V1417" s="9">
        <v>65.364490533787361</v>
      </c>
      <c r="W1417" s="9">
        <v>0</v>
      </c>
      <c r="X1417" s="9">
        <f>SUM($V$8:V1417)</f>
        <v>116115.2925547333</v>
      </c>
      <c r="Y1417" s="9">
        <f>SUM($W$8:W1417)</f>
        <v>124552.78357798187</v>
      </c>
      <c r="Z1417" s="4">
        <f t="shared" ref="Z1417:Z1480" si="332">Y1417*0.75</f>
        <v>93414.587683486403</v>
      </c>
      <c r="AA1417" s="9">
        <f t="shared" ref="AA1417:AA1480" si="333">X1417+Y1417</f>
        <v>240668.07613271516</v>
      </c>
    </row>
    <row r="1418" spans="2:27" x14ac:dyDescent="0.25">
      <c r="B1418" s="8" t="s">
        <v>33</v>
      </c>
      <c r="C1418" s="8">
        <v>1410</v>
      </c>
      <c r="D1418" s="8">
        <v>388</v>
      </c>
      <c r="E1418" s="9">
        <v>27.5</v>
      </c>
      <c r="F1418" s="9">
        <v>0.01</v>
      </c>
      <c r="G1418" s="9">
        <v>0.05</v>
      </c>
      <c r="H1418" s="9">
        <f t="shared" si="325"/>
        <v>10.65</v>
      </c>
      <c r="I1418" s="9">
        <v>10.65</v>
      </c>
      <c r="J1418" s="9">
        <f t="shared" si="326"/>
        <v>7.6388888888888893</v>
      </c>
      <c r="K1418" s="9">
        <f t="shared" si="327"/>
        <v>2963.8888888888891</v>
      </c>
      <c r="L1418" s="9">
        <f t="shared" si="328"/>
        <v>24.657041087962966</v>
      </c>
      <c r="M1418" s="9">
        <f t="shared" si="329"/>
        <v>39.300791087962963</v>
      </c>
      <c r="N1418" s="9">
        <f>H1418-$I$3-L1418</f>
        <v>-18.000791087962966</v>
      </c>
      <c r="O1418" s="9">
        <v>53.352344696823572</v>
      </c>
      <c r="P1418" s="9">
        <f t="shared" si="330"/>
        <v>-53352.344696823573</v>
      </c>
      <c r="Q1418" s="9">
        <f t="shared" si="331"/>
        <v>-53.352344696823572</v>
      </c>
      <c r="R1418" s="9">
        <v>53.352344696823572</v>
      </c>
      <c r="S1418" s="9">
        <f t="shared" si="322"/>
        <v>-20.896335006255899</v>
      </c>
      <c r="T1418" s="9">
        <v>0</v>
      </c>
      <c r="U1418" s="9">
        <v>4.4412673874117667E-2</v>
      </c>
      <c r="V1418" s="9">
        <v>0</v>
      </c>
      <c r="W1418" s="9">
        <v>20.896335006255899</v>
      </c>
      <c r="X1418" s="9">
        <f>SUM($V$8:V1418)</f>
        <v>116115.2925547333</v>
      </c>
      <c r="Y1418" s="9">
        <f>SUM($W$8:W1418)</f>
        <v>124573.67991298813</v>
      </c>
      <c r="Z1418" s="4">
        <f t="shared" si="332"/>
        <v>93430.259934741101</v>
      </c>
      <c r="AA1418" s="9">
        <f t="shared" si="333"/>
        <v>240688.97246772144</v>
      </c>
    </row>
    <row r="1419" spans="2:27" x14ac:dyDescent="0.25">
      <c r="B1419" s="8" t="s">
        <v>33</v>
      </c>
      <c r="C1419" s="8">
        <v>1411</v>
      </c>
      <c r="D1419" s="8">
        <v>389</v>
      </c>
      <c r="E1419" s="9">
        <v>27.4</v>
      </c>
      <c r="F1419" s="9">
        <v>-0.06</v>
      </c>
      <c r="G1419" s="9">
        <v>-0.2</v>
      </c>
      <c r="H1419" s="9">
        <f t="shared" si="325"/>
        <v>-63.9</v>
      </c>
      <c r="I1419" s="9">
        <v>63.9</v>
      </c>
      <c r="J1419" s="9">
        <f t="shared" si="326"/>
        <v>7.6111111111111107</v>
      </c>
      <c r="K1419" s="9">
        <f t="shared" si="327"/>
        <v>2960.7222222222222</v>
      </c>
      <c r="L1419" s="9">
        <f t="shared" si="328"/>
        <v>24.478043196296294</v>
      </c>
      <c r="M1419" s="9">
        <f t="shared" si="329"/>
        <v>-35.428206803703702</v>
      </c>
      <c r="N1419" s="9">
        <f>H1419+$I$3+L1419</f>
        <v>-35.428206803703702</v>
      </c>
      <c r="O1419" s="9">
        <v>104.89307917721008</v>
      </c>
      <c r="P1419" s="9">
        <f t="shared" si="330"/>
        <v>-104893.07917721008</v>
      </c>
      <c r="Q1419" s="9">
        <f t="shared" si="331"/>
        <v>-104.89307917721008</v>
      </c>
      <c r="R1419" s="9">
        <v>104.89307917721008</v>
      </c>
      <c r="S1419" s="9">
        <f t="shared" si="322"/>
        <v>-41.112259644178728</v>
      </c>
      <c r="T1419" s="9">
        <v>4.2399449938608779E-4</v>
      </c>
      <c r="U1419" s="9">
        <v>0</v>
      </c>
      <c r="V1419" s="9">
        <v>0</v>
      </c>
      <c r="W1419" s="9">
        <v>41.112259644178728</v>
      </c>
      <c r="X1419" s="9">
        <f>SUM($V$8:V1419)</f>
        <v>116115.2925547333</v>
      </c>
      <c r="Y1419" s="9">
        <f>SUM($W$8:W1419)</f>
        <v>124614.79217263231</v>
      </c>
      <c r="Z1419" s="4">
        <f t="shared" si="332"/>
        <v>93461.094129474237</v>
      </c>
      <c r="AA1419" s="9">
        <f t="shared" si="333"/>
        <v>240730.08472736561</v>
      </c>
    </row>
    <row r="1420" spans="2:27" x14ac:dyDescent="0.25">
      <c r="B1420" s="8" t="s">
        <v>33</v>
      </c>
      <c r="C1420" s="8">
        <v>1412</v>
      </c>
      <c r="D1420" s="8">
        <v>390</v>
      </c>
      <c r="E1420" s="9">
        <v>27.1</v>
      </c>
      <c r="F1420" s="9">
        <v>-0.1</v>
      </c>
      <c r="G1420" s="9">
        <v>-0.35</v>
      </c>
      <c r="H1420" s="9">
        <f t="shared" si="325"/>
        <v>-106.5</v>
      </c>
      <c r="I1420" s="9">
        <v>106.5</v>
      </c>
      <c r="J1420" s="9">
        <f t="shared" si="326"/>
        <v>7.5277777777777777</v>
      </c>
      <c r="K1420" s="9">
        <f t="shared" si="327"/>
        <v>2935.8333333333335</v>
      </c>
      <c r="L1420" s="9">
        <f t="shared" si="328"/>
        <v>23.944962043518519</v>
      </c>
      <c r="M1420" s="9">
        <f t="shared" si="329"/>
        <v>-78.561287956481479</v>
      </c>
      <c r="N1420" s="9">
        <f>H1420+$I$3+L1420</f>
        <v>-78.561287956481479</v>
      </c>
      <c r="O1420" s="9">
        <v>230.64284789223689</v>
      </c>
      <c r="P1420" s="9">
        <f t="shared" si="330"/>
        <v>-230642.8478922369</v>
      </c>
      <c r="Q1420" s="9">
        <f t="shared" si="331"/>
        <v>-230.64284789223689</v>
      </c>
      <c r="R1420" s="9">
        <v>230.64284789223689</v>
      </c>
      <c r="S1420" s="9">
        <f t="shared" si="322"/>
        <v>-90.463250339955152</v>
      </c>
      <c r="T1420" s="9">
        <v>0</v>
      </c>
      <c r="U1420" s="9">
        <v>3.475499681034358E-2</v>
      </c>
      <c r="V1420" s="9">
        <v>0</v>
      </c>
      <c r="W1420" s="9">
        <v>90.463250339955152</v>
      </c>
      <c r="X1420" s="9">
        <f>SUM($V$8:V1420)</f>
        <v>116115.2925547333</v>
      </c>
      <c r="Y1420" s="9">
        <f>SUM($W$8:W1420)</f>
        <v>124705.25542297226</v>
      </c>
      <c r="Z1420" s="4">
        <f t="shared" si="332"/>
        <v>93528.941567229194</v>
      </c>
      <c r="AA1420" s="9">
        <f t="shared" si="333"/>
        <v>240820.54797770554</v>
      </c>
    </row>
    <row r="1421" spans="2:27" x14ac:dyDescent="0.25">
      <c r="B1421" s="8" t="s">
        <v>33</v>
      </c>
      <c r="C1421" s="8">
        <v>1413</v>
      </c>
      <c r="D1421" s="8">
        <v>391</v>
      </c>
      <c r="E1421" s="9">
        <v>26.7</v>
      </c>
      <c r="F1421" s="9">
        <v>-0.04</v>
      </c>
      <c r="G1421" s="9">
        <v>-0.15</v>
      </c>
      <c r="H1421" s="9">
        <f t="shared" si="325"/>
        <v>-42.6</v>
      </c>
      <c r="I1421" s="9">
        <v>42.6</v>
      </c>
      <c r="J1421" s="9">
        <f t="shared" si="326"/>
        <v>7.416666666666667</v>
      </c>
      <c r="K1421" s="9">
        <f t="shared" si="327"/>
        <v>2899.916666666667</v>
      </c>
      <c r="L1421" s="9">
        <f t="shared" si="328"/>
        <v>23.243316391666667</v>
      </c>
      <c r="M1421" s="9">
        <f t="shared" si="329"/>
        <v>-15.362933608333336</v>
      </c>
      <c r="N1421" s="9">
        <f>H1421+$I$3+L1421</f>
        <v>-15.362933608333336</v>
      </c>
      <c r="O1421" s="9">
        <v>44.551227219699314</v>
      </c>
      <c r="P1421" s="9">
        <f t="shared" si="330"/>
        <v>-44551.227219699314</v>
      </c>
      <c r="Q1421" s="9">
        <f t="shared" si="331"/>
        <v>-44.551227219699314</v>
      </c>
      <c r="R1421" s="9">
        <v>44.551227219699314</v>
      </c>
      <c r="S1421" s="9">
        <f t="shared" si="322"/>
        <v>-17.48635668373198</v>
      </c>
      <c r="T1421" s="9">
        <v>1.6578514574389084E-2</v>
      </c>
      <c r="U1421" s="9">
        <v>0</v>
      </c>
      <c r="V1421" s="9">
        <v>0</v>
      </c>
      <c r="W1421" s="9">
        <v>17.48635668373198</v>
      </c>
      <c r="X1421" s="9">
        <f>SUM($V$8:V1421)</f>
        <v>116115.2925547333</v>
      </c>
      <c r="Y1421" s="9">
        <f>SUM($W$8:W1421)</f>
        <v>124722.74177965599</v>
      </c>
      <c r="Z1421" s="4">
        <f t="shared" si="332"/>
        <v>93542.056334741996</v>
      </c>
      <c r="AA1421" s="9">
        <f t="shared" si="333"/>
        <v>240838.03433438929</v>
      </c>
    </row>
    <row r="1422" spans="2:27" x14ac:dyDescent="0.25">
      <c r="B1422" s="8" t="s">
        <v>33</v>
      </c>
      <c r="C1422" s="8">
        <v>1414</v>
      </c>
      <c r="D1422" s="8">
        <v>392</v>
      </c>
      <c r="E1422" s="9">
        <v>26.8</v>
      </c>
      <c r="F1422" s="9">
        <v>0.21</v>
      </c>
      <c r="G1422" s="9">
        <v>0.75</v>
      </c>
      <c r="H1422" s="9">
        <f t="shared" si="325"/>
        <v>223.65</v>
      </c>
      <c r="I1422" s="9">
        <v>223.65</v>
      </c>
      <c r="J1422" s="9">
        <f t="shared" si="326"/>
        <v>7.4444444444444446</v>
      </c>
      <c r="K1422" s="9">
        <f t="shared" si="327"/>
        <v>2918.2222222222222</v>
      </c>
      <c r="L1422" s="9">
        <f t="shared" si="328"/>
        <v>23.417749674074074</v>
      </c>
      <c r="M1422" s="9">
        <f t="shared" si="329"/>
        <v>251.06149967407407</v>
      </c>
      <c r="N1422" s="9">
        <f t="shared" ref="N1422:N1427" si="334">H1422-$I$3-L1422</f>
        <v>196.23850032592594</v>
      </c>
      <c r="O1422" s="9">
        <v>572.66755250667995</v>
      </c>
      <c r="P1422" s="9">
        <f t="shared" si="330"/>
        <v>572667.5525066799</v>
      </c>
      <c r="Q1422" s="9">
        <f t="shared" si="331"/>
        <v>572.66755250667995</v>
      </c>
      <c r="R1422" s="9">
        <v>572.66755250667995</v>
      </c>
      <c r="S1422" s="9">
        <f t="shared" si="322"/>
        <v>224.93108867901262</v>
      </c>
      <c r="T1422" s="9">
        <v>0.12993769514074438</v>
      </c>
      <c r="U1422" s="9">
        <v>0</v>
      </c>
      <c r="V1422" s="9">
        <v>224.93108867901262</v>
      </c>
      <c r="W1422" s="9">
        <v>0</v>
      </c>
      <c r="X1422" s="9">
        <f>SUM($V$8:V1422)</f>
        <v>116340.22364341232</v>
      </c>
      <c r="Y1422" s="9">
        <f>SUM($W$8:W1422)</f>
        <v>124722.74177965599</v>
      </c>
      <c r="Z1422" s="4">
        <f t="shared" si="332"/>
        <v>93542.056334741996</v>
      </c>
      <c r="AA1422" s="9">
        <f t="shared" si="333"/>
        <v>241062.96542306832</v>
      </c>
    </row>
    <row r="1423" spans="2:27" x14ac:dyDescent="0.25">
      <c r="B1423" s="8" t="s">
        <v>33</v>
      </c>
      <c r="C1423" s="8">
        <v>1415</v>
      </c>
      <c r="D1423" s="8">
        <v>393</v>
      </c>
      <c r="E1423" s="9">
        <v>28.2</v>
      </c>
      <c r="F1423" s="9">
        <v>0.6</v>
      </c>
      <c r="G1423" s="9">
        <v>2.15</v>
      </c>
      <c r="H1423" s="9">
        <f t="shared" si="325"/>
        <v>639</v>
      </c>
      <c r="I1423" s="9">
        <v>639</v>
      </c>
      <c r="J1423" s="9">
        <f t="shared" si="326"/>
        <v>7.833333333333333</v>
      </c>
      <c r="K1423" s="9">
        <f t="shared" si="327"/>
        <v>3078.5</v>
      </c>
      <c r="L1423" s="9">
        <f t="shared" si="328"/>
        <v>25.928284766666664</v>
      </c>
      <c r="M1423" s="9">
        <f t="shared" si="329"/>
        <v>668.92203476666668</v>
      </c>
      <c r="N1423" s="9">
        <f t="shared" si="334"/>
        <v>609.07796523333332</v>
      </c>
      <c r="O1423" s="9">
        <v>1875.0465159708167</v>
      </c>
      <c r="P1423" s="9">
        <f t="shared" si="330"/>
        <v>1875046.5159708166</v>
      </c>
      <c r="Q1423" s="9">
        <f t="shared" si="331"/>
        <v>1875.0465159708167</v>
      </c>
      <c r="R1423" s="9">
        <v>1875.0465159708167</v>
      </c>
      <c r="S1423" s="9">
        <f t="shared" si="322"/>
        <v>736.99745002741815</v>
      </c>
      <c r="T1423" s="9">
        <v>0.49010935599883793</v>
      </c>
      <c r="U1423" s="9">
        <v>0</v>
      </c>
      <c r="V1423" s="9">
        <v>736.99745002741815</v>
      </c>
      <c r="W1423" s="9">
        <v>0</v>
      </c>
      <c r="X1423" s="9">
        <f>SUM($V$8:V1423)</f>
        <v>117077.22109343973</v>
      </c>
      <c r="Y1423" s="9">
        <f>SUM($W$8:W1423)</f>
        <v>124722.74177965599</v>
      </c>
      <c r="Z1423" s="4">
        <f t="shared" si="332"/>
        <v>93542.056334741996</v>
      </c>
      <c r="AA1423" s="9">
        <f t="shared" si="333"/>
        <v>241799.9628730957</v>
      </c>
    </row>
    <row r="1424" spans="2:27" x14ac:dyDescent="0.25">
      <c r="B1424" s="8" t="s">
        <v>33</v>
      </c>
      <c r="C1424" s="8">
        <v>1416</v>
      </c>
      <c r="D1424" s="8">
        <v>394</v>
      </c>
      <c r="E1424" s="9">
        <v>31.1</v>
      </c>
      <c r="F1424" s="9">
        <v>0.92</v>
      </c>
      <c r="G1424" s="9">
        <v>3.3</v>
      </c>
      <c r="H1424" s="9">
        <f t="shared" si="325"/>
        <v>979.80000000000007</v>
      </c>
      <c r="I1424" s="9">
        <v>979.80000000000007</v>
      </c>
      <c r="J1424" s="9">
        <f t="shared" si="326"/>
        <v>8.6388888888888893</v>
      </c>
      <c r="K1424" s="9">
        <f t="shared" si="327"/>
        <v>3403.7222222222222</v>
      </c>
      <c r="L1424" s="9">
        <f t="shared" si="328"/>
        <v>31.535255154629635</v>
      </c>
      <c r="M1424" s="9">
        <f t="shared" si="329"/>
        <v>1015.3290051546297</v>
      </c>
      <c r="N1424" s="9">
        <f t="shared" si="334"/>
        <v>944.27099484537041</v>
      </c>
      <c r="O1424" s="9">
        <v>3214.0361689550728</v>
      </c>
      <c r="P1424" s="9">
        <f t="shared" si="330"/>
        <v>3214036.1689550728</v>
      </c>
      <c r="Q1424" s="9">
        <f t="shared" si="331"/>
        <v>3214.0361689550728</v>
      </c>
      <c r="R1424" s="9">
        <v>3214.0361689550728</v>
      </c>
      <c r="S1424" s="9">
        <f t="shared" si="322"/>
        <v>1264.1875597889953</v>
      </c>
      <c r="T1424" s="9">
        <v>0.85880378564724236</v>
      </c>
      <c r="U1424" s="9">
        <v>0</v>
      </c>
      <c r="V1424" s="9">
        <v>1264.1875597889953</v>
      </c>
      <c r="W1424" s="9">
        <v>0</v>
      </c>
      <c r="X1424" s="9">
        <f>SUM($V$8:V1424)</f>
        <v>118341.40865322872</v>
      </c>
      <c r="Y1424" s="9">
        <f>SUM($W$8:W1424)</f>
        <v>124722.74177965599</v>
      </c>
      <c r="Z1424" s="4">
        <f t="shared" si="332"/>
        <v>93542.056334741996</v>
      </c>
      <c r="AA1424" s="9">
        <f t="shared" si="333"/>
        <v>243064.15043288469</v>
      </c>
    </row>
    <row r="1425" spans="2:27" x14ac:dyDescent="0.25">
      <c r="B1425" s="8" t="s">
        <v>33</v>
      </c>
      <c r="C1425" s="8">
        <v>1417</v>
      </c>
      <c r="D1425" s="8">
        <v>395</v>
      </c>
      <c r="E1425" s="9">
        <v>34.799999999999997</v>
      </c>
      <c r="F1425" s="9">
        <v>1.01</v>
      </c>
      <c r="G1425" s="9">
        <v>3.65</v>
      </c>
      <c r="H1425" s="9">
        <f t="shared" si="325"/>
        <v>1075.6500000000001</v>
      </c>
      <c r="I1425" s="9">
        <v>1075.6500000000001</v>
      </c>
      <c r="J1425" s="9">
        <f t="shared" si="326"/>
        <v>9.6666666666666661</v>
      </c>
      <c r="K1425" s="9">
        <f t="shared" si="327"/>
        <v>3818.333333333333</v>
      </c>
      <c r="L1425" s="9">
        <f t="shared" si="328"/>
        <v>39.485174266666661</v>
      </c>
      <c r="M1425" s="9">
        <f t="shared" si="329"/>
        <v>1119.1289242666669</v>
      </c>
      <c r="N1425" s="9">
        <f t="shared" si="334"/>
        <v>1032.1710757333333</v>
      </c>
      <c r="O1425" s="9">
        <v>3941.1732241751106</v>
      </c>
      <c r="P1425" s="9">
        <f t="shared" si="330"/>
        <v>3941173.2241751105</v>
      </c>
      <c r="Q1425" s="9">
        <f t="shared" si="331"/>
        <v>3941.1732241751106</v>
      </c>
      <c r="R1425" s="9">
        <v>3941.1732241751106</v>
      </c>
      <c r="S1425" s="9">
        <f t="shared" si="322"/>
        <v>1551.2895718489253</v>
      </c>
      <c r="T1425" s="9">
        <v>1.0566466681736419</v>
      </c>
      <c r="U1425" s="9">
        <v>0</v>
      </c>
      <c r="V1425" s="9">
        <v>1551.2895718489253</v>
      </c>
      <c r="W1425" s="9">
        <v>0</v>
      </c>
      <c r="X1425" s="9">
        <f>SUM($V$8:V1425)</f>
        <v>119892.69822507765</v>
      </c>
      <c r="Y1425" s="9">
        <f>SUM($W$8:W1425)</f>
        <v>124722.74177965599</v>
      </c>
      <c r="Z1425" s="4">
        <f t="shared" si="332"/>
        <v>93542.056334741996</v>
      </c>
      <c r="AA1425" s="9">
        <f t="shared" si="333"/>
        <v>244615.44000473362</v>
      </c>
    </row>
    <row r="1426" spans="2:27" x14ac:dyDescent="0.25">
      <c r="B1426" s="8" t="s">
        <v>33</v>
      </c>
      <c r="C1426" s="8">
        <v>1418</v>
      </c>
      <c r="D1426" s="8">
        <v>396</v>
      </c>
      <c r="E1426" s="9">
        <v>38.4</v>
      </c>
      <c r="F1426" s="9">
        <v>0.85</v>
      </c>
      <c r="G1426" s="9">
        <v>3.05</v>
      </c>
      <c r="H1426" s="9">
        <f t="shared" si="325"/>
        <v>905.25</v>
      </c>
      <c r="I1426" s="9">
        <v>905.25</v>
      </c>
      <c r="J1426" s="9">
        <f t="shared" si="326"/>
        <v>10.666666666666666</v>
      </c>
      <c r="K1426" s="9">
        <f t="shared" si="327"/>
        <v>4224</v>
      </c>
      <c r="L1426" s="9">
        <f t="shared" si="328"/>
        <v>48.077073066666664</v>
      </c>
      <c r="M1426" s="9">
        <f t="shared" si="329"/>
        <v>957.32082306666666</v>
      </c>
      <c r="N1426" s="9">
        <f t="shared" si="334"/>
        <v>853.17917693333334</v>
      </c>
      <c r="O1426" s="9">
        <v>3603.8288433663997</v>
      </c>
      <c r="P1426" s="9">
        <f t="shared" si="330"/>
        <v>3603828.8433663999</v>
      </c>
      <c r="Q1426" s="9">
        <f t="shared" si="331"/>
        <v>3603.8288433663997</v>
      </c>
      <c r="R1426" s="9">
        <v>3603.8288433663997</v>
      </c>
      <c r="S1426" s="9">
        <f t="shared" si="322"/>
        <v>1419.508138859321</v>
      </c>
      <c r="T1426" s="9">
        <v>0.95888956760177768</v>
      </c>
      <c r="U1426" s="9">
        <v>0</v>
      </c>
      <c r="V1426" s="9">
        <v>1419.508138859321</v>
      </c>
      <c r="W1426" s="9">
        <v>0</v>
      </c>
      <c r="X1426" s="9">
        <f>SUM($V$8:V1426)</f>
        <v>121312.20636393697</v>
      </c>
      <c r="Y1426" s="9">
        <f>SUM($W$8:W1426)</f>
        <v>124722.74177965599</v>
      </c>
      <c r="Z1426" s="4">
        <f t="shared" si="332"/>
        <v>93542.056334741996</v>
      </c>
      <c r="AA1426" s="9">
        <f t="shared" si="333"/>
        <v>246034.94814359298</v>
      </c>
    </row>
    <row r="1427" spans="2:27" x14ac:dyDescent="0.25">
      <c r="B1427" s="8" t="s">
        <v>33</v>
      </c>
      <c r="C1427" s="8">
        <v>1419</v>
      </c>
      <c r="D1427" s="8">
        <v>397</v>
      </c>
      <c r="E1427" s="9">
        <v>40.9</v>
      </c>
      <c r="F1427" s="9">
        <v>0.46</v>
      </c>
      <c r="G1427" s="9">
        <v>1.65</v>
      </c>
      <c r="H1427" s="9">
        <f t="shared" si="325"/>
        <v>489.90000000000003</v>
      </c>
      <c r="I1427" s="9">
        <v>489.90000000000003</v>
      </c>
      <c r="J1427" s="9">
        <f t="shared" si="326"/>
        <v>11.361111111111111</v>
      </c>
      <c r="K1427" s="9">
        <f t="shared" si="327"/>
        <v>4510.3611111111113</v>
      </c>
      <c r="L1427" s="9">
        <f t="shared" si="328"/>
        <v>54.540885821296293</v>
      </c>
      <c r="M1427" s="9">
        <f t="shared" si="329"/>
        <v>548.4346358212963</v>
      </c>
      <c r="N1427" s="9">
        <f t="shared" si="334"/>
        <v>431.36536417870377</v>
      </c>
      <c r="O1427" s="9">
        <v>1945.6135632719077</v>
      </c>
      <c r="P1427" s="9">
        <f t="shared" si="330"/>
        <v>1945613.5632719076</v>
      </c>
      <c r="Q1427" s="9">
        <f t="shared" si="331"/>
        <v>1945.6135632719077</v>
      </c>
      <c r="R1427" s="9">
        <v>1945.6135632719077</v>
      </c>
      <c r="S1427" s="9">
        <f t="shared" si="322"/>
        <v>766.89601285634353</v>
      </c>
      <c r="T1427" s="9">
        <v>0.49541507530122425</v>
      </c>
      <c r="U1427" s="9">
        <v>0</v>
      </c>
      <c r="V1427" s="9">
        <v>766.89601285634353</v>
      </c>
      <c r="W1427" s="9">
        <v>0</v>
      </c>
      <c r="X1427" s="9">
        <f>SUM($V$8:V1427)</f>
        <v>122079.10237679332</v>
      </c>
      <c r="Y1427" s="9">
        <f>SUM($W$8:W1427)</f>
        <v>124722.74177965599</v>
      </c>
      <c r="Z1427" s="4">
        <f t="shared" si="332"/>
        <v>93542.056334741996</v>
      </c>
      <c r="AA1427" s="9">
        <f t="shared" si="333"/>
        <v>246801.84415644931</v>
      </c>
    </row>
    <row r="1428" spans="2:27" x14ac:dyDescent="0.25">
      <c r="B1428" s="8" t="s">
        <v>33</v>
      </c>
      <c r="C1428" s="8">
        <v>1420</v>
      </c>
      <c r="D1428" s="8">
        <v>398</v>
      </c>
      <c r="E1428" s="9">
        <v>41.7</v>
      </c>
      <c r="F1428" s="9">
        <v>0</v>
      </c>
      <c r="G1428" s="9">
        <v>0</v>
      </c>
      <c r="H1428" s="9">
        <f t="shared" si="325"/>
        <v>0</v>
      </c>
      <c r="I1428" s="9">
        <v>0</v>
      </c>
      <c r="J1428" s="9">
        <f t="shared" si="326"/>
        <v>11.583333333333334</v>
      </c>
      <c r="K1428" s="9">
        <f t="shared" si="327"/>
        <v>4610.166666666667</v>
      </c>
      <c r="L1428" s="9">
        <f t="shared" si="328"/>
        <v>56.695381391666672</v>
      </c>
      <c r="M1428" s="9">
        <f t="shared" si="329"/>
        <v>60.68913139166667</v>
      </c>
      <c r="N1428" s="9">
        <f>H1428+$I$3+L1428</f>
        <v>60.68913139166667</v>
      </c>
      <c r="O1428" s="9">
        <v>279.78701057081531</v>
      </c>
      <c r="P1428" s="9">
        <f t="shared" si="330"/>
        <v>279787.0105708153</v>
      </c>
      <c r="Q1428" s="9">
        <f t="shared" si="331"/>
        <v>279.78701057081531</v>
      </c>
      <c r="R1428" s="9">
        <v>279.78701057081531</v>
      </c>
      <c r="S1428" s="9">
        <f t="shared" si="322"/>
        <v>110.36043194737715</v>
      </c>
      <c r="T1428" s="9">
        <v>0.1237482468599487</v>
      </c>
      <c r="U1428" s="9">
        <v>0</v>
      </c>
      <c r="V1428" s="9">
        <v>110.36043194737715</v>
      </c>
      <c r="W1428" s="9">
        <v>0</v>
      </c>
      <c r="X1428" s="9">
        <f>SUM($V$8:V1428)</f>
        <v>122189.4628087407</v>
      </c>
      <c r="Y1428" s="9">
        <f>SUM($W$8:W1428)</f>
        <v>124722.74177965599</v>
      </c>
      <c r="Z1428" s="4">
        <f t="shared" si="332"/>
        <v>93542.056334741996</v>
      </c>
      <c r="AA1428" s="9">
        <f t="shared" si="333"/>
        <v>246912.20458839671</v>
      </c>
    </row>
    <row r="1429" spans="2:27" x14ac:dyDescent="0.25">
      <c r="B1429" s="8" t="s">
        <v>33</v>
      </c>
      <c r="C1429" s="8">
        <v>1421</v>
      </c>
      <c r="D1429" s="8">
        <v>399</v>
      </c>
      <c r="E1429" s="9">
        <v>40.9</v>
      </c>
      <c r="F1429" s="9">
        <v>-0.47</v>
      </c>
      <c r="G1429" s="9">
        <v>-1.7</v>
      </c>
      <c r="H1429" s="9">
        <f t="shared" si="325"/>
        <v>-500.54999999999995</v>
      </c>
      <c r="I1429" s="9">
        <v>500.54999999999995</v>
      </c>
      <c r="J1429" s="9">
        <f t="shared" si="326"/>
        <v>11.361111111111111</v>
      </c>
      <c r="K1429" s="9">
        <f t="shared" si="327"/>
        <v>4533.083333333333</v>
      </c>
      <c r="L1429" s="9">
        <f t="shared" si="328"/>
        <v>54.540885821296293</v>
      </c>
      <c r="M1429" s="9">
        <f t="shared" si="329"/>
        <v>-442.01536417870369</v>
      </c>
      <c r="N1429" s="9">
        <f>H1429+$I$3+L1429</f>
        <v>-442.01536417870369</v>
      </c>
      <c r="O1429" s="9">
        <v>2003.6924804357454</v>
      </c>
      <c r="P1429" s="9">
        <f t="shared" si="330"/>
        <v>-2003692.4804357453</v>
      </c>
      <c r="Q1429" s="9">
        <f t="shared" si="331"/>
        <v>-2003.6924804357454</v>
      </c>
      <c r="R1429" s="9">
        <v>2003.6924804357454</v>
      </c>
      <c r="S1429" s="9">
        <f t="shared" si="322"/>
        <v>-790.90194852755383</v>
      </c>
      <c r="T1429" s="9">
        <v>0</v>
      </c>
      <c r="U1429" s="9">
        <v>0.51132124065923479</v>
      </c>
      <c r="V1429" s="9">
        <v>0</v>
      </c>
      <c r="W1429" s="9">
        <v>790.90194852755383</v>
      </c>
      <c r="X1429" s="9">
        <f>SUM($V$8:V1429)</f>
        <v>122189.4628087407</v>
      </c>
      <c r="Y1429" s="9">
        <f>SUM($W$8:W1429)</f>
        <v>125513.64372818354</v>
      </c>
      <c r="Z1429" s="4">
        <f t="shared" si="332"/>
        <v>94135.232796137658</v>
      </c>
      <c r="AA1429" s="9">
        <f t="shared" si="333"/>
        <v>247703.10653692426</v>
      </c>
    </row>
    <row r="1430" spans="2:27" x14ac:dyDescent="0.25">
      <c r="B1430" s="8" t="s">
        <v>33</v>
      </c>
      <c r="C1430" s="8">
        <v>1422</v>
      </c>
      <c r="D1430" s="8">
        <v>400</v>
      </c>
      <c r="E1430" s="9">
        <v>38.299999999999997</v>
      </c>
      <c r="F1430" s="9">
        <v>-0.78</v>
      </c>
      <c r="G1430" s="9">
        <v>-2.8</v>
      </c>
      <c r="H1430" s="9">
        <f t="shared" si="325"/>
        <v>-830.7</v>
      </c>
      <c r="I1430" s="9">
        <v>830.7</v>
      </c>
      <c r="J1430" s="9">
        <f t="shared" si="326"/>
        <v>10.638888888888889</v>
      </c>
      <c r="K1430" s="9">
        <f t="shared" si="327"/>
        <v>4255.5555555555557</v>
      </c>
      <c r="L1430" s="9">
        <f t="shared" si="328"/>
        <v>47.826997687962972</v>
      </c>
      <c r="M1430" s="9">
        <f t="shared" si="329"/>
        <v>-778.87925231203712</v>
      </c>
      <c r="N1430" s="9">
        <f>H1430+$I$3+L1430</f>
        <v>-778.87925231203712</v>
      </c>
      <c r="O1430" s="9">
        <v>3314.5639292834471</v>
      </c>
      <c r="P1430" s="9">
        <f t="shared" si="330"/>
        <v>-3314563.9292834471</v>
      </c>
      <c r="Q1430" s="9">
        <f t="shared" si="331"/>
        <v>-3314.5639292834471</v>
      </c>
      <c r="R1430" s="9">
        <v>3314.5639292834471</v>
      </c>
      <c r="S1430" s="9">
        <f t="shared" si="322"/>
        <v>-1309.2527520669616</v>
      </c>
      <c r="T1430" s="9">
        <v>0</v>
      </c>
      <c r="U1430" s="9">
        <v>0.87822314007873514</v>
      </c>
      <c r="V1430" s="9">
        <v>0</v>
      </c>
      <c r="W1430" s="9">
        <v>1309.2527520669616</v>
      </c>
      <c r="X1430" s="9">
        <f>SUM($V$8:V1430)</f>
        <v>122189.4628087407</v>
      </c>
      <c r="Y1430" s="9">
        <f>SUM($W$8:W1430)</f>
        <v>126822.89648025051</v>
      </c>
      <c r="Z1430" s="4">
        <f t="shared" si="332"/>
        <v>95117.172360187877</v>
      </c>
      <c r="AA1430" s="9">
        <f t="shared" si="333"/>
        <v>249012.3592889912</v>
      </c>
    </row>
    <row r="1431" spans="2:27" x14ac:dyDescent="0.25">
      <c r="B1431" s="8" t="s">
        <v>33</v>
      </c>
      <c r="C1431" s="8">
        <v>1423</v>
      </c>
      <c r="D1431" s="8">
        <v>401</v>
      </c>
      <c r="E1431" s="9">
        <v>35.299999999999997</v>
      </c>
      <c r="F1431" s="9">
        <v>-0.56000000000000005</v>
      </c>
      <c r="G1431" s="9">
        <v>-2</v>
      </c>
      <c r="H1431" s="9">
        <f t="shared" si="325"/>
        <v>-596.40000000000009</v>
      </c>
      <c r="I1431" s="9">
        <v>596.40000000000009</v>
      </c>
      <c r="J1431" s="9">
        <f t="shared" si="326"/>
        <v>9.8055555555555554</v>
      </c>
      <c r="K1431" s="9">
        <f t="shared" si="327"/>
        <v>3932.0277777777778</v>
      </c>
      <c r="L1431" s="9">
        <f t="shared" si="328"/>
        <v>40.62795679907407</v>
      </c>
      <c r="M1431" s="9">
        <f t="shared" si="329"/>
        <v>-551.7782932009261</v>
      </c>
      <c r="N1431" s="9">
        <f>H1431+$I$3+L1431</f>
        <v>-551.7782932009261</v>
      </c>
      <c r="O1431" s="9">
        <v>2169.607576040853</v>
      </c>
      <c r="P1431" s="9">
        <f t="shared" si="330"/>
        <v>-2169607.5760408528</v>
      </c>
      <c r="Q1431" s="9">
        <f t="shared" si="331"/>
        <v>-2169.607576040853</v>
      </c>
      <c r="R1431" s="9">
        <v>2169.607576040853</v>
      </c>
      <c r="S1431" s="9">
        <f t="shared" si="322"/>
        <v>-857.59766130725939</v>
      </c>
      <c r="T1431" s="9">
        <v>0</v>
      </c>
      <c r="U1431" s="9">
        <v>0.56340993127870886</v>
      </c>
      <c r="V1431" s="9">
        <v>0</v>
      </c>
      <c r="W1431" s="9">
        <v>857.59766130725939</v>
      </c>
      <c r="X1431" s="9">
        <f>SUM($V$8:V1431)</f>
        <v>122189.4628087407</v>
      </c>
      <c r="Y1431" s="9">
        <f>SUM($W$8:W1431)</f>
        <v>127680.49414155776</v>
      </c>
      <c r="Z1431" s="4">
        <f t="shared" si="332"/>
        <v>95760.370606168319</v>
      </c>
      <c r="AA1431" s="9">
        <f t="shared" si="333"/>
        <v>249869.95695029845</v>
      </c>
    </row>
    <row r="1432" spans="2:27" x14ac:dyDescent="0.25">
      <c r="B1432" s="8" t="s">
        <v>33</v>
      </c>
      <c r="C1432" s="8">
        <v>1424</v>
      </c>
      <c r="D1432" s="8">
        <v>402</v>
      </c>
      <c r="E1432" s="9">
        <v>34.299999999999997</v>
      </c>
      <c r="F1432" s="9">
        <v>-0.1</v>
      </c>
      <c r="G1432" s="9">
        <v>-0.35</v>
      </c>
      <c r="H1432" s="9">
        <f t="shared" si="325"/>
        <v>-106.5</v>
      </c>
      <c r="I1432" s="9">
        <v>106.5</v>
      </c>
      <c r="J1432" s="9">
        <f t="shared" si="326"/>
        <v>9.5277777777777786</v>
      </c>
      <c r="K1432" s="9">
        <f t="shared" si="327"/>
        <v>3830.166666666667</v>
      </c>
      <c r="L1432" s="9">
        <f t="shared" si="328"/>
        <v>38.358693910185188</v>
      </c>
      <c r="M1432" s="9">
        <f t="shared" si="329"/>
        <v>-64.147556089814799</v>
      </c>
      <c r="N1432" s="9">
        <f>H1432+$I$3+L1432</f>
        <v>-64.147556089814799</v>
      </c>
      <c r="O1432" s="9">
        <v>245.69583108333899</v>
      </c>
      <c r="P1432" s="9">
        <f t="shared" si="330"/>
        <v>-245695.831083339</v>
      </c>
      <c r="Q1432" s="9">
        <f t="shared" si="331"/>
        <v>-245.69583108333899</v>
      </c>
      <c r="R1432" s="9">
        <v>245.69583108333899</v>
      </c>
      <c r="S1432" s="9">
        <f t="shared" si="322"/>
        <v>-97.186350961854089</v>
      </c>
      <c r="T1432" s="9">
        <v>0</v>
      </c>
      <c r="U1432" s="9">
        <v>3.0007021655094175E-2</v>
      </c>
      <c r="V1432" s="9">
        <v>0</v>
      </c>
      <c r="W1432" s="9">
        <v>97.186350961854089</v>
      </c>
      <c r="X1432" s="9">
        <f>SUM($V$8:V1432)</f>
        <v>122189.4628087407</v>
      </c>
      <c r="Y1432" s="9">
        <f>SUM($W$8:W1432)</f>
        <v>127777.68049251962</v>
      </c>
      <c r="Z1432" s="4">
        <f t="shared" si="332"/>
        <v>95833.260369389711</v>
      </c>
      <c r="AA1432" s="9">
        <f t="shared" si="333"/>
        <v>249967.14330126031</v>
      </c>
    </row>
    <row r="1433" spans="2:27" x14ac:dyDescent="0.25">
      <c r="B1433" s="8" t="s">
        <v>33</v>
      </c>
      <c r="C1433" s="8">
        <v>1425</v>
      </c>
      <c r="D1433" s="8">
        <v>403</v>
      </c>
      <c r="E1433" s="9">
        <v>34.6</v>
      </c>
      <c r="F1433" s="9">
        <v>0.28000000000000003</v>
      </c>
      <c r="G1433" s="9">
        <v>1</v>
      </c>
      <c r="H1433" s="9">
        <f t="shared" si="325"/>
        <v>298.20000000000005</v>
      </c>
      <c r="I1433" s="9">
        <v>298.20000000000005</v>
      </c>
      <c r="J1433" s="9">
        <f t="shared" si="326"/>
        <v>9.6111111111111107</v>
      </c>
      <c r="K1433" s="9">
        <f t="shared" si="327"/>
        <v>3873.2777777777778</v>
      </c>
      <c r="L1433" s="9">
        <f t="shared" si="328"/>
        <v>39.032625862962966</v>
      </c>
      <c r="M1433" s="9">
        <f t="shared" si="329"/>
        <v>341.22637586296298</v>
      </c>
      <c r="N1433" s="9">
        <f>H1433-$I$3-L1433</f>
        <v>255.17362413703711</v>
      </c>
      <c r="O1433" s="9">
        <v>988.35832784500496</v>
      </c>
      <c r="P1433" s="9">
        <f t="shared" si="330"/>
        <v>988358.32784500497</v>
      </c>
      <c r="Q1433" s="9">
        <f t="shared" si="331"/>
        <v>988.35832784500496</v>
      </c>
      <c r="R1433" s="9">
        <v>988.35832784500496</v>
      </c>
      <c r="S1433" s="9">
        <f t="shared" si="322"/>
        <v>391.22517143864781</v>
      </c>
      <c r="T1433" s="9">
        <v>0.23587172214444579</v>
      </c>
      <c r="U1433" s="9">
        <v>0</v>
      </c>
      <c r="V1433" s="9">
        <v>391.22517143864781</v>
      </c>
      <c r="W1433" s="9">
        <v>0</v>
      </c>
      <c r="X1433" s="9">
        <f>SUM($V$8:V1433)</f>
        <v>122580.68798017935</v>
      </c>
      <c r="Y1433" s="9">
        <f>SUM($W$8:W1433)</f>
        <v>127777.68049251962</v>
      </c>
      <c r="Z1433" s="4">
        <f t="shared" si="332"/>
        <v>95833.260369389711</v>
      </c>
      <c r="AA1433" s="9">
        <f t="shared" si="333"/>
        <v>250358.36847269896</v>
      </c>
    </row>
    <row r="1434" spans="2:27" x14ac:dyDescent="0.25">
      <c r="B1434" s="8" t="s">
        <v>33</v>
      </c>
      <c r="C1434" s="8">
        <v>1426</v>
      </c>
      <c r="D1434" s="8">
        <v>404</v>
      </c>
      <c r="E1434" s="9">
        <v>36.299999999999997</v>
      </c>
      <c r="F1434" s="9">
        <v>0.68</v>
      </c>
      <c r="G1434" s="9">
        <v>2.4500000000000002</v>
      </c>
      <c r="H1434" s="9">
        <f t="shared" si="325"/>
        <v>724.2</v>
      </c>
      <c r="I1434" s="9">
        <v>724.2</v>
      </c>
      <c r="J1434" s="9">
        <f t="shared" si="326"/>
        <v>10.083333333333334</v>
      </c>
      <c r="K1434" s="9">
        <f t="shared" si="327"/>
        <v>4073.666666666667</v>
      </c>
      <c r="L1434" s="9">
        <f t="shared" si="328"/>
        <v>42.962428391666677</v>
      </c>
      <c r="M1434" s="9">
        <f t="shared" si="329"/>
        <v>771.15617839166669</v>
      </c>
      <c r="N1434" s="9">
        <f>H1434-$I$3-L1434</f>
        <v>677.24382160833341</v>
      </c>
      <c r="O1434" s="9">
        <v>2758.8655812918141</v>
      </c>
      <c r="P1434" s="9">
        <f t="shared" si="330"/>
        <v>2758865.5812918143</v>
      </c>
      <c r="Q1434" s="9">
        <f t="shared" si="331"/>
        <v>2758.8655812918141</v>
      </c>
      <c r="R1434" s="9">
        <v>2758.8655812918141</v>
      </c>
      <c r="S1434" s="9">
        <f t="shared" si="322"/>
        <v>1092.8173108117021</v>
      </c>
      <c r="T1434" s="9">
        <v>0.72567853473383737</v>
      </c>
      <c r="U1434" s="9">
        <v>0</v>
      </c>
      <c r="V1434" s="9">
        <v>1092.8173108117021</v>
      </c>
      <c r="W1434" s="9">
        <v>0</v>
      </c>
      <c r="X1434" s="9">
        <f>SUM($V$8:V1434)</f>
        <v>123673.50529099106</v>
      </c>
      <c r="Y1434" s="9">
        <f>SUM($W$8:W1434)</f>
        <v>127777.68049251962</v>
      </c>
      <c r="Z1434" s="4">
        <f t="shared" si="332"/>
        <v>95833.260369389711</v>
      </c>
      <c r="AA1434" s="9">
        <f t="shared" si="333"/>
        <v>251451.18578351068</v>
      </c>
    </row>
    <row r="1435" spans="2:27" x14ac:dyDescent="0.25">
      <c r="B1435" s="8" t="s">
        <v>33</v>
      </c>
      <c r="C1435" s="8">
        <v>1427</v>
      </c>
      <c r="D1435" s="8">
        <v>405</v>
      </c>
      <c r="E1435" s="9">
        <v>39.5</v>
      </c>
      <c r="F1435" s="9">
        <v>0.76</v>
      </c>
      <c r="G1435" s="9">
        <v>2.75</v>
      </c>
      <c r="H1435" s="9">
        <f t="shared" si="325"/>
        <v>809.4</v>
      </c>
      <c r="I1435" s="9">
        <v>809.4</v>
      </c>
      <c r="J1435" s="9">
        <f t="shared" si="326"/>
        <v>10.972222222222221</v>
      </c>
      <c r="K1435" s="9">
        <f t="shared" si="327"/>
        <v>4443.75</v>
      </c>
      <c r="L1435" s="9">
        <f t="shared" si="328"/>
        <v>50.870939976851844</v>
      </c>
      <c r="M1435" s="9">
        <f t="shared" si="329"/>
        <v>864.26468997685174</v>
      </c>
      <c r="N1435" s="9">
        <f>H1435-$I$3-L1435</f>
        <v>754.53531002314821</v>
      </c>
      <c r="O1435" s="9">
        <v>3352.9662839153648</v>
      </c>
      <c r="P1435" s="9">
        <f t="shared" si="330"/>
        <v>3352966.2839153646</v>
      </c>
      <c r="Q1435" s="9">
        <f t="shared" si="331"/>
        <v>3352.9662839153648</v>
      </c>
      <c r="R1435" s="9">
        <v>3352.9662839153648</v>
      </c>
      <c r="S1435" s="9">
        <f t="shared" si="322"/>
        <v>1329.0785797631181</v>
      </c>
      <c r="T1435" s="9">
        <v>0.88701145690357341</v>
      </c>
      <c r="U1435" s="9">
        <v>0</v>
      </c>
      <c r="V1435" s="9">
        <v>1329.0785797631181</v>
      </c>
      <c r="W1435" s="9">
        <v>0</v>
      </c>
      <c r="X1435" s="9">
        <f>SUM($V$8:V1435)</f>
        <v>125002.58387075418</v>
      </c>
      <c r="Y1435" s="9">
        <f>SUM($W$8:W1435)</f>
        <v>127777.68049251962</v>
      </c>
      <c r="Z1435" s="4">
        <f t="shared" si="332"/>
        <v>95833.260369389711</v>
      </c>
      <c r="AA1435" s="9">
        <f t="shared" si="333"/>
        <v>252780.2643632738</v>
      </c>
    </row>
    <row r="1436" spans="2:27" x14ac:dyDescent="0.25">
      <c r="B1436" s="8" t="s">
        <v>33</v>
      </c>
      <c r="C1436" s="8">
        <v>1428</v>
      </c>
      <c r="D1436" s="8">
        <v>406</v>
      </c>
      <c r="E1436" s="9">
        <v>41.8</v>
      </c>
      <c r="F1436" s="9">
        <v>0.42</v>
      </c>
      <c r="G1436" s="9">
        <v>1.5</v>
      </c>
      <c r="H1436" s="9">
        <f t="shared" si="325"/>
        <v>447.3</v>
      </c>
      <c r="I1436" s="9">
        <v>447.3</v>
      </c>
      <c r="J1436" s="9">
        <f t="shared" si="326"/>
        <v>11.611111111111111</v>
      </c>
      <c r="K1436" s="9">
        <f t="shared" si="327"/>
        <v>4714.1111111111113</v>
      </c>
      <c r="L1436" s="9">
        <f t="shared" si="328"/>
        <v>56.967627729629626</v>
      </c>
      <c r="M1436" s="9">
        <f t="shared" si="329"/>
        <v>508.2613777296296</v>
      </c>
      <c r="N1436" s="9">
        <f>H1436-$I$3-L1436</f>
        <v>386.33862227037042</v>
      </c>
      <c r="O1436" s="9">
        <v>1821.243191896112</v>
      </c>
      <c r="P1436" s="9">
        <f t="shared" si="330"/>
        <v>1821243.1918961119</v>
      </c>
      <c r="Q1436" s="9">
        <f t="shared" si="331"/>
        <v>1821.243191896112</v>
      </c>
      <c r="R1436" s="9">
        <v>1821.243191896112</v>
      </c>
      <c r="S1436" s="9">
        <f t="shared" si="322"/>
        <v>722.42646611879104</v>
      </c>
      <c r="T1436" s="9">
        <v>0.45883343351280875</v>
      </c>
      <c r="U1436" s="9">
        <v>0</v>
      </c>
      <c r="V1436" s="9">
        <v>722.42646611879104</v>
      </c>
      <c r="W1436" s="9">
        <v>0</v>
      </c>
      <c r="X1436" s="9">
        <f>SUM($V$8:V1436)</f>
        <v>125725.01033687298</v>
      </c>
      <c r="Y1436" s="9">
        <f>SUM($W$8:W1436)</f>
        <v>127777.68049251962</v>
      </c>
      <c r="Z1436" s="4">
        <f t="shared" si="332"/>
        <v>95833.260369389711</v>
      </c>
      <c r="AA1436" s="9">
        <f t="shared" si="333"/>
        <v>253502.69082939258</v>
      </c>
    </row>
    <row r="1437" spans="2:27" x14ac:dyDescent="0.25">
      <c r="B1437" s="8" t="s">
        <v>33</v>
      </c>
      <c r="C1437" s="8">
        <v>1429</v>
      </c>
      <c r="D1437" s="8">
        <v>407</v>
      </c>
      <c r="E1437" s="9">
        <v>42.5</v>
      </c>
      <c r="F1437" s="9">
        <v>0.01</v>
      </c>
      <c r="G1437" s="9">
        <v>0.05</v>
      </c>
      <c r="H1437" s="9">
        <f t="shared" si="325"/>
        <v>10.65</v>
      </c>
      <c r="I1437" s="9">
        <v>10.65</v>
      </c>
      <c r="J1437" s="9">
        <f t="shared" si="326"/>
        <v>11.805555555555555</v>
      </c>
      <c r="K1437" s="9">
        <f t="shared" si="327"/>
        <v>4804.8611111111113</v>
      </c>
      <c r="L1437" s="9">
        <f t="shared" si="328"/>
        <v>58.891610532407405</v>
      </c>
      <c r="M1437" s="9">
        <f t="shared" si="329"/>
        <v>73.53536053240741</v>
      </c>
      <c r="N1437" s="9">
        <f>H1437-$I$3-L1437</f>
        <v>-52.235360532407405</v>
      </c>
      <c r="O1437" s="9">
        <v>250.98365244703254</v>
      </c>
      <c r="P1437" s="9">
        <f t="shared" si="330"/>
        <v>-250983.65244703254</v>
      </c>
      <c r="Q1437" s="9">
        <f t="shared" si="331"/>
        <v>-250.98365244703254</v>
      </c>
      <c r="R1437" s="9">
        <v>250.98365244703254</v>
      </c>
      <c r="S1437" s="9">
        <f t="shared" si="322"/>
        <v>-99.626566485224856</v>
      </c>
      <c r="T1437" s="9">
        <v>0</v>
      </c>
      <c r="U1437" s="9">
        <v>0.11769121639153683</v>
      </c>
      <c r="V1437" s="9">
        <v>0</v>
      </c>
      <c r="W1437" s="9">
        <v>99.626566485224856</v>
      </c>
      <c r="X1437" s="9">
        <f>SUM($V$8:V1437)</f>
        <v>125725.01033687298</v>
      </c>
      <c r="Y1437" s="9">
        <f>SUM($W$8:W1437)</f>
        <v>127877.30705900484</v>
      </c>
      <c r="Z1437" s="4">
        <f t="shared" si="332"/>
        <v>95907.980294253633</v>
      </c>
      <c r="AA1437" s="9">
        <f t="shared" si="333"/>
        <v>253602.31739587782</v>
      </c>
    </row>
    <row r="1438" spans="2:27" x14ac:dyDescent="0.25">
      <c r="B1438" s="8" t="s">
        <v>33</v>
      </c>
      <c r="C1438" s="8">
        <v>1430</v>
      </c>
      <c r="D1438" s="8">
        <v>408</v>
      </c>
      <c r="E1438" s="9">
        <v>41.9</v>
      </c>
      <c r="F1438" s="9">
        <v>-0.33</v>
      </c>
      <c r="G1438" s="9">
        <v>-1.2</v>
      </c>
      <c r="H1438" s="9">
        <f t="shared" si="325"/>
        <v>-351.45</v>
      </c>
      <c r="I1438" s="9">
        <v>351.45</v>
      </c>
      <c r="J1438" s="9">
        <f t="shared" si="326"/>
        <v>11.638888888888889</v>
      </c>
      <c r="K1438" s="9">
        <f t="shared" si="327"/>
        <v>4748.666666666667</v>
      </c>
      <c r="L1438" s="9">
        <f t="shared" si="328"/>
        <v>57.240526154629634</v>
      </c>
      <c r="M1438" s="9">
        <f t="shared" si="329"/>
        <v>-290.21572384537035</v>
      </c>
      <c r="N1438" s="9">
        <f t="shared" ref="N1438:N1444" si="335">H1438+$I$3+L1438</f>
        <v>-290.21572384537035</v>
      </c>
      <c r="O1438" s="9">
        <v>1378.1377339670489</v>
      </c>
      <c r="P1438" s="9">
        <f t="shared" si="330"/>
        <v>-1378137.7339670488</v>
      </c>
      <c r="Q1438" s="9">
        <f t="shared" si="331"/>
        <v>-1378.1377339670489</v>
      </c>
      <c r="R1438" s="9">
        <v>1378.1377339670489</v>
      </c>
      <c r="S1438" s="9">
        <f t="shared" si="322"/>
        <v>-547.4269332146888</v>
      </c>
      <c r="T1438" s="9">
        <v>0</v>
      </c>
      <c r="U1438" s="9">
        <v>0.33540356846306912</v>
      </c>
      <c r="V1438" s="9">
        <v>0</v>
      </c>
      <c r="W1438" s="9">
        <v>547.4269332146888</v>
      </c>
      <c r="X1438" s="9">
        <f>SUM($V$8:V1438)</f>
        <v>125725.01033687298</v>
      </c>
      <c r="Y1438" s="9">
        <f>SUM($W$8:W1438)</f>
        <v>128424.73399221954</v>
      </c>
      <c r="Z1438" s="4">
        <f t="shared" si="332"/>
        <v>96318.55049416465</v>
      </c>
      <c r="AA1438" s="9">
        <f t="shared" si="333"/>
        <v>254149.7443290925</v>
      </c>
    </row>
    <row r="1439" spans="2:27" x14ac:dyDescent="0.25">
      <c r="B1439" s="8" t="s">
        <v>33</v>
      </c>
      <c r="C1439" s="8">
        <v>1431</v>
      </c>
      <c r="D1439" s="8">
        <v>409</v>
      </c>
      <c r="E1439" s="9">
        <v>40.1</v>
      </c>
      <c r="F1439" s="9">
        <v>-0.74</v>
      </c>
      <c r="G1439" s="9">
        <v>-2.65</v>
      </c>
      <c r="H1439" s="9">
        <f t="shared" si="325"/>
        <v>-788.1</v>
      </c>
      <c r="I1439" s="9">
        <v>788.1</v>
      </c>
      <c r="J1439" s="9">
        <f t="shared" si="326"/>
        <v>11.138888888888889</v>
      </c>
      <c r="K1439" s="9">
        <f t="shared" si="327"/>
        <v>4555.8055555555557</v>
      </c>
      <c r="L1439" s="9">
        <f t="shared" si="328"/>
        <v>52.428123821296296</v>
      </c>
      <c r="M1439" s="9">
        <f t="shared" si="329"/>
        <v>-731.67812617870379</v>
      </c>
      <c r="N1439" s="9">
        <f t="shared" si="335"/>
        <v>-731.67812617870379</v>
      </c>
      <c r="O1439" s="9">
        <v>3333.3832721234176</v>
      </c>
      <c r="P1439" s="9">
        <f t="shared" si="330"/>
        <v>-3333383.2721234174</v>
      </c>
      <c r="Q1439" s="9">
        <f t="shared" si="331"/>
        <v>-3333.3832721234176</v>
      </c>
      <c r="R1439" s="9">
        <v>3333.3832721234176</v>
      </c>
      <c r="S1439" s="9">
        <f t="shared" si="322"/>
        <v>-1325.0198506690585</v>
      </c>
      <c r="T1439" s="9">
        <v>0</v>
      </c>
      <c r="U1439" s="9">
        <v>0.88045292671831044</v>
      </c>
      <c r="V1439" s="9">
        <v>0</v>
      </c>
      <c r="W1439" s="9">
        <v>1325.0198506690585</v>
      </c>
      <c r="X1439" s="9">
        <f>SUM($V$8:V1439)</f>
        <v>125725.01033687298</v>
      </c>
      <c r="Y1439" s="9">
        <f>SUM($W$8:W1439)</f>
        <v>129749.7538428886</v>
      </c>
      <c r="Z1439" s="4">
        <f t="shared" si="332"/>
        <v>97312.315382166445</v>
      </c>
      <c r="AA1439" s="9">
        <f t="shared" si="333"/>
        <v>255474.76417976158</v>
      </c>
    </row>
    <row r="1440" spans="2:27" x14ac:dyDescent="0.25">
      <c r="B1440" s="8" t="s">
        <v>33</v>
      </c>
      <c r="C1440" s="8">
        <v>1432</v>
      </c>
      <c r="D1440" s="8">
        <v>410</v>
      </c>
      <c r="E1440" s="9">
        <v>36.6</v>
      </c>
      <c r="F1440" s="9">
        <v>-1.22</v>
      </c>
      <c r="G1440" s="9">
        <v>-4.4000000000000004</v>
      </c>
      <c r="H1440" s="9">
        <f t="shared" si="325"/>
        <v>-1299.3</v>
      </c>
      <c r="I1440" s="9">
        <v>1299.3</v>
      </c>
      <c r="J1440" s="9">
        <f t="shared" si="326"/>
        <v>10.166666666666666</v>
      </c>
      <c r="K1440" s="9">
        <f t="shared" si="327"/>
        <v>4168.333333333333</v>
      </c>
      <c r="L1440" s="9">
        <f t="shared" si="328"/>
        <v>43.675485566666659</v>
      </c>
      <c r="M1440" s="9">
        <f t="shared" si="329"/>
        <v>-1251.6307644333333</v>
      </c>
      <c r="N1440" s="9">
        <f t="shared" si="335"/>
        <v>-1251.6307644333333</v>
      </c>
      <c r="O1440" s="9">
        <v>5217.214236412944</v>
      </c>
      <c r="P1440" s="9">
        <f t="shared" si="330"/>
        <v>-5217214.2364129443</v>
      </c>
      <c r="Q1440" s="9">
        <f t="shared" si="331"/>
        <v>-5217.214236412944</v>
      </c>
      <c r="R1440" s="9">
        <v>5217.214236412944</v>
      </c>
      <c r="S1440" s="9">
        <f t="shared" si="322"/>
        <v>-2075.2918851509266</v>
      </c>
      <c r="T1440" s="9">
        <v>0</v>
      </c>
      <c r="U1440" s="9">
        <v>1.4076079736563734</v>
      </c>
      <c r="V1440" s="9">
        <v>0</v>
      </c>
      <c r="W1440" s="9">
        <v>2075.2918851509266</v>
      </c>
      <c r="X1440" s="9">
        <f>SUM($V$8:V1440)</f>
        <v>125725.01033687298</v>
      </c>
      <c r="Y1440" s="9">
        <f>SUM($W$8:W1440)</f>
        <v>131825.04572803952</v>
      </c>
      <c r="Z1440" s="4">
        <f t="shared" si="332"/>
        <v>98868.78429602964</v>
      </c>
      <c r="AA1440" s="9">
        <f t="shared" si="333"/>
        <v>257550.0560649125</v>
      </c>
    </row>
    <row r="1441" spans="2:27" x14ac:dyDescent="0.25">
      <c r="B1441" s="8" t="s">
        <v>33</v>
      </c>
      <c r="C1441" s="8">
        <v>1433</v>
      </c>
      <c r="D1441" s="8">
        <v>411</v>
      </c>
      <c r="E1441" s="9">
        <v>31.3</v>
      </c>
      <c r="F1441" s="9">
        <v>-1.47</v>
      </c>
      <c r="G1441" s="9">
        <v>-5.3</v>
      </c>
      <c r="H1441" s="9">
        <f t="shared" si="325"/>
        <v>-1565.55</v>
      </c>
      <c r="I1441" s="9">
        <v>1565.55</v>
      </c>
      <c r="J1441" s="9">
        <f t="shared" si="326"/>
        <v>8.6944444444444446</v>
      </c>
      <c r="K1441" s="9">
        <f t="shared" si="327"/>
        <v>3573.416666666667</v>
      </c>
      <c r="L1441" s="9">
        <f t="shared" si="328"/>
        <v>31.942157465740745</v>
      </c>
      <c r="M1441" s="9">
        <f t="shared" si="329"/>
        <v>-1529.614092534259</v>
      </c>
      <c r="N1441" s="9">
        <f t="shared" si="335"/>
        <v>-1529.614092534259</v>
      </c>
      <c r="O1441" s="9">
        <v>5465.9484918301314</v>
      </c>
      <c r="P1441" s="9">
        <f t="shared" si="330"/>
        <v>-5465948.491830131</v>
      </c>
      <c r="Q1441" s="9">
        <f t="shared" si="331"/>
        <v>-5465.9484918301314</v>
      </c>
      <c r="R1441" s="9">
        <v>5465.9484918301314</v>
      </c>
      <c r="S1441" s="9">
        <f t="shared" si="322"/>
        <v>-2175.7511635534938</v>
      </c>
      <c r="T1441" s="9">
        <v>0</v>
      </c>
      <c r="U1441" s="9">
        <v>1.4826406934771199</v>
      </c>
      <c r="V1441" s="9">
        <v>0</v>
      </c>
      <c r="W1441" s="9">
        <v>2175.7511635534938</v>
      </c>
      <c r="X1441" s="9">
        <f>SUM($V$8:V1441)</f>
        <v>125725.01033687298</v>
      </c>
      <c r="Y1441" s="9">
        <f>SUM($W$8:W1441)</f>
        <v>134000.79689159303</v>
      </c>
      <c r="Z1441" s="4">
        <f t="shared" si="332"/>
        <v>100500.59766869477</v>
      </c>
      <c r="AA1441" s="9">
        <f t="shared" si="333"/>
        <v>259725.807228466</v>
      </c>
    </row>
    <row r="1442" spans="2:27" x14ac:dyDescent="0.25">
      <c r="B1442" s="8" t="s">
        <v>33</v>
      </c>
      <c r="C1442" s="8">
        <v>1434</v>
      </c>
      <c r="D1442" s="8">
        <v>412</v>
      </c>
      <c r="E1442" s="9">
        <v>26</v>
      </c>
      <c r="F1442" s="9">
        <v>-1.49</v>
      </c>
      <c r="G1442" s="9">
        <v>-5.35</v>
      </c>
      <c r="H1442" s="9">
        <f t="shared" si="325"/>
        <v>-1586.85</v>
      </c>
      <c r="I1442" s="9">
        <v>1586.85</v>
      </c>
      <c r="J1442" s="9">
        <f t="shared" si="326"/>
        <v>7.2222222222222223</v>
      </c>
      <c r="K1442" s="9">
        <f t="shared" si="327"/>
        <v>2975.5555555555557</v>
      </c>
      <c r="L1442" s="9">
        <f t="shared" si="328"/>
        <v>22.040541851851852</v>
      </c>
      <c r="M1442" s="9">
        <f t="shared" si="329"/>
        <v>-1560.8157081481479</v>
      </c>
      <c r="N1442" s="9">
        <f t="shared" si="335"/>
        <v>-1560.8157081481479</v>
      </c>
      <c r="O1442" s="9">
        <v>4644.2938515786009</v>
      </c>
      <c r="P1442" s="9">
        <f t="shared" si="330"/>
        <v>-4644293.8515786007</v>
      </c>
      <c r="Q1442" s="9">
        <f t="shared" si="331"/>
        <v>-4644.2938515786009</v>
      </c>
      <c r="R1442" s="9">
        <v>4644.2938515786009</v>
      </c>
      <c r="S1442" s="9">
        <f t="shared" si="322"/>
        <v>-1849.9770508788092</v>
      </c>
      <c r="T1442" s="9">
        <v>0</v>
      </c>
      <c r="U1442" s="9">
        <v>1.2603725629385003</v>
      </c>
      <c r="V1442" s="9">
        <v>0</v>
      </c>
      <c r="W1442" s="9">
        <v>1849.9770508788092</v>
      </c>
      <c r="X1442" s="9">
        <f>SUM($V$8:V1442)</f>
        <v>125725.01033687298</v>
      </c>
      <c r="Y1442" s="9">
        <f>SUM($W$8:W1442)</f>
        <v>135850.77394247183</v>
      </c>
      <c r="Z1442" s="4">
        <f t="shared" si="332"/>
        <v>101888.08045685387</v>
      </c>
      <c r="AA1442" s="9">
        <f t="shared" si="333"/>
        <v>261575.78427934481</v>
      </c>
    </row>
    <row r="1443" spans="2:27" x14ac:dyDescent="0.25">
      <c r="B1443" s="8" t="s">
        <v>33</v>
      </c>
      <c r="C1443" s="8">
        <v>1435</v>
      </c>
      <c r="D1443" s="8">
        <v>413</v>
      </c>
      <c r="E1443" s="9">
        <v>20.6</v>
      </c>
      <c r="F1443" s="9">
        <v>-0.96</v>
      </c>
      <c r="G1443" s="9">
        <v>-3.45</v>
      </c>
      <c r="H1443" s="9">
        <f t="shared" si="325"/>
        <v>-1022.4</v>
      </c>
      <c r="I1443" s="9">
        <v>1022.4</v>
      </c>
      <c r="J1443" s="9">
        <f t="shared" si="326"/>
        <v>5.7222222222222223</v>
      </c>
      <c r="K1443" s="9">
        <f t="shared" si="327"/>
        <v>2363.2777777777778</v>
      </c>
      <c r="L1443" s="9">
        <f t="shared" si="328"/>
        <v>13.835982751851851</v>
      </c>
      <c r="M1443" s="9">
        <f t="shared" si="329"/>
        <v>-1004.5702672481482</v>
      </c>
      <c r="N1443" s="9">
        <f t="shared" si="335"/>
        <v>-1004.5702672481482</v>
      </c>
      <c r="O1443" s="9">
        <v>2374.0785888038317</v>
      </c>
      <c r="P1443" s="9">
        <f t="shared" si="330"/>
        <v>-2374078.588803832</v>
      </c>
      <c r="Q1443" s="9">
        <f t="shared" si="331"/>
        <v>-2374.0785888038317</v>
      </c>
      <c r="R1443" s="9">
        <v>2374.0785888038317</v>
      </c>
      <c r="S1443" s="9">
        <f t="shared" si="322"/>
        <v>-946.33410414819423</v>
      </c>
      <c r="T1443" s="9">
        <v>0</v>
      </c>
      <c r="U1443" s="9">
        <v>0.63587042310523112</v>
      </c>
      <c r="V1443" s="9">
        <v>0</v>
      </c>
      <c r="W1443" s="9">
        <v>946.33410414819423</v>
      </c>
      <c r="X1443" s="9">
        <f>SUM($V$8:V1443)</f>
        <v>125725.01033687298</v>
      </c>
      <c r="Y1443" s="9">
        <f>SUM($W$8:W1443)</f>
        <v>136797.10804662004</v>
      </c>
      <c r="Z1443" s="4">
        <f t="shared" si="332"/>
        <v>102597.83103496503</v>
      </c>
      <c r="AA1443" s="9">
        <f t="shared" si="333"/>
        <v>262522.11838349304</v>
      </c>
    </row>
    <row r="1444" spans="2:27" x14ac:dyDescent="0.25">
      <c r="B1444" s="8" t="s">
        <v>33</v>
      </c>
      <c r="C1444" s="8">
        <v>1436</v>
      </c>
      <c r="D1444" s="8">
        <v>414</v>
      </c>
      <c r="E1444" s="9">
        <v>19.100000000000001</v>
      </c>
      <c r="F1444" s="9">
        <v>-0.13</v>
      </c>
      <c r="G1444" s="9">
        <v>-0.45</v>
      </c>
      <c r="H1444" s="9">
        <f t="shared" si="325"/>
        <v>-138.45000000000002</v>
      </c>
      <c r="I1444" s="9">
        <v>138.45000000000002</v>
      </c>
      <c r="J1444" s="9">
        <f t="shared" si="326"/>
        <v>5.3055555555555554</v>
      </c>
      <c r="K1444" s="9">
        <f t="shared" si="327"/>
        <v>2196.5</v>
      </c>
      <c r="L1444" s="9">
        <f t="shared" si="328"/>
        <v>11.894393599074073</v>
      </c>
      <c r="M1444" s="9">
        <f t="shared" si="329"/>
        <v>-122.56185640092593</v>
      </c>
      <c r="N1444" s="9">
        <f t="shared" si="335"/>
        <v>-122.56185640092593</v>
      </c>
      <c r="O1444" s="9">
        <v>269.20711758463381</v>
      </c>
      <c r="P1444" s="9">
        <f t="shared" si="330"/>
        <v>-269207.11758463382</v>
      </c>
      <c r="Q1444" s="9">
        <f t="shared" si="331"/>
        <v>-269.20711758463381</v>
      </c>
      <c r="R1444" s="9">
        <v>269.20711758463381</v>
      </c>
      <c r="S1444" s="9">
        <f t="shared" si="322"/>
        <v>-107.38372801431504</v>
      </c>
      <c r="T1444" s="9">
        <v>0</v>
      </c>
      <c r="U1444" s="9">
        <v>5.284907519712051E-2</v>
      </c>
      <c r="V1444" s="9">
        <v>0</v>
      </c>
      <c r="W1444" s="9">
        <v>107.38372801431504</v>
      </c>
      <c r="X1444" s="9">
        <f>SUM($V$8:V1444)</f>
        <v>125725.01033687298</v>
      </c>
      <c r="Y1444" s="9">
        <f>SUM($W$8:W1444)</f>
        <v>136904.49177463434</v>
      </c>
      <c r="Z1444" s="4">
        <f t="shared" si="332"/>
        <v>102678.36883097576</v>
      </c>
      <c r="AA1444" s="9">
        <f t="shared" si="333"/>
        <v>262629.50211150735</v>
      </c>
    </row>
    <row r="1445" spans="2:27" x14ac:dyDescent="0.25">
      <c r="B1445" s="8" t="s">
        <v>33</v>
      </c>
      <c r="C1445" s="8">
        <v>1437</v>
      </c>
      <c r="D1445" s="8">
        <v>415</v>
      </c>
      <c r="E1445" s="9">
        <v>19.7</v>
      </c>
      <c r="F1445" s="9">
        <v>0.28000000000000003</v>
      </c>
      <c r="G1445" s="9">
        <v>1</v>
      </c>
      <c r="H1445" s="9">
        <f t="shared" si="325"/>
        <v>298.20000000000005</v>
      </c>
      <c r="I1445" s="9">
        <v>298.20000000000005</v>
      </c>
      <c r="J1445" s="9">
        <f t="shared" si="326"/>
        <v>5.4722222222222223</v>
      </c>
      <c r="K1445" s="9">
        <f t="shared" si="327"/>
        <v>2270.9722222222222</v>
      </c>
      <c r="L1445" s="9">
        <f t="shared" si="328"/>
        <v>12.653422910185187</v>
      </c>
      <c r="M1445" s="9">
        <f t="shared" si="329"/>
        <v>314.84717291018524</v>
      </c>
      <c r="N1445" s="9">
        <f>H1445-$I$3-L1445</f>
        <v>281.55282708981485</v>
      </c>
      <c r="O1445" s="9">
        <v>639.39864940910593</v>
      </c>
      <c r="P1445" s="9">
        <f t="shared" si="330"/>
        <v>639398.64940910588</v>
      </c>
      <c r="Q1445" s="9">
        <f t="shared" si="331"/>
        <v>639.39864940910593</v>
      </c>
      <c r="R1445" s="9">
        <v>639.39864940910593</v>
      </c>
      <c r="S1445" s="9">
        <f t="shared" si="322"/>
        <v>255.22662755580146</v>
      </c>
      <c r="T1445" s="9">
        <v>0.15493649766572387</v>
      </c>
      <c r="U1445" s="9">
        <v>0</v>
      </c>
      <c r="V1445" s="9">
        <v>255.22662755580146</v>
      </c>
      <c r="W1445" s="9">
        <v>0</v>
      </c>
      <c r="X1445" s="9">
        <f>SUM($V$8:V1445)</f>
        <v>125980.23696442878</v>
      </c>
      <c r="Y1445" s="9">
        <f>SUM($W$8:W1445)</f>
        <v>136904.49177463434</v>
      </c>
      <c r="Z1445" s="4">
        <f t="shared" si="332"/>
        <v>102678.36883097576</v>
      </c>
      <c r="AA1445" s="9">
        <f t="shared" si="333"/>
        <v>262884.72873906314</v>
      </c>
    </row>
    <row r="1446" spans="2:27" x14ac:dyDescent="0.25">
      <c r="B1446" s="8" t="s">
        <v>33</v>
      </c>
      <c r="C1446" s="8">
        <v>1438</v>
      </c>
      <c r="D1446" s="8">
        <v>416</v>
      </c>
      <c r="E1446" s="9">
        <v>21.1</v>
      </c>
      <c r="F1446" s="9">
        <v>0.32</v>
      </c>
      <c r="G1446" s="9">
        <v>1.1499999999999999</v>
      </c>
      <c r="H1446" s="9">
        <f t="shared" si="325"/>
        <v>340.8</v>
      </c>
      <c r="I1446" s="9">
        <v>340.8</v>
      </c>
      <c r="J1446" s="9">
        <f t="shared" si="326"/>
        <v>5.8611111111111107</v>
      </c>
      <c r="K1446" s="9">
        <f t="shared" si="327"/>
        <v>2438.2222222222222</v>
      </c>
      <c r="L1446" s="9">
        <f t="shared" si="328"/>
        <v>14.515783487962963</v>
      </c>
      <c r="M1446" s="9">
        <f t="shared" si="329"/>
        <v>359.30953348796294</v>
      </c>
      <c r="N1446" s="9">
        <f>H1446-$I$3-L1446</f>
        <v>322.29046651203709</v>
      </c>
      <c r="O1446" s="9">
        <v>785.81577746001574</v>
      </c>
      <c r="P1446" s="9">
        <f t="shared" si="330"/>
        <v>785815.77746001573</v>
      </c>
      <c r="Q1446" s="9">
        <f t="shared" si="331"/>
        <v>785.81577746001574</v>
      </c>
      <c r="R1446" s="9">
        <v>785.81577746001574</v>
      </c>
      <c r="S1446" s="9">
        <f t="shared" si="322"/>
        <v>313.88974666319513</v>
      </c>
      <c r="T1446" s="9">
        <v>0.19393803540555993</v>
      </c>
      <c r="U1446" s="9">
        <v>0</v>
      </c>
      <c r="V1446" s="9">
        <v>313.88974666319513</v>
      </c>
      <c r="W1446" s="9">
        <v>0</v>
      </c>
      <c r="X1446" s="9">
        <f>SUM($V$8:V1446)</f>
        <v>126294.12671109197</v>
      </c>
      <c r="Y1446" s="9">
        <f>SUM($W$8:W1446)</f>
        <v>136904.49177463434</v>
      </c>
      <c r="Z1446" s="4">
        <f t="shared" si="332"/>
        <v>102678.36883097576</v>
      </c>
      <c r="AA1446" s="9">
        <f t="shared" si="333"/>
        <v>263198.6184857263</v>
      </c>
    </row>
    <row r="1447" spans="2:27" x14ac:dyDescent="0.25">
      <c r="B1447" s="8" t="s">
        <v>33</v>
      </c>
      <c r="C1447" s="8">
        <v>1439</v>
      </c>
      <c r="D1447" s="8">
        <v>417</v>
      </c>
      <c r="E1447" s="9">
        <v>22</v>
      </c>
      <c r="F1447" s="9">
        <v>0.14000000000000001</v>
      </c>
      <c r="G1447" s="9">
        <v>0.5</v>
      </c>
      <c r="H1447" s="9">
        <f t="shared" si="325"/>
        <v>149.10000000000002</v>
      </c>
      <c r="I1447" s="9">
        <v>149.10000000000002</v>
      </c>
      <c r="J1447" s="9">
        <f t="shared" si="326"/>
        <v>6.1111111111111107</v>
      </c>
      <c r="K1447" s="9">
        <f t="shared" si="327"/>
        <v>2548.333333333333</v>
      </c>
      <c r="L1447" s="9">
        <f t="shared" si="328"/>
        <v>15.780506296296295</v>
      </c>
      <c r="M1447" s="9">
        <f t="shared" si="329"/>
        <v>168.87425629629632</v>
      </c>
      <c r="N1447" s="9">
        <f>H1447-$I$3-L1447</f>
        <v>129.32574370370372</v>
      </c>
      <c r="O1447" s="9">
        <v>329.56510353827161</v>
      </c>
      <c r="P1447" s="9">
        <f t="shared" si="330"/>
        <v>329565.10353827162</v>
      </c>
      <c r="Q1447" s="9">
        <f t="shared" si="331"/>
        <v>329.56510353827161</v>
      </c>
      <c r="R1447" s="9">
        <v>329.56510353827161</v>
      </c>
      <c r="S1447" s="9">
        <f t="shared" si="322"/>
        <v>131.73449555321469</v>
      </c>
      <c r="T1447" s="9">
        <v>6.6102346468964346E-2</v>
      </c>
      <c r="U1447" s="9">
        <v>0</v>
      </c>
      <c r="V1447" s="9">
        <v>131.73449555321469</v>
      </c>
      <c r="W1447" s="9">
        <v>0</v>
      </c>
      <c r="X1447" s="9">
        <f>SUM($V$8:V1447)</f>
        <v>126425.86120664519</v>
      </c>
      <c r="Y1447" s="9">
        <f>SUM($W$8:W1447)</f>
        <v>136904.49177463434</v>
      </c>
      <c r="Z1447" s="4">
        <f t="shared" si="332"/>
        <v>102678.36883097576</v>
      </c>
      <c r="AA1447" s="9">
        <f t="shared" si="333"/>
        <v>263330.35298127955</v>
      </c>
    </row>
    <row r="1448" spans="2:27" x14ac:dyDescent="0.25">
      <c r="B1448" s="8" t="s">
        <v>33</v>
      </c>
      <c r="C1448" s="8">
        <v>1440</v>
      </c>
      <c r="D1448" s="8">
        <v>418</v>
      </c>
      <c r="E1448" s="9">
        <v>22.1</v>
      </c>
      <c r="F1448" s="9">
        <v>-0.08</v>
      </c>
      <c r="G1448" s="9">
        <v>-0.3</v>
      </c>
      <c r="H1448" s="9">
        <f t="shared" si="325"/>
        <v>-85.2</v>
      </c>
      <c r="I1448" s="9">
        <v>85.2</v>
      </c>
      <c r="J1448" s="9">
        <f t="shared" si="326"/>
        <v>6.1388888888888893</v>
      </c>
      <c r="K1448" s="9">
        <f t="shared" si="327"/>
        <v>2566.0555555555557</v>
      </c>
      <c r="L1448" s="9">
        <f t="shared" si="328"/>
        <v>15.924291487962964</v>
      </c>
      <c r="M1448" s="9">
        <f t="shared" si="329"/>
        <v>-65.281958512037036</v>
      </c>
      <c r="N1448" s="9">
        <f>H1448+$I$3+L1448</f>
        <v>-65.281958512037036</v>
      </c>
      <c r="O1448" s="9">
        <v>167.51713231735994</v>
      </c>
      <c r="P1448" s="9">
        <f t="shared" si="330"/>
        <v>-167517.13231735994</v>
      </c>
      <c r="Q1448" s="9">
        <f t="shared" si="331"/>
        <v>-167.51713231735994</v>
      </c>
      <c r="R1448" s="9">
        <v>167.51713231735994</v>
      </c>
      <c r="S1448" s="9">
        <f t="shared" si="322"/>
        <v>-67.006852926943978</v>
      </c>
      <c r="T1448" s="9">
        <v>0</v>
      </c>
      <c r="U1448" s="9">
        <v>2.0912075817322205E-2</v>
      </c>
      <c r="V1448" s="9">
        <v>0</v>
      </c>
      <c r="W1448" s="9">
        <v>67.006852926943978</v>
      </c>
      <c r="X1448" s="9">
        <f>SUM($V$8:V1448)</f>
        <v>126425.86120664519</v>
      </c>
      <c r="Y1448" s="9">
        <f>SUM($W$8:W1448)</f>
        <v>136971.49862756129</v>
      </c>
      <c r="Z1448" s="4">
        <f t="shared" si="332"/>
        <v>102728.62397067097</v>
      </c>
      <c r="AA1448" s="9">
        <f t="shared" si="333"/>
        <v>263397.35983420647</v>
      </c>
    </row>
    <row r="1449" spans="2:27" x14ac:dyDescent="0.25">
      <c r="B1449" s="8" t="s">
        <v>33</v>
      </c>
      <c r="C1449" s="8">
        <v>1441</v>
      </c>
      <c r="D1449" s="8">
        <v>419</v>
      </c>
      <c r="E1449" s="9">
        <v>21.4</v>
      </c>
      <c r="F1449" s="9">
        <v>-0.35</v>
      </c>
      <c r="G1449" s="9">
        <v>-1.25</v>
      </c>
      <c r="H1449" s="9">
        <f t="shared" si="325"/>
        <v>-372.75</v>
      </c>
      <c r="I1449" s="9">
        <v>372.75</v>
      </c>
      <c r="J1449" s="9">
        <f t="shared" si="326"/>
        <v>5.9444444444444446</v>
      </c>
      <c r="K1449" s="9">
        <f t="shared" si="327"/>
        <v>2490.7222222222222</v>
      </c>
      <c r="L1449" s="9">
        <f t="shared" si="328"/>
        <v>14.931488974074075</v>
      </c>
      <c r="M1449" s="9">
        <f t="shared" si="329"/>
        <v>-353.82476102592597</v>
      </c>
      <c r="N1449" s="9">
        <f>H1449+$I$3+L1449</f>
        <v>-353.82476102592597</v>
      </c>
      <c r="O1449" s="9">
        <v>881.27919505974103</v>
      </c>
      <c r="P1449" s="9">
        <f t="shared" si="330"/>
        <v>-881279.19505974103</v>
      </c>
      <c r="Q1449" s="9">
        <f t="shared" si="331"/>
        <v>-881.27919505974103</v>
      </c>
      <c r="R1449" s="9">
        <v>881.27919505974103</v>
      </c>
      <c r="S1449" s="9">
        <f t="shared" si="322"/>
        <v>-352.75647780030192</v>
      </c>
      <c r="T1449" s="9">
        <v>0</v>
      </c>
      <c r="U1449" s="9">
        <v>0.21993147171798361</v>
      </c>
      <c r="V1449" s="9">
        <v>0</v>
      </c>
      <c r="W1449" s="9">
        <v>352.75647780030192</v>
      </c>
      <c r="X1449" s="9">
        <f>SUM($V$8:V1449)</f>
        <v>126425.86120664519</v>
      </c>
      <c r="Y1449" s="9">
        <f>SUM($W$8:W1449)</f>
        <v>137324.2551053616</v>
      </c>
      <c r="Z1449" s="4">
        <f t="shared" si="332"/>
        <v>102993.19132902121</v>
      </c>
      <c r="AA1449" s="9">
        <f t="shared" si="333"/>
        <v>263750.11631200678</v>
      </c>
    </row>
    <row r="1450" spans="2:27" x14ac:dyDescent="0.25">
      <c r="B1450" s="8" t="s">
        <v>33</v>
      </c>
      <c r="C1450" s="8">
        <v>1442</v>
      </c>
      <c r="D1450" s="8">
        <v>420</v>
      </c>
      <c r="E1450" s="9">
        <v>19.600000000000001</v>
      </c>
      <c r="F1450" s="9">
        <v>-0.43</v>
      </c>
      <c r="G1450" s="9">
        <v>-1.55</v>
      </c>
      <c r="H1450" s="9">
        <f t="shared" si="325"/>
        <v>-457.95</v>
      </c>
      <c r="I1450" s="9">
        <v>457.95</v>
      </c>
      <c r="J1450" s="9">
        <f t="shared" si="326"/>
        <v>5.4444444444444446</v>
      </c>
      <c r="K1450" s="9">
        <f t="shared" si="327"/>
        <v>2286.666666666667</v>
      </c>
      <c r="L1450" s="9">
        <f t="shared" si="328"/>
        <v>12.525287807407409</v>
      </c>
      <c r="M1450" s="9">
        <f t="shared" si="329"/>
        <v>-441.43096219259257</v>
      </c>
      <c r="N1450" s="9">
        <f>H1450+$I$3+L1450</f>
        <v>-441.43096219259257</v>
      </c>
      <c r="O1450" s="9">
        <v>1009.4054668803952</v>
      </c>
      <c r="P1450" s="9">
        <f t="shared" si="330"/>
        <v>-1009405.4668803952</v>
      </c>
      <c r="Q1450" s="9">
        <f t="shared" si="331"/>
        <v>-1009.4054668803952</v>
      </c>
      <c r="R1450" s="9">
        <v>1009.4054668803952</v>
      </c>
      <c r="S1450" s="9">
        <f t="shared" si="322"/>
        <v>-404.32296756709161</v>
      </c>
      <c r="T1450" s="9">
        <v>0</v>
      </c>
      <c r="U1450" s="9">
        <v>0.25755946996677642</v>
      </c>
      <c r="V1450" s="9">
        <v>0</v>
      </c>
      <c r="W1450" s="9">
        <v>404.32296756709161</v>
      </c>
      <c r="X1450" s="9">
        <f>SUM($V$8:V1450)</f>
        <v>126425.86120664519</v>
      </c>
      <c r="Y1450" s="9">
        <f>SUM($W$8:W1450)</f>
        <v>137728.57807292871</v>
      </c>
      <c r="Z1450" s="4">
        <f t="shared" si="332"/>
        <v>103296.43355469653</v>
      </c>
      <c r="AA1450" s="9">
        <f t="shared" si="333"/>
        <v>264154.43927957391</v>
      </c>
    </row>
    <row r="1451" spans="2:27" x14ac:dyDescent="0.25">
      <c r="B1451" s="8" t="s">
        <v>33</v>
      </c>
      <c r="C1451" s="8">
        <v>1443</v>
      </c>
      <c r="D1451" s="8">
        <v>421</v>
      </c>
      <c r="E1451" s="9">
        <v>18.3</v>
      </c>
      <c r="F1451" s="9">
        <v>-0.22</v>
      </c>
      <c r="G1451" s="9">
        <v>-0.8</v>
      </c>
      <c r="H1451" s="9">
        <f t="shared" si="325"/>
        <v>-234.3</v>
      </c>
      <c r="I1451" s="9">
        <v>234.3</v>
      </c>
      <c r="J1451" s="9">
        <f t="shared" si="326"/>
        <v>5.083333333333333</v>
      </c>
      <c r="K1451" s="9">
        <f t="shared" si="327"/>
        <v>2140.083333333333</v>
      </c>
      <c r="L1451" s="9">
        <f t="shared" si="328"/>
        <v>10.918871391666665</v>
      </c>
      <c r="M1451" s="9">
        <f t="shared" si="329"/>
        <v>-219.38737860833334</v>
      </c>
      <c r="N1451" s="9">
        <f>H1451+$I$3+L1451</f>
        <v>-219.38737860833334</v>
      </c>
      <c r="O1451" s="9">
        <v>469.507272503384</v>
      </c>
      <c r="P1451" s="9">
        <f t="shared" si="330"/>
        <v>-469507.27250338398</v>
      </c>
      <c r="Q1451" s="9">
        <f t="shared" si="331"/>
        <v>-469.507272503384</v>
      </c>
      <c r="R1451" s="9">
        <v>469.507272503384</v>
      </c>
      <c r="S1451" s="9">
        <f t="shared" ref="S1451:S1514" si="336">(P1451*(C1451/3600))/1000</f>
        <v>-188.19416506177305</v>
      </c>
      <c r="T1451" s="9">
        <v>0</v>
      </c>
      <c r="U1451" s="9">
        <v>0.10905129227524556</v>
      </c>
      <c r="V1451" s="9">
        <v>0</v>
      </c>
      <c r="W1451" s="9">
        <v>188.19416506177305</v>
      </c>
      <c r="X1451" s="9">
        <f>SUM($V$8:V1451)</f>
        <v>126425.86120664519</v>
      </c>
      <c r="Y1451" s="9">
        <f>SUM($W$8:W1451)</f>
        <v>137916.77223799049</v>
      </c>
      <c r="Z1451" s="4">
        <f t="shared" si="332"/>
        <v>103437.57917849286</v>
      </c>
      <c r="AA1451" s="9">
        <f t="shared" si="333"/>
        <v>264342.63344463566</v>
      </c>
    </row>
    <row r="1452" spans="2:27" x14ac:dyDescent="0.25">
      <c r="B1452" s="8" t="s">
        <v>33</v>
      </c>
      <c r="C1452" s="8">
        <v>1444</v>
      </c>
      <c r="D1452" s="8">
        <v>422</v>
      </c>
      <c r="E1452" s="9">
        <v>18</v>
      </c>
      <c r="F1452" s="9">
        <v>0</v>
      </c>
      <c r="G1452" s="9">
        <v>0</v>
      </c>
      <c r="H1452" s="9">
        <f t="shared" si="325"/>
        <v>0</v>
      </c>
      <c r="I1452" s="9">
        <v>0</v>
      </c>
      <c r="J1452" s="9">
        <f t="shared" si="326"/>
        <v>5</v>
      </c>
      <c r="K1452" s="9">
        <f t="shared" si="327"/>
        <v>2110</v>
      </c>
      <c r="L1452" s="9">
        <f t="shared" si="328"/>
        <v>10.56381</v>
      </c>
      <c r="M1452" s="9">
        <f t="shared" si="329"/>
        <v>14.55756</v>
      </c>
      <c r="N1452" s="9">
        <f>H1452+$I$3+L1452</f>
        <v>14.55756</v>
      </c>
      <c r="O1452" s="9">
        <v>30.716451599999999</v>
      </c>
      <c r="P1452" s="9">
        <f t="shared" si="330"/>
        <v>30716.4516</v>
      </c>
      <c r="Q1452" s="9">
        <f t="shared" si="331"/>
        <v>30.716451599999999</v>
      </c>
      <c r="R1452" s="9">
        <v>30.716451599999999</v>
      </c>
      <c r="S1452" s="9">
        <f t="shared" si="336"/>
        <v>12.320710030666666</v>
      </c>
      <c r="T1452" s="9">
        <v>2.9599378916666672E-2</v>
      </c>
      <c r="U1452" s="9">
        <v>0</v>
      </c>
      <c r="V1452" s="9">
        <v>12.320710030666666</v>
      </c>
      <c r="W1452" s="9">
        <v>0</v>
      </c>
      <c r="X1452" s="9">
        <f>SUM($V$8:V1452)</f>
        <v>126438.18191667585</v>
      </c>
      <c r="Y1452" s="9">
        <f>SUM($W$8:W1452)</f>
        <v>137916.77223799049</v>
      </c>
      <c r="Z1452" s="4">
        <f t="shared" si="332"/>
        <v>103437.57917849286</v>
      </c>
      <c r="AA1452" s="9">
        <f t="shared" si="333"/>
        <v>264354.95415466634</v>
      </c>
    </row>
    <row r="1453" spans="2:27" x14ac:dyDescent="0.25">
      <c r="B1453" s="8" t="s">
        <v>33</v>
      </c>
      <c r="C1453" s="8">
        <v>1445</v>
      </c>
      <c r="D1453" s="8">
        <v>423</v>
      </c>
      <c r="E1453" s="9">
        <v>18.3</v>
      </c>
      <c r="F1453" s="9">
        <v>7.0000000000000007E-2</v>
      </c>
      <c r="G1453" s="9">
        <v>0.25</v>
      </c>
      <c r="H1453" s="9">
        <f t="shared" si="325"/>
        <v>74.550000000000011</v>
      </c>
      <c r="I1453" s="9">
        <v>74.550000000000011</v>
      </c>
      <c r="J1453" s="9">
        <f t="shared" si="326"/>
        <v>5.083333333333333</v>
      </c>
      <c r="K1453" s="9">
        <f t="shared" si="327"/>
        <v>2150.25</v>
      </c>
      <c r="L1453" s="9">
        <f t="shared" si="328"/>
        <v>10.918871391666665</v>
      </c>
      <c r="M1453" s="9">
        <f t="shared" si="329"/>
        <v>89.462621391666687</v>
      </c>
      <c r="N1453" s="9">
        <f>H1453-$I$3-L1453</f>
        <v>59.637378608333343</v>
      </c>
      <c r="O1453" s="9">
        <v>128.23527335256875</v>
      </c>
      <c r="P1453" s="9">
        <f t="shared" si="330"/>
        <v>128235.27335256877</v>
      </c>
      <c r="Q1453" s="9">
        <f t="shared" si="331"/>
        <v>128.23527335256875</v>
      </c>
      <c r="R1453" s="9">
        <v>128.23527335256875</v>
      </c>
      <c r="S1453" s="9">
        <f t="shared" si="336"/>
        <v>51.47221388735052</v>
      </c>
      <c r="T1453" s="9">
        <v>1.4152006920852441E-2</v>
      </c>
      <c r="U1453" s="9">
        <v>0</v>
      </c>
      <c r="V1453" s="9">
        <v>51.47221388735052</v>
      </c>
      <c r="W1453" s="9">
        <v>0</v>
      </c>
      <c r="X1453" s="9">
        <f>SUM($V$8:V1453)</f>
        <v>126489.6541305632</v>
      </c>
      <c r="Y1453" s="9">
        <f>SUM($W$8:W1453)</f>
        <v>137916.77223799049</v>
      </c>
      <c r="Z1453" s="4">
        <f t="shared" si="332"/>
        <v>103437.57917849286</v>
      </c>
      <c r="AA1453" s="9">
        <f t="shared" si="333"/>
        <v>264406.42636855366</v>
      </c>
    </row>
    <row r="1454" spans="2:27" x14ac:dyDescent="0.25">
      <c r="B1454" s="8" t="s">
        <v>33</v>
      </c>
      <c r="C1454" s="8">
        <v>1446</v>
      </c>
      <c r="D1454" s="8">
        <v>424</v>
      </c>
      <c r="E1454" s="9">
        <v>18.5</v>
      </c>
      <c r="F1454" s="9">
        <v>-0.06</v>
      </c>
      <c r="G1454" s="9">
        <v>-0.2</v>
      </c>
      <c r="H1454" s="9">
        <f t="shared" si="325"/>
        <v>-63.9</v>
      </c>
      <c r="I1454" s="9">
        <v>63.9</v>
      </c>
      <c r="J1454" s="9">
        <f t="shared" si="326"/>
        <v>5.1388888888888893</v>
      </c>
      <c r="K1454" s="9">
        <f t="shared" si="327"/>
        <v>2178.8888888888891</v>
      </c>
      <c r="L1454" s="9">
        <f t="shared" si="328"/>
        <v>11.158839421296298</v>
      </c>
      <c r="M1454" s="9">
        <f t="shared" si="329"/>
        <v>-48.7474105787037</v>
      </c>
      <c r="N1454" s="9">
        <f t="shared" ref="N1454:N1485" si="337">H1454+$I$3+L1454</f>
        <v>-48.7474105787037</v>
      </c>
      <c r="O1454" s="9">
        <v>106.21519127204218</v>
      </c>
      <c r="P1454" s="9">
        <f t="shared" si="330"/>
        <v>-106215.19127204218</v>
      </c>
      <c r="Q1454" s="9">
        <f t="shared" si="331"/>
        <v>-106.21519127204218</v>
      </c>
      <c r="R1454" s="9">
        <v>106.21519127204218</v>
      </c>
      <c r="S1454" s="9">
        <f t="shared" si="336"/>
        <v>-42.663101827603612</v>
      </c>
      <c r="T1454" s="9">
        <v>0</v>
      </c>
      <c r="U1454" s="9">
        <v>7.7493760477894942E-3</v>
      </c>
      <c r="V1454" s="9">
        <v>0</v>
      </c>
      <c r="W1454" s="9">
        <v>42.663101827603612</v>
      </c>
      <c r="X1454" s="9">
        <f>SUM($V$8:V1454)</f>
        <v>126489.6541305632</v>
      </c>
      <c r="Y1454" s="9">
        <f>SUM($W$8:W1454)</f>
        <v>137959.4353398181</v>
      </c>
      <c r="Z1454" s="4">
        <f t="shared" si="332"/>
        <v>103469.57650486357</v>
      </c>
      <c r="AA1454" s="9">
        <f t="shared" si="333"/>
        <v>264449.08947038127</v>
      </c>
    </row>
    <row r="1455" spans="2:27" x14ac:dyDescent="0.25">
      <c r="B1455" s="8" t="s">
        <v>33</v>
      </c>
      <c r="C1455" s="8">
        <v>1447</v>
      </c>
      <c r="D1455" s="8">
        <v>425</v>
      </c>
      <c r="E1455" s="9">
        <v>17.899999999999999</v>
      </c>
      <c r="F1455" s="9">
        <v>-0.49</v>
      </c>
      <c r="G1455" s="9">
        <v>-1.75</v>
      </c>
      <c r="H1455" s="9">
        <f t="shared" si="325"/>
        <v>-521.85</v>
      </c>
      <c r="I1455" s="9">
        <v>521.85</v>
      </c>
      <c r="J1455" s="9">
        <f t="shared" si="326"/>
        <v>4.9722222222222223</v>
      </c>
      <c r="K1455" s="9">
        <f t="shared" si="327"/>
        <v>2113.1944444444443</v>
      </c>
      <c r="L1455" s="9">
        <f t="shared" si="328"/>
        <v>10.446760376851852</v>
      </c>
      <c r="M1455" s="9">
        <f t="shared" si="329"/>
        <v>-507.4094896231482</v>
      </c>
      <c r="N1455" s="9">
        <f t="shared" si="337"/>
        <v>-507.4094896231482</v>
      </c>
      <c r="O1455" s="9">
        <v>1072.2549145300277</v>
      </c>
      <c r="P1455" s="9">
        <f t="shared" si="330"/>
        <v>-1072254.9145300277</v>
      </c>
      <c r="Q1455" s="9">
        <f t="shared" si="331"/>
        <v>-1072.2549145300277</v>
      </c>
      <c r="R1455" s="9">
        <v>1072.2549145300277</v>
      </c>
      <c r="S1455" s="9">
        <f t="shared" si="336"/>
        <v>-430.98690592359725</v>
      </c>
      <c r="T1455" s="9">
        <v>0</v>
      </c>
      <c r="U1455" s="9">
        <v>0.27674966158820213</v>
      </c>
      <c r="V1455" s="9">
        <v>0</v>
      </c>
      <c r="W1455" s="9">
        <v>430.98690592359725</v>
      </c>
      <c r="X1455" s="9">
        <f>SUM($V$8:V1455)</f>
        <v>126489.6541305632</v>
      </c>
      <c r="Y1455" s="9">
        <f>SUM($W$8:W1455)</f>
        <v>138390.42224574171</v>
      </c>
      <c r="Z1455" s="4">
        <f t="shared" si="332"/>
        <v>103792.81668430628</v>
      </c>
      <c r="AA1455" s="9">
        <f t="shared" si="333"/>
        <v>264880.0763763049</v>
      </c>
    </row>
    <row r="1456" spans="2:27" x14ac:dyDescent="0.25">
      <c r="B1456" s="8" t="s">
        <v>33</v>
      </c>
      <c r="C1456" s="8">
        <v>1448</v>
      </c>
      <c r="D1456" s="8">
        <v>426</v>
      </c>
      <c r="E1456" s="9">
        <v>15</v>
      </c>
      <c r="F1456" s="9">
        <v>-1.1100000000000001</v>
      </c>
      <c r="G1456" s="9">
        <v>-4</v>
      </c>
      <c r="H1456" s="9">
        <f t="shared" si="325"/>
        <v>-1182.1500000000001</v>
      </c>
      <c r="I1456" s="9">
        <v>1182.1500000000001</v>
      </c>
      <c r="J1456" s="9">
        <f t="shared" si="326"/>
        <v>4.166666666666667</v>
      </c>
      <c r="K1456" s="9">
        <f t="shared" si="327"/>
        <v>1775.0000000000002</v>
      </c>
      <c r="L1456" s="9">
        <f t="shared" si="328"/>
        <v>7.3359791666666672</v>
      </c>
      <c r="M1456" s="9">
        <f t="shared" si="329"/>
        <v>-1170.8202708333333</v>
      </c>
      <c r="N1456" s="9">
        <f t="shared" si="337"/>
        <v>-1170.8202708333333</v>
      </c>
      <c r="O1456" s="9">
        <v>2078.2059807291671</v>
      </c>
      <c r="P1456" s="9">
        <f t="shared" si="330"/>
        <v>-2078205.9807291669</v>
      </c>
      <c r="Q1456" s="9">
        <f t="shared" si="331"/>
        <v>-2078.2059807291671</v>
      </c>
      <c r="R1456" s="9">
        <v>2078.2059807291671</v>
      </c>
      <c r="S1456" s="9">
        <f t="shared" si="336"/>
        <v>-835.90062780439814</v>
      </c>
      <c r="T1456" s="9">
        <v>0</v>
      </c>
      <c r="U1456" s="9">
        <v>0.5595571734664353</v>
      </c>
      <c r="V1456" s="9">
        <v>0</v>
      </c>
      <c r="W1456" s="9">
        <v>835.90062780439814</v>
      </c>
      <c r="X1456" s="9">
        <f>SUM($V$8:V1456)</f>
        <v>126489.6541305632</v>
      </c>
      <c r="Y1456" s="9">
        <f>SUM($W$8:W1456)</f>
        <v>139226.3228735461</v>
      </c>
      <c r="Z1456" s="4">
        <f t="shared" si="332"/>
        <v>104419.74215515958</v>
      </c>
      <c r="AA1456" s="9">
        <f t="shared" si="333"/>
        <v>265715.9770041093</v>
      </c>
    </row>
    <row r="1457" spans="2:27" x14ac:dyDescent="0.25">
      <c r="B1457" s="8" t="s">
        <v>33</v>
      </c>
      <c r="C1457" s="8">
        <v>1449</v>
      </c>
      <c r="D1457" s="8">
        <v>427</v>
      </c>
      <c r="E1457" s="9">
        <v>9.9</v>
      </c>
      <c r="F1457" s="9">
        <v>-1.44</v>
      </c>
      <c r="G1457" s="9">
        <v>-5.2</v>
      </c>
      <c r="H1457" s="9">
        <f t="shared" si="325"/>
        <v>-1533.6</v>
      </c>
      <c r="I1457" s="9">
        <v>1533.6</v>
      </c>
      <c r="J1457" s="9">
        <f t="shared" si="326"/>
        <v>2.75</v>
      </c>
      <c r="K1457" s="9">
        <f t="shared" si="327"/>
        <v>1174.25</v>
      </c>
      <c r="L1457" s="9">
        <f t="shared" si="328"/>
        <v>3.1955525250000001</v>
      </c>
      <c r="M1457" s="9">
        <f t="shared" si="329"/>
        <v>-1526.4106974749998</v>
      </c>
      <c r="N1457" s="9">
        <f t="shared" si="337"/>
        <v>-1526.4106974749998</v>
      </c>
      <c r="O1457" s="9">
        <v>1792.3877615100184</v>
      </c>
      <c r="P1457" s="9">
        <f t="shared" si="330"/>
        <v>-1792387.7615100185</v>
      </c>
      <c r="Q1457" s="9">
        <f t="shared" si="331"/>
        <v>-1792.3877615100184</v>
      </c>
      <c r="R1457" s="9">
        <v>1792.3877615100184</v>
      </c>
      <c r="S1457" s="9">
        <f t="shared" si="336"/>
        <v>-721.43607400778251</v>
      </c>
      <c r="T1457" s="9">
        <v>0</v>
      </c>
      <c r="U1457" s="9">
        <v>0.48616133696458852</v>
      </c>
      <c r="V1457" s="9">
        <v>0</v>
      </c>
      <c r="W1457" s="9">
        <v>721.43607400778251</v>
      </c>
      <c r="X1457" s="9">
        <f>SUM($V$8:V1457)</f>
        <v>126489.6541305632</v>
      </c>
      <c r="Y1457" s="9">
        <f>SUM($W$8:W1457)</f>
        <v>139947.75894755387</v>
      </c>
      <c r="Z1457" s="4">
        <f t="shared" si="332"/>
        <v>104960.8192106654</v>
      </c>
      <c r="AA1457" s="9">
        <f t="shared" si="333"/>
        <v>266437.41307811707</v>
      </c>
    </row>
    <row r="1458" spans="2:27" x14ac:dyDescent="0.25">
      <c r="B1458" s="8" t="s">
        <v>33</v>
      </c>
      <c r="C1458" s="8">
        <v>1450</v>
      </c>
      <c r="D1458" s="8">
        <v>428</v>
      </c>
      <c r="E1458" s="9">
        <v>4.5999999999999996</v>
      </c>
      <c r="F1458" s="9">
        <v>-1.21</v>
      </c>
      <c r="G1458" s="9">
        <v>-4.3499999999999996</v>
      </c>
      <c r="H1458" s="9">
        <f t="shared" si="325"/>
        <v>-1288.6499999999999</v>
      </c>
      <c r="I1458" s="9">
        <v>1288.6499999999999</v>
      </c>
      <c r="J1458" s="9">
        <f t="shared" si="326"/>
        <v>1.2777777777777777</v>
      </c>
      <c r="K1458" s="9">
        <f t="shared" si="327"/>
        <v>546.8888888888888</v>
      </c>
      <c r="L1458" s="9">
        <f t="shared" si="328"/>
        <v>0.68990808518518498</v>
      </c>
      <c r="M1458" s="9">
        <f t="shared" si="329"/>
        <v>-1283.9663419148146</v>
      </c>
      <c r="N1458" s="9">
        <f t="shared" si="337"/>
        <v>-1283.9663419148146</v>
      </c>
      <c r="O1458" s="9">
        <v>702.18692610052403</v>
      </c>
      <c r="P1458" s="9">
        <f t="shared" si="330"/>
        <v>-702186.92610052403</v>
      </c>
      <c r="Q1458" s="9">
        <f t="shared" si="331"/>
        <v>-702.18692610052403</v>
      </c>
      <c r="R1458" s="9">
        <v>702.18692610052403</v>
      </c>
      <c r="S1458" s="9">
        <f t="shared" si="336"/>
        <v>-282.82528967937776</v>
      </c>
      <c r="T1458" s="9">
        <v>0</v>
      </c>
      <c r="U1458" s="9">
        <v>0.18959158016681224</v>
      </c>
      <c r="V1458" s="9">
        <v>0</v>
      </c>
      <c r="W1458" s="9">
        <v>282.82528967937776</v>
      </c>
      <c r="X1458" s="9">
        <f>SUM($V$8:V1458)</f>
        <v>126489.6541305632</v>
      </c>
      <c r="Y1458" s="9">
        <f>SUM($W$8:W1458)</f>
        <v>140230.58423723324</v>
      </c>
      <c r="Z1458" s="4">
        <f t="shared" si="332"/>
        <v>105172.93817792492</v>
      </c>
      <c r="AA1458" s="9">
        <f t="shared" si="333"/>
        <v>266720.23836779641</v>
      </c>
    </row>
    <row r="1459" spans="2:27" x14ac:dyDescent="0.25">
      <c r="B1459" s="8" t="s">
        <v>33</v>
      </c>
      <c r="C1459" s="8">
        <v>1451</v>
      </c>
      <c r="D1459" s="8">
        <v>429</v>
      </c>
      <c r="E1459" s="9">
        <v>1.2</v>
      </c>
      <c r="F1459" s="9">
        <v>-0.64</v>
      </c>
      <c r="G1459" s="9">
        <v>-2.2999999999999998</v>
      </c>
      <c r="H1459" s="9">
        <f t="shared" si="325"/>
        <v>-681.6</v>
      </c>
      <c r="I1459" s="9">
        <v>681.6</v>
      </c>
      <c r="J1459" s="9">
        <f t="shared" si="326"/>
        <v>0.33333333333333331</v>
      </c>
      <c r="K1459" s="9">
        <f t="shared" si="327"/>
        <v>143</v>
      </c>
      <c r="L1459" s="9">
        <f t="shared" si="328"/>
        <v>4.6950266666666664E-2</v>
      </c>
      <c r="M1459" s="9">
        <f t="shared" si="329"/>
        <v>-677.55929973333343</v>
      </c>
      <c r="N1459" s="9">
        <f t="shared" si="337"/>
        <v>-677.55929973333343</v>
      </c>
      <c r="O1459" s="9">
        <v>96.890979861866683</v>
      </c>
      <c r="P1459" s="9">
        <f t="shared" si="330"/>
        <v>-96890.979861866683</v>
      </c>
      <c r="Q1459" s="9">
        <f t="shared" si="331"/>
        <v>-96.890979861866683</v>
      </c>
      <c r="R1459" s="9">
        <v>96.890979861866683</v>
      </c>
      <c r="S1459" s="9">
        <f t="shared" si="336"/>
        <v>-39.052447716546823</v>
      </c>
      <c r="T1459" s="9">
        <v>0</v>
      </c>
      <c r="U1459" s="9">
        <v>2.5486395447740746E-2</v>
      </c>
      <c r="V1459" s="9">
        <v>0</v>
      </c>
      <c r="W1459" s="9">
        <v>39.052447716546823</v>
      </c>
      <c r="X1459" s="9">
        <f>SUM($V$8:V1459)</f>
        <v>126489.6541305632</v>
      </c>
      <c r="Y1459" s="9">
        <f>SUM($W$8:W1459)</f>
        <v>140269.6366849498</v>
      </c>
      <c r="Z1459" s="4">
        <f t="shared" si="332"/>
        <v>105202.22751371235</v>
      </c>
      <c r="AA1459" s="9">
        <f t="shared" si="333"/>
        <v>266759.290815513</v>
      </c>
    </row>
    <row r="1460" spans="2:27" x14ac:dyDescent="0.25">
      <c r="B1460" s="8" t="s">
        <v>33</v>
      </c>
      <c r="C1460" s="8">
        <v>1452</v>
      </c>
      <c r="D1460" s="8">
        <v>430</v>
      </c>
      <c r="E1460" s="9">
        <v>0</v>
      </c>
      <c r="F1460" s="9">
        <v>-0.17</v>
      </c>
      <c r="G1460" s="9">
        <v>-0.6</v>
      </c>
      <c r="H1460" s="9">
        <f t="shared" si="325"/>
        <v>-181.05</v>
      </c>
      <c r="I1460" s="9">
        <v>181.05</v>
      </c>
      <c r="J1460" s="9">
        <f t="shared" si="326"/>
        <v>0</v>
      </c>
      <c r="K1460" s="9">
        <f t="shared" si="327"/>
        <v>0</v>
      </c>
      <c r="L1460" s="9">
        <f t="shared" si="328"/>
        <v>0</v>
      </c>
      <c r="M1460" s="9">
        <f t="shared" si="329"/>
        <v>-177.05625000000001</v>
      </c>
      <c r="N1460" s="9">
        <f t="shared" si="337"/>
        <v>-177.05625000000001</v>
      </c>
      <c r="O1460" s="9">
        <v>0</v>
      </c>
      <c r="P1460" s="9">
        <f t="shared" si="330"/>
        <v>0</v>
      </c>
      <c r="Q1460" s="9">
        <f t="shared" si="331"/>
        <v>0</v>
      </c>
      <c r="R1460" s="9">
        <v>0</v>
      </c>
      <c r="S1460" s="9">
        <f t="shared" si="336"/>
        <v>0</v>
      </c>
      <c r="T1460" s="9">
        <v>0</v>
      </c>
      <c r="U1460" s="9">
        <v>0</v>
      </c>
      <c r="V1460" s="9">
        <v>0</v>
      </c>
      <c r="W1460" s="9">
        <v>0</v>
      </c>
      <c r="X1460" s="9">
        <f>SUM($V$8:V1460)</f>
        <v>126489.6541305632</v>
      </c>
      <c r="Y1460" s="9">
        <f>SUM($W$8:W1460)</f>
        <v>140269.6366849498</v>
      </c>
      <c r="Z1460" s="4">
        <f t="shared" si="332"/>
        <v>105202.22751371235</v>
      </c>
      <c r="AA1460" s="9">
        <f t="shared" si="333"/>
        <v>266759.290815513</v>
      </c>
    </row>
    <row r="1461" spans="2:27" x14ac:dyDescent="0.25">
      <c r="B1461" s="8" t="s">
        <v>33</v>
      </c>
      <c r="C1461" s="8">
        <v>1453</v>
      </c>
      <c r="D1461" s="8">
        <v>431</v>
      </c>
      <c r="E1461" s="9">
        <v>0</v>
      </c>
      <c r="F1461" s="9">
        <v>0</v>
      </c>
      <c r="G1461" s="9">
        <v>0</v>
      </c>
      <c r="H1461" s="9">
        <f t="shared" si="325"/>
        <v>0</v>
      </c>
      <c r="I1461" s="9">
        <v>0</v>
      </c>
      <c r="J1461" s="9">
        <f t="shared" si="326"/>
        <v>0</v>
      </c>
      <c r="K1461" s="9">
        <f t="shared" si="327"/>
        <v>0</v>
      </c>
      <c r="L1461" s="9">
        <f t="shared" si="328"/>
        <v>0</v>
      </c>
      <c r="M1461" s="9">
        <f t="shared" si="329"/>
        <v>3.9937499999999999</v>
      </c>
      <c r="N1461" s="9">
        <f t="shared" si="337"/>
        <v>3.9937499999999999</v>
      </c>
      <c r="O1461" s="9">
        <v>0</v>
      </c>
      <c r="P1461" s="9">
        <f t="shared" si="330"/>
        <v>0</v>
      </c>
      <c r="Q1461" s="9">
        <f t="shared" si="331"/>
        <v>0</v>
      </c>
      <c r="R1461" s="9">
        <v>0</v>
      </c>
      <c r="S1461" s="9">
        <f t="shared" si="336"/>
        <v>0</v>
      </c>
      <c r="T1461" s="9">
        <v>0</v>
      </c>
      <c r="U1461" s="9">
        <v>0</v>
      </c>
      <c r="V1461" s="9">
        <v>0</v>
      </c>
      <c r="W1461" s="9">
        <v>0</v>
      </c>
      <c r="X1461" s="9">
        <f>SUM($V$8:V1461)</f>
        <v>126489.6541305632</v>
      </c>
      <c r="Y1461" s="9">
        <f>SUM($W$8:W1461)</f>
        <v>140269.6366849498</v>
      </c>
      <c r="Z1461" s="4">
        <f t="shared" si="332"/>
        <v>105202.22751371235</v>
      </c>
      <c r="AA1461" s="9">
        <f t="shared" si="333"/>
        <v>266759.290815513</v>
      </c>
    </row>
    <row r="1462" spans="2:27" x14ac:dyDescent="0.25">
      <c r="B1462" s="8" t="s">
        <v>33</v>
      </c>
      <c r="C1462" s="8">
        <v>1454</v>
      </c>
      <c r="D1462" s="8">
        <v>432</v>
      </c>
      <c r="E1462" s="9">
        <v>0</v>
      </c>
      <c r="F1462" s="9">
        <v>0</v>
      </c>
      <c r="G1462" s="9">
        <v>0</v>
      </c>
      <c r="H1462" s="9">
        <f t="shared" si="325"/>
        <v>0</v>
      </c>
      <c r="I1462" s="9">
        <v>0</v>
      </c>
      <c r="J1462" s="9">
        <f t="shared" si="326"/>
        <v>0</v>
      </c>
      <c r="K1462" s="9">
        <f t="shared" si="327"/>
        <v>0</v>
      </c>
      <c r="L1462" s="9">
        <f t="shared" si="328"/>
        <v>0</v>
      </c>
      <c r="M1462" s="9">
        <f t="shared" si="329"/>
        <v>3.9937499999999999</v>
      </c>
      <c r="N1462" s="9">
        <f t="shared" si="337"/>
        <v>3.9937499999999999</v>
      </c>
      <c r="O1462" s="9">
        <v>0</v>
      </c>
      <c r="P1462" s="9">
        <f t="shared" si="330"/>
        <v>0</v>
      </c>
      <c r="Q1462" s="9">
        <f t="shared" si="331"/>
        <v>0</v>
      </c>
      <c r="R1462" s="9">
        <v>0</v>
      </c>
      <c r="S1462" s="9">
        <f t="shared" si="336"/>
        <v>0</v>
      </c>
      <c r="T1462" s="9">
        <v>0</v>
      </c>
      <c r="U1462" s="9">
        <v>0</v>
      </c>
      <c r="V1462" s="9">
        <v>0</v>
      </c>
      <c r="W1462" s="9">
        <v>0</v>
      </c>
      <c r="X1462" s="9">
        <f>SUM($V$8:V1462)</f>
        <v>126489.6541305632</v>
      </c>
      <c r="Y1462" s="9">
        <f>SUM($W$8:W1462)</f>
        <v>140269.6366849498</v>
      </c>
      <c r="Z1462" s="4">
        <f t="shared" si="332"/>
        <v>105202.22751371235</v>
      </c>
      <c r="AA1462" s="9">
        <f t="shared" si="333"/>
        <v>266759.290815513</v>
      </c>
    </row>
    <row r="1463" spans="2:27" x14ac:dyDescent="0.25">
      <c r="B1463" s="8" t="s">
        <v>33</v>
      </c>
      <c r="C1463" s="8">
        <v>1455</v>
      </c>
      <c r="D1463" s="8">
        <v>433</v>
      </c>
      <c r="E1463" s="9">
        <v>0</v>
      </c>
      <c r="F1463" s="9">
        <v>0</v>
      </c>
      <c r="G1463" s="9">
        <v>0</v>
      </c>
      <c r="H1463" s="9">
        <f t="shared" si="325"/>
        <v>0</v>
      </c>
      <c r="I1463" s="9">
        <v>0</v>
      </c>
      <c r="J1463" s="9">
        <f t="shared" si="326"/>
        <v>0</v>
      </c>
      <c r="K1463" s="9">
        <f t="shared" si="327"/>
        <v>0</v>
      </c>
      <c r="L1463" s="9">
        <f t="shared" si="328"/>
        <v>0</v>
      </c>
      <c r="M1463" s="9">
        <f t="shared" si="329"/>
        <v>3.9937499999999999</v>
      </c>
      <c r="N1463" s="9">
        <f t="shared" si="337"/>
        <v>3.9937499999999999</v>
      </c>
      <c r="O1463" s="9">
        <v>0</v>
      </c>
      <c r="P1463" s="9">
        <f t="shared" si="330"/>
        <v>0</v>
      </c>
      <c r="Q1463" s="9">
        <f t="shared" si="331"/>
        <v>0</v>
      </c>
      <c r="R1463" s="9">
        <v>0</v>
      </c>
      <c r="S1463" s="9">
        <f t="shared" si="336"/>
        <v>0</v>
      </c>
      <c r="T1463" s="9">
        <v>0</v>
      </c>
      <c r="U1463" s="9">
        <v>0</v>
      </c>
      <c r="V1463" s="9">
        <v>0</v>
      </c>
      <c r="W1463" s="9">
        <v>0</v>
      </c>
      <c r="X1463" s="9">
        <f>SUM($V$8:V1463)</f>
        <v>126489.6541305632</v>
      </c>
      <c r="Y1463" s="9">
        <f>SUM($W$8:W1463)</f>
        <v>140269.6366849498</v>
      </c>
      <c r="Z1463" s="4">
        <f t="shared" si="332"/>
        <v>105202.22751371235</v>
      </c>
      <c r="AA1463" s="9">
        <f t="shared" si="333"/>
        <v>266759.290815513</v>
      </c>
    </row>
    <row r="1464" spans="2:27" x14ac:dyDescent="0.25">
      <c r="B1464" s="8" t="s">
        <v>33</v>
      </c>
      <c r="C1464" s="8">
        <v>1456</v>
      </c>
      <c r="D1464" s="8">
        <v>434</v>
      </c>
      <c r="E1464" s="9">
        <v>0</v>
      </c>
      <c r="F1464" s="9">
        <v>0</v>
      </c>
      <c r="G1464" s="9">
        <v>0</v>
      </c>
      <c r="H1464" s="9">
        <f t="shared" si="325"/>
        <v>0</v>
      </c>
      <c r="I1464" s="9">
        <v>0</v>
      </c>
      <c r="J1464" s="9">
        <f t="shared" si="326"/>
        <v>0</v>
      </c>
      <c r="K1464" s="9">
        <f t="shared" si="327"/>
        <v>0</v>
      </c>
      <c r="L1464" s="9">
        <f t="shared" si="328"/>
        <v>0</v>
      </c>
      <c r="M1464" s="9">
        <f t="shared" si="329"/>
        <v>3.9937499999999999</v>
      </c>
      <c r="N1464" s="9">
        <f t="shared" si="337"/>
        <v>3.9937499999999999</v>
      </c>
      <c r="O1464" s="9">
        <v>0</v>
      </c>
      <c r="P1464" s="9">
        <f t="shared" si="330"/>
        <v>0</v>
      </c>
      <c r="Q1464" s="9">
        <f t="shared" si="331"/>
        <v>0</v>
      </c>
      <c r="R1464" s="9">
        <v>0</v>
      </c>
      <c r="S1464" s="9">
        <f t="shared" si="336"/>
        <v>0</v>
      </c>
      <c r="T1464" s="9">
        <v>0</v>
      </c>
      <c r="U1464" s="9">
        <v>0</v>
      </c>
      <c r="V1464" s="9">
        <v>0</v>
      </c>
      <c r="W1464" s="9">
        <v>0</v>
      </c>
      <c r="X1464" s="9">
        <f>SUM($V$8:V1464)</f>
        <v>126489.6541305632</v>
      </c>
      <c r="Y1464" s="9">
        <f>SUM($W$8:W1464)</f>
        <v>140269.6366849498</v>
      </c>
      <c r="Z1464" s="4">
        <f t="shared" si="332"/>
        <v>105202.22751371235</v>
      </c>
      <c r="AA1464" s="9">
        <f t="shared" si="333"/>
        <v>266759.290815513</v>
      </c>
    </row>
    <row r="1465" spans="2:27" x14ac:dyDescent="0.25">
      <c r="B1465" s="8" t="s">
        <v>33</v>
      </c>
      <c r="C1465" s="8">
        <v>1457</v>
      </c>
      <c r="D1465" s="8">
        <v>435</v>
      </c>
      <c r="E1465" s="9">
        <v>0</v>
      </c>
      <c r="F1465" s="9">
        <v>0</v>
      </c>
      <c r="G1465" s="9">
        <v>0</v>
      </c>
      <c r="H1465" s="9">
        <f t="shared" si="325"/>
        <v>0</v>
      </c>
      <c r="I1465" s="9">
        <v>0</v>
      </c>
      <c r="J1465" s="9">
        <f t="shared" si="326"/>
        <v>0</v>
      </c>
      <c r="K1465" s="9">
        <f t="shared" si="327"/>
        <v>0</v>
      </c>
      <c r="L1465" s="9">
        <f t="shared" si="328"/>
        <v>0</v>
      </c>
      <c r="M1465" s="9">
        <f t="shared" si="329"/>
        <v>3.9937499999999999</v>
      </c>
      <c r="N1465" s="9">
        <f t="shared" si="337"/>
        <v>3.9937499999999999</v>
      </c>
      <c r="O1465" s="9">
        <v>0</v>
      </c>
      <c r="P1465" s="9">
        <f t="shared" si="330"/>
        <v>0</v>
      </c>
      <c r="Q1465" s="9">
        <f t="shared" si="331"/>
        <v>0</v>
      </c>
      <c r="R1465" s="9">
        <v>0</v>
      </c>
      <c r="S1465" s="9">
        <f t="shared" si="336"/>
        <v>0</v>
      </c>
      <c r="T1465" s="9">
        <v>0</v>
      </c>
      <c r="U1465" s="9">
        <v>0</v>
      </c>
      <c r="V1465" s="9">
        <v>0</v>
      </c>
      <c r="W1465" s="9">
        <v>0</v>
      </c>
      <c r="X1465" s="9">
        <f>SUM($V$8:V1465)</f>
        <v>126489.6541305632</v>
      </c>
      <c r="Y1465" s="9">
        <f>SUM($W$8:W1465)</f>
        <v>140269.6366849498</v>
      </c>
      <c r="Z1465" s="4">
        <f t="shared" si="332"/>
        <v>105202.22751371235</v>
      </c>
      <c r="AA1465" s="9">
        <f t="shared" si="333"/>
        <v>266759.290815513</v>
      </c>
    </row>
    <row r="1466" spans="2:27" x14ac:dyDescent="0.25">
      <c r="B1466" s="8" t="s">
        <v>33</v>
      </c>
      <c r="C1466" s="8">
        <v>1458</v>
      </c>
      <c r="D1466" s="8">
        <v>436</v>
      </c>
      <c r="E1466" s="9">
        <v>0</v>
      </c>
      <c r="F1466" s="9">
        <v>0</v>
      </c>
      <c r="G1466" s="9">
        <v>0</v>
      </c>
      <c r="H1466" s="9">
        <f t="shared" si="325"/>
        <v>0</v>
      </c>
      <c r="I1466" s="9">
        <v>0</v>
      </c>
      <c r="J1466" s="9">
        <f t="shared" si="326"/>
        <v>0</v>
      </c>
      <c r="K1466" s="9">
        <f t="shared" si="327"/>
        <v>0</v>
      </c>
      <c r="L1466" s="9">
        <f t="shared" si="328"/>
        <v>0</v>
      </c>
      <c r="M1466" s="9">
        <f t="shared" si="329"/>
        <v>3.9937499999999999</v>
      </c>
      <c r="N1466" s="9">
        <f t="shared" si="337"/>
        <v>3.9937499999999999</v>
      </c>
      <c r="O1466" s="9">
        <v>0</v>
      </c>
      <c r="P1466" s="9">
        <f t="shared" si="330"/>
        <v>0</v>
      </c>
      <c r="Q1466" s="9">
        <f t="shared" si="331"/>
        <v>0</v>
      </c>
      <c r="R1466" s="9">
        <v>0</v>
      </c>
      <c r="S1466" s="9">
        <f t="shared" si="336"/>
        <v>0</v>
      </c>
      <c r="T1466" s="9">
        <v>0</v>
      </c>
      <c r="U1466" s="9">
        <v>0</v>
      </c>
      <c r="V1466" s="9">
        <v>0</v>
      </c>
      <c r="W1466" s="9">
        <v>0</v>
      </c>
      <c r="X1466" s="9">
        <f>SUM($V$8:V1466)</f>
        <v>126489.6541305632</v>
      </c>
      <c r="Y1466" s="9">
        <f>SUM($W$8:W1466)</f>
        <v>140269.6366849498</v>
      </c>
      <c r="Z1466" s="4">
        <f t="shared" si="332"/>
        <v>105202.22751371235</v>
      </c>
      <c r="AA1466" s="9">
        <f t="shared" si="333"/>
        <v>266759.290815513</v>
      </c>
    </row>
    <row r="1467" spans="2:27" x14ac:dyDescent="0.25">
      <c r="B1467" s="8" t="s">
        <v>33</v>
      </c>
      <c r="C1467" s="8">
        <v>1459</v>
      </c>
      <c r="D1467" s="8">
        <v>437</v>
      </c>
      <c r="E1467" s="9">
        <v>0</v>
      </c>
      <c r="F1467" s="9">
        <v>0</v>
      </c>
      <c r="G1467" s="9">
        <v>0</v>
      </c>
      <c r="H1467" s="9">
        <f t="shared" si="325"/>
        <v>0</v>
      </c>
      <c r="I1467" s="9">
        <v>0</v>
      </c>
      <c r="J1467" s="9">
        <f t="shared" si="326"/>
        <v>0</v>
      </c>
      <c r="K1467" s="9">
        <f t="shared" si="327"/>
        <v>0</v>
      </c>
      <c r="L1467" s="9">
        <f t="shared" si="328"/>
        <v>0</v>
      </c>
      <c r="M1467" s="9">
        <f t="shared" si="329"/>
        <v>3.9937499999999999</v>
      </c>
      <c r="N1467" s="9">
        <f t="shared" si="337"/>
        <v>3.9937499999999999</v>
      </c>
      <c r="O1467" s="9">
        <v>0</v>
      </c>
      <c r="P1467" s="9">
        <f t="shared" si="330"/>
        <v>0</v>
      </c>
      <c r="Q1467" s="9">
        <f t="shared" si="331"/>
        <v>0</v>
      </c>
      <c r="R1467" s="9">
        <v>0</v>
      </c>
      <c r="S1467" s="9">
        <f t="shared" si="336"/>
        <v>0</v>
      </c>
      <c r="T1467" s="9">
        <v>0</v>
      </c>
      <c r="U1467" s="9">
        <v>0</v>
      </c>
      <c r="V1467" s="9">
        <v>0</v>
      </c>
      <c r="W1467" s="9">
        <v>0</v>
      </c>
      <c r="X1467" s="9">
        <f>SUM($V$8:V1467)</f>
        <v>126489.6541305632</v>
      </c>
      <c r="Y1467" s="9">
        <f>SUM($W$8:W1467)</f>
        <v>140269.6366849498</v>
      </c>
      <c r="Z1467" s="4">
        <f t="shared" si="332"/>
        <v>105202.22751371235</v>
      </c>
      <c r="AA1467" s="9">
        <f t="shared" si="333"/>
        <v>266759.290815513</v>
      </c>
    </row>
    <row r="1468" spans="2:27" x14ac:dyDescent="0.25">
      <c r="B1468" s="8" t="s">
        <v>33</v>
      </c>
      <c r="C1468" s="8">
        <v>1460</v>
      </c>
      <c r="D1468" s="8">
        <v>438</v>
      </c>
      <c r="E1468" s="9">
        <v>0</v>
      </c>
      <c r="F1468" s="9">
        <v>0</v>
      </c>
      <c r="G1468" s="9">
        <v>0</v>
      </c>
      <c r="H1468" s="9">
        <f t="shared" si="325"/>
        <v>0</v>
      </c>
      <c r="I1468" s="9">
        <v>0</v>
      </c>
      <c r="J1468" s="9">
        <f t="shared" si="326"/>
        <v>0</v>
      </c>
      <c r="K1468" s="9">
        <f t="shared" si="327"/>
        <v>0</v>
      </c>
      <c r="L1468" s="9">
        <f t="shared" si="328"/>
        <v>0</v>
      </c>
      <c r="M1468" s="9">
        <f t="shared" si="329"/>
        <v>3.9937499999999999</v>
      </c>
      <c r="N1468" s="9">
        <f t="shared" si="337"/>
        <v>3.9937499999999999</v>
      </c>
      <c r="O1468" s="9">
        <v>0</v>
      </c>
      <c r="P1468" s="9">
        <f t="shared" si="330"/>
        <v>0</v>
      </c>
      <c r="Q1468" s="9">
        <f t="shared" si="331"/>
        <v>0</v>
      </c>
      <c r="R1468" s="9">
        <v>0</v>
      </c>
      <c r="S1468" s="9">
        <f t="shared" si="336"/>
        <v>0</v>
      </c>
      <c r="T1468" s="9">
        <v>0</v>
      </c>
      <c r="U1468" s="9">
        <v>0</v>
      </c>
      <c r="V1468" s="9">
        <v>0</v>
      </c>
      <c r="W1468" s="9">
        <v>0</v>
      </c>
      <c r="X1468" s="9">
        <f>SUM($V$8:V1468)</f>
        <v>126489.6541305632</v>
      </c>
      <c r="Y1468" s="9">
        <f>SUM($W$8:W1468)</f>
        <v>140269.6366849498</v>
      </c>
      <c r="Z1468" s="4">
        <f t="shared" si="332"/>
        <v>105202.22751371235</v>
      </c>
      <c r="AA1468" s="9">
        <f t="shared" si="333"/>
        <v>266759.290815513</v>
      </c>
    </row>
    <row r="1469" spans="2:27" x14ac:dyDescent="0.25">
      <c r="B1469" s="8" t="s">
        <v>33</v>
      </c>
      <c r="C1469" s="8">
        <v>1461</v>
      </c>
      <c r="D1469" s="8">
        <v>439</v>
      </c>
      <c r="E1469" s="9">
        <v>0</v>
      </c>
      <c r="F1469" s="9">
        <v>0</v>
      </c>
      <c r="G1469" s="9">
        <v>0</v>
      </c>
      <c r="H1469" s="9">
        <f t="shared" si="325"/>
        <v>0</v>
      </c>
      <c r="I1469" s="9">
        <v>0</v>
      </c>
      <c r="J1469" s="9">
        <f t="shared" si="326"/>
        <v>0</v>
      </c>
      <c r="K1469" s="9">
        <f t="shared" si="327"/>
        <v>0</v>
      </c>
      <c r="L1469" s="9">
        <f t="shared" si="328"/>
        <v>0</v>
      </c>
      <c r="M1469" s="9">
        <f t="shared" si="329"/>
        <v>3.9937499999999999</v>
      </c>
      <c r="N1469" s="9">
        <f t="shared" si="337"/>
        <v>3.9937499999999999</v>
      </c>
      <c r="O1469" s="9">
        <v>0</v>
      </c>
      <c r="P1469" s="9">
        <f t="shared" si="330"/>
        <v>0</v>
      </c>
      <c r="Q1469" s="9">
        <f t="shared" si="331"/>
        <v>0</v>
      </c>
      <c r="R1469" s="9">
        <v>0</v>
      </c>
      <c r="S1469" s="9">
        <f t="shared" si="336"/>
        <v>0</v>
      </c>
      <c r="T1469" s="9">
        <v>0</v>
      </c>
      <c r="U1469" s="9">
        <v>0</v>
      </c>
      <c r="V1469" s="9">
        <v>0</v>
      </c>
      <c r="W1469" s="9">
        <v>0</v>
      </c>
      <c r="X1469" s="9">
        <f>SUM($V$8:V1469)</f>
        <v>126489.6541305632</v>
      </c>
      <c r="Y1469" s="9">
        <f>SUM($W$8:W1469)</f>
        <v>140269.6366849498</v>
      </c>
      <c r="Z1469" s="4">
        <f t="shared" si="332"/>
        <v>105202.22751371235</v>
      </c>
      <c r="AA1469" s="9">
        <f t="shared" si="333"/>
        <v>266759.290815513</v>
      </c>
    </row>
    <row r="1470" spans="2:27" x14ac:dyDescent="0.25">
      <c r="B1470" s="8" t="s">
        <v>33</v>
      </c>
      <c r="C1470" s="8">
        <v>1462</v>
      </c>
      <c r="D1470" s="8">
        <v>440</v>
      </c>
      <c r="E1470" s="9">
        <v>0</v>
      </c>
      <c r="F1470" s="9">
        <v>0</v>
      </c>
      <c r="G1470" s="9">
        <v>0</v>
      </c>
      <c r="H1470" s="9">
        <f t="shared" si="325"/>
        <v>0</v>
      </c>
      <c r="I1470" s="9">
        <v>0</v>
      </c>
      <c r="J1470" s="9">
        <f t="shared" si="326"/>
        <v>0</v>
      </c>
      <c r="K1470" s="9">
        <f t="shared" si="327"/>
        <v>0</v>
      </c>
      <c r="L1470" s="9">
        <f t="shared" si="328"/>
        <v>0</v>
      </c>
      <c r="M1470" s="9">
        <f t="shared" si="329"/>
        <v>3.9937499999999999</v>
      </c>
      <c r="N1470" s="9">
        <f t="shared" si="337"/>
        <v>3.9937499999999999</v>
      </c>
      <c r="O1470" s="9">
        <v>0</v>
      </c>
      <c r="P1470" s="9">
        <f t="shared" si="330"/>
        <v>0</v>
      </c>
      <c r="Q1470" s="9">
        <f t="shared" si="331"/>
        <v>0</v>
      </c>
      <c r="R1470" s="9">
        <v>0</v>
      </c>
      <c r="S1470" s="9">
        <f t="shared" si="336"/>
        <v>0</v>
      </c>
      <c r="T1470" s="9">
        <v>0</v>
      </c>
      <c r="U1470" s="9">
        <v>0</v>
      </c>
      <c r="V1470" s="9">
        <v>0</v>
      </c>
      <c r="W1470" s="9">
        <v>0</v>
      </c>
      <c r="X1470" s="9">
        <f>SUM($V$8:V1470)</f>
        <v>126489.6541305632</v>
      </c>
      <c r="Y1470" s="9">
        <f>SUM($W$8:W1470)</f>
        <v>140269.6366849498</v>
      </c>
      <c r="Z1470" s="4">
        <f t="shared" si="332"/>
        <v>105202.22751371235</v>
      </c>
      <c r="AA1470" s="9">
        <f t="shared" si="333"/>
        <v>266759.290815513</v>
      </c>
    </row>
    <row r="1471" spans="2:27" x14ac:dyDescent="0.25">
      <c r="B1471" s="8" t="s">
        <v>33</v>
      </c>
      <c r="C1471" s="8">
        <v>1463</v>
      </c>
      <c r="D1471" s="8">
        <v>441</v>
      </c>
      <c r="E1471" s="9">
        <v>0</v>
      </c>
      <c r="F1471" s="9">
        <v>0</v>
      </c>
      <c r="G1471" s="9">
        <v>0</v>
      </c>
      <c r="H1471" s="9">
        <f t="shared" si="325"/>
        <v>0</v>
      </c>
      <c r="I1471" s="9">
        <v>0</v>
      </c>
      <c r="J1471" s="9">
        <f t="shared" si="326"/>
        <v>0</v>
      </c>
      <c r="K1471" s="9">
        <f t="shared" si="327"/>
        <v>0</v>
      </c>
      <c r="L1471" s="9">
        <f t="shared" si="328"/>
        <v>0</v>
      </c>
      <c r="M1471" s="9">
        <f t="shared" si="329"/>
        <v>3.9937499999999999</v>
      </c>
      <c r="N1471" s="9">
        <f t="shared" si="337"/>
        <v>3.9937499999999999</v>
      </c>
      <c r="O1471" s="9">
        <v>0</v>
      </c>
      <c r="P1471" s="9">
        <f t="shared" si="330"/>
        <v>0</v>
      </c>
      <c r="Q1471" s="9">
        <f t="shared" si="331"/>
        <v>0</v>
      </c>
      <c r="R1471" s="9">
        <v>0</v>
      </c>
      <c r="S1471" s="9">
        <f t="shared" si="336"/>
        <v>0</v>
      </c>
      <c r="T1471" s="9">
        <v>0</v>
      </c>
      <c r="U1471" s="9">
        <v>0</v>
      </c>
      <c r="V1471" s="9">
        <v>0</v>
      </c>
      <c r="W1471" s="9">
        <v>0</v>
      </c>
      <c r="X1471" s="9">
        <f>SUM($V$8:V1471)</f>
        <v>126489.6541305632</v>
      </c>
      <c r="Y1471" s="9">
        <f>SUM($W$8:W1471)</f>
        <v>140269.6366849498</v>
      </c>
      <c r="Z1471" s="4">
        <f t="shared" si="332"/>
        <v>105202.22751371235</v>
      </c>
      <c r="AA1471" s="9">
        <f t="shared" si="333"/>
        <v>266759.290815513</v>
      </c>
    </row>
    <row r="1472" spans="2:27" x14ac:dyDescent="0.25">
      <c r="B1472" s="8" t="s">
        <v>33</v>
      </c>
      <c r="C1472" s="8">
        <v>1464</v>
      </c>
      <c r="D1472" s="8">
        <v>442</v>
      </c>
      <c r="E1472" s="9">
        <v>0</v>
      </c>
      <c r="F1472" s="9">
        <v>0</v>
      </c>
      <c r="G1472" s="9">
        <v>0</v>
      </c>
      <c r="H1472" s="9">
        <f t="shared" si="325"/>
        <v>0</v>
      </c>
      <c r="I1472" s="9">
        <v>0</v>
      </c>
      <c r="J1472" s="9">
        <f t="shared" si="326"/>
        <v>0</v>
      </c>
      <c r="K1472" s="9">
        <f t="shared" si="327"/>
        <v>0</v>
      </c>
      <c r="L1472" s="9">
        <f t="shared" si="328"/>
        <v>0</v>
      </c>
      <c r="M1472" s="9">
        <f t="shared" si="329"/>
        <v>3.9937499999999999</v>
      </c>
      <c r="N1472" s="9">
        <f t="shared" si="337"/>
        <v>3.9937499999999999</v>
      </c>
      <c r="O1472" s="9">
        <v>0</v>
      </c>
      <c r="P1472" s="9">
        <f t="shared" si="330"/>
        <v>0</v>
      </c>
      <c r="Q1472" s="9">
        <f t="shared" si="331"/>
        <v>0</v>
      </c>
      <c r="R1472" s="9">
        <v>0</v>
      </c>
      <c r="S1472" s="9">
        <f t="shared" si="336"/>
        <v>0</v>
      </c>
      <c r="T1472" s="9">
        <v>0</v>
      </c>
      <c r="U1472" s="9">
        <v>0</v>
      </c>
      <c r="V1472" s="9">
        <v>0</v>
      </c>
      <c r="W1472" s="9">
        <v>0</v>
      </c>
      <c r="X1472" s="9">
        <f>SUM($V$8:V1472)</f>
        <v>126489.6541305632</v>
      </c>
      <c r="Y1472" s="9">
        <f>SUM($W$8:W1472)</f>
        <v>140269.6366849498</v>
      </c>
      <c r="Z1472" s="4">
        <f t="shared" si="332"/>
        <v>105202.22751371235</v>
      </c>
      <c r="AA1472" s="9">
        <f t="shared" si="333"/>
        <v>266759.290815513</v>
      </c>
    </row>
    <row r="1473" spans="1:27" x14ac:dyDescent="0.25">
      <c r="B1473" s="8" t="s">
        <v>33</v>
      </c>
      <c r="C1473" s="8">
        <v>1465</v>
      </c>
      <c r="D1473" s="8">
        <v>443</v>
      </c>
      <c r="E1473" s="9">
        <v>0</v>
      </c>
      <c r="F1473" s="9">
        <v>0</v>
      </c>
      <c r="G1473" s="9">
        <v>0</v>
      </c>
      <c r="H1473" s="9">
        <f t="shared" si="325"/>
        <v>0</v>
      </c>
      <c r="I1473" s="9">
        <v>0</v>
      </c>
      <c r="J1473" s="9">
        <f t="shared" si="326"/>
        <v>0</v>
      </c>
      <c r="K1473" s="9">
        <f t="shared" si="327"/>
        <v>0</v>
      </c>
      <c r="L1473" s="9">
        <f t="shared" si="328"/>
        <v>0</v>
      </c>
      <c r="M1473" s="9">
        <f t="shared" si="329"/>
        <v>3.9937499999999999</v>
      </c>
      <c r="N1473" s="9">
        <f t="shared" si="337"/>
        <v>3.9937499999999999</v>
      </c>
      <c r="O1473" s="9">
        <v>0</v>
      </c>
      <c r="P1473" s="9">
        <f t="shared" si="330"/>
        <v>0</v>
      </c>
      <c r="Q1473" s="9">
        <f t="shared" si="331"/>
        <v>0</v>
      </c>
      <c r="R1473" s="9">
        <v>0</v>
      </c>
      <c r="S1473" s="9">
        <f t="shared" si="336"/>
        <v>0</v>
      </c>
      <c r="T1473" s="9">
        <v>0</v>
      </c>
      <c r="U1473" s="9">
        <v>0</v>
      </c>
      <c r="V1473" s="9">
        <v>0</v>
      </c>
      <c r="W1473" s="9">
        <v>0</v>
      </c>
      <c r="X1473" s="9">
        <f>SUM($V$8:V1473)</f>
        <v>126489.6541305632</v>
      </c>
      <c r="Y1473" s="9">
        <f>SUM($W$8:W1473)</f>
        <v>140269.6366849498</v>
      </c>
      <c r="Z1473" s="4">
        <f t="shared" si="332"/>
        <v>105202.22751371235</v>
      </c>
      <c r="AA1473" s="9">
        <f t="shared" si="333"/>
        <v>266759.290815513</v>
      </c>
    </row>
    <row r="1474" spans="1:27" x14ac:dyDescent="0.25">
      <c r="B1474" s="8" t="s">
        <v>33</v>
      </c>
      <c r="C1474" s="8">
        <v>1466</v>
      </c>
      <c r="D1474" s="8">
        <v>444</v>
      </c>
      <c r="E1474" s="9">
        <v>0</v>
      </c>
      <c r="F1474" s="9">
        <v>0</v>
      </c>
      <c r="G1474" s="9">
        <v>0</v>
      </c>
      <c r="H1474" s="9">
        <f t="shared" si="325"/>
        <v>0</v>
      </c>
      <c r="I1474" s="9">
        <v>0</v>
      </c>
      <c r="J1474" s="9">
        <f t="shared" si="326"/>
        <v>0</v>
      </c>
      <c r="K1474" s="9">
        <f t="shared" si="327"/>
        <v>0</v>
      </c>
      <c r="L1474" s="9">
        <f t="shared" si="328"/>
        <v>0</v>
      </c>
      <c r="M1474" s="9">
        <f t="shared" si="329"/>
        <v>3.9937499999999999</v>
      </c>
      <c r="N1474" s="9">
        <f t="shared" si="337"/>
        <v>3.9937499999999999</v>
      </c>
      <c r="O1474" s="9">
        <v>0</v>
      </c>
      <c r="P1474" s="9">
        <f t="shared" si="330"/>
        <v>0</v>
      </c>
      <c r="Q1474" s="9">
        <f t="shared" si="331"/>
        <v>0</v>
      </c>
      <c r="R1474" s="9">
        <v>0</v>
      </c>
      <c r="S1474" s="9">
        <f t="shared" si="336"/>
        <v>0</v>
      </c>
      <c r="T1474" s="9">
        <v>0</v>
      </c>
      <c r="U1474" s="9">
        <v>0</v>
      </c>
      <c r="V1474" s="9">
        <v>0</v>
      </c>
      <c r="W1474" s="9">
        <v>0</v>
      </c>
      <c r="X1474" s="9">
        <f>SUM($V$8:V1474)</f>
        <v>126489.6541305632</v>
      </c>
      <c r="Y1474" s="9">
        <f>SUM($W$8:W1474)</f>
        <v>140269.6366849498</v>
      </c>
      <c r="Z1474" s="4">
        <f t="shared" si="332"/>
        <v>105202.22751371235</v>
      </c>
      <c r="AA1474" s="9">
        <f t="shared" si="333"/>
        <v>266759.290815513</v>
      </c>
    </row>
    <row r="1475" spans="1:27" x14ac:dyDescent="0.25">
      <c r="B1475" s="8" t="s">
        <v>33</v>
      </c>
      <c r="C1475" s="8">
        <v>1467</v>
      </c>
      <c r="D1475" s="8">
        <v>445</v>
      </c>
      <c r="E1475" s="9">
        <v>0</v>
      </c>
      <c r="F1475" s="9">
        <v>0</v>
      </c>
      <c r="G1475" s="9">
        <v>0</v>
      </c>
      <c r="H1475" s="9">
        <f t="shared" si="325"/>
        <v>0</v>
      </c>
      <c r="I1475" s="9">
        <v>0</v>
      </c>
      <c r="J1475" s="9">
        <f t="shared" si="326"/>
        <v>0</v>
      </c>
      <c r="K1475" s="9">
        <f t="shared" si="327"/>
        <v>0</v>
      </c>
      <c r="L1475" s="9">
        <f t="shared" si="328"/>
        <v>0</v>
      </c>
      <c r="M1475" s="9">
        <f t="shared" si="329"/>
        <v>3.9937499999999999</v>
      </c>
      <c r="N1475" s="9">
        <f t="shared" si="337"/>
        <v>3.9937499999999999</v>
      </c>
      <c r="O1475" s="9">
        <v>0</v>
      </c>
      <c r="P1475" s="9">
        <f t="shared" si="330"/>
        <v>0</v>
      </c>
      <c r="Q1475" s="9">
        <f t="shared" si="331"/>
        <v>0</v>
      </c>
      <c r="R1475" s="9">
        <v>0</v>
      </c>
      <c r="S1475" s="9">
        <f t="shared" si="336"/>
        <v>0</v>
      </c>
      <c r="T1475" s="9">
        <v>0</v>
      </c>
      <c r="U1475" s="9">
        <v>0</v>
      </c>
      <c r="V1475" s="9">
        <v>0</v>
      </c>
      <c r="W1475" s="9">
        <v>0</v>
      </c>
      <c r="X1475" s="9">
        <f>SUM($V$8:V1475)</f>
        <v>126489.6541305632</v>
      </c>
      <c r="Y1475" s="9">
        <f>SUM($W$8:W1475)</f>
        <v>140269.6366849498</v>
      </c>
      <c r="Z1475" s="4">
        <f t="shared" si="332"/>
        <v>105202.22751371235</v>
      </c>
      <c r="AA1475" s="9">
        <f t="shared" si="333"/>
        <v>266759.290815513</v>
      </c>
    </row>
    <row r="1476" spans="1:27" x14ac:dyDescent="0.25">
      <c r="B1476" s="8" t="s">
        <v>33</v>
      </c>
      <c r="C1476" s="8">
        <v>1468</v>
      </c>
      <c r="D1476" s="8">
        <v>446</v>
      </c>
      <c r="E1476" s="9">
        <v>0</v>
      </c>
      <c r="F1476" s="9">
        <v>0</v>
      </c>
      <c r="G1476" s="9">
        <v>0</v>
      </c>
      <c r="H1476" s="9">
        <f t="shared" si="325"/>
        <v>0</v>
      </c>
      <c r="I1476" s="9">
        <v>0</v>
      </c>
      <c r="J1476" s="9">
        <f t="shared" si="326"/>
        <v>0</v>
      </c>
      <c r="K1476" s="9">
        <f t="shared" si="327"/>
        <v>0</v>
      </c>
      <c r="L1476" s="9">
        <f t="shared" si="328"/>
        <v>0</v>
      </c>
      <c r="M1476" s="9">
        <f t="shared" si="329"/>
        <v>3.9937499999999999</v>
      </c>
      <c r="N1476" s="9">
        <f t="shared" si="337"/>
        <v>3.9937499999999999</v>
      </c>
      <c r="O1476" s="9">
        <v>0</v>
      </c>
      <c r="P1476" s="9">
        <f t="shared" si="330"/>
        <v>0</v>
      </c>
      <c r="Q1476" s="9">
        <f t="shared" si="331"/>
        <v>0</v>
      </c>
      <c r="R1476" s="9">
        <v>0</v>
      </c>
      <c r="S1476" s="9">
        <f t="shared" si="336"/>
        <v>0</v>
      </c>
      <c r="T1476" s="9">
        <v>0</v>
      </c>
      <c r="U1476" s="9">
        <v>0</v>
      </c>
      <c r="V1476" s="9">
        <v>0</v>
      </c>
      <c r="W1476" s="9">
        <v>0</v>
      </c>
      <c r="X1476" s="9">
        <f>SUM($V$8:V1476)</f>
        <v>126489.6541305632</v>
      </c>
      <c r="Y1476" s="9">
        <f>SUM($W$8:W1476)</f>
        <v>140269.6366849498</v>
      </c>
      <c r="Z1476" s="4">
        <f t="shared" si="332"/>
        <v>105202.22751371235</v>
      </c>
      <c r="AA1476" s="9">
        <f t="shared" si="333"/>
        <v>266759.290815513</v>
      </c>
    </row>
    <row r="1477" spans="1:27" x14ac:dyDescent="0.25">
      <c r="B1477" s="8" t="s">
        <v>33</v>
      </c>
      <c r="C1477" s="8">
        <v>1469</v>
      </c>
      <c r="D1477" s="8">
        <v>447</v>
      </c>
      <c r="E1477" s="9">
        <v>0</v>
      </c>
      <c r="F1477" s="9">
        <v>0</v>
      </c>
      <c r="G1477" s="9">
        <v>0</v>
      </c>
      <c r="H1477" s="9">
        <f t="shared" si="325"/>
        <v>0</v>
      </c>
      <c r="I1477" s="9">
        <v>0</v>
      </c>
      <c r="J1477" s="9">
        <f t="shared" si="326"/>
        <v>0</v>
      </c>
      <c r="K1477" s="9">
        <f t="shared" si="327"/>
        <v>0</v>
      </c>
      <c r="L1477" s="9">
        <f t="shared" si="328"/>
        <v>0</v>
      </c>
      <c r="M1477" s="9">
        <f t="shared" si="329"/>
        <v>3.9937499999999999</v>
      </c>
      <c r="N1477" s="9">
        <f t="shared" si="337"/>
        <v>3.9937499999999999</v>
      </c>
      <c r="O1477" s="9">
        <v>0</v>
      </c>
      <c r="P1477" s="9">
        <f t="shared" si="330"/>
        <v>0</v>
      </c>
      <c r="Q1477" s="9">
        <f t="shared" si="331"/>
        <v>0</v>
      </c>
      <c r="R1477" s="9">
        <v>0</v>
      </c>
      <c r="S1477" s="9">
        <f t="shared" si="336"/>
        <v>0</v>
      </c>
      <c r="T1477" s="9">
        <v>0</v>
      </c>
      <c r="U1477" s="9">
        <v>0</v>
      </c>
      <c r="V1477" s="9">
        <v>0</v>
      </c>
      <c r="W1477" s="9">
        <v>0</v>
      </c>
      <c r="X1477" s="9">
        <f>SUM($V$8:V1477)</f>
        <v>126489.6541305632</v>
      </c>
      <c r="Y1477" s="9">
        <f>SUM($W$8:W1477)</f>
        <v>140269.6366849498</v>
      </c>
      <c r="Z1477" s="4">
        <f t="shared" si="332"/>
        <v>105202.22751371235</v>
      </c>
      <c r="AA1477" s="9">
        <f t="shared" si="333"/>
        <v>266759.290815513</v>
      </c>
    </row>
    <row r="1478" spans="1:27" x14ac:dyDescent="0.25">
      <c r="B1478" s="8" t="s">
        <v>33</v>
      </c>
      <c r="C1478" s="8">
        <v>1470</v>
      </c>
      <c r="D1478" s="8">
        <v>448</v>
      </c>
      <c r="E1478" s="9">
        <v>0</v>
      </c>
      <c r="F1478" s="9">
        <v>0</v>
      </c>
      <c r="G1478" s="9">
        <v>0</v>
      </c>
      <c r="H1478" s="9">
        <f t="shared" si="325"/>
        <v>0</v>
      </c>
      <c r="I1478" s="9">
        <v>0</v>
      </c>
      <c r="J1478" s="9">
        <f t="shared" si="326"/>
        <v>0</v>
      </c>
      <c r="K1478" s="9">
        <f t="shared" si="327"/>
        <v>0</v>
      </c>
      <c r="L1478" s="9">
        <f t="shared" si="328"/>
        <v>0</v>
      </c>
      <c r="M1478" s="9">
        <f t="shared" si="329"/>
        <v>3.9937499999999999</v>
      </c>
      <c r="N1478" s="9">
        <f t="shared" si="337"/>
        <v>3.9937499999999999</v>
      </c>
      <c r="O1478" s="9">
        <v>0</v>
      </c>
      <c r="P1478" s="9">
        <f t="shared" si="330"/>
        <v>0</v>
      </c>
      <c r="Q1478" s="9">
        <f t="shared" si="331"/>
        <v>0</v>
      </c>
      <c r="R1478" s="9">
        <v>0</v>
      </c>
      <c r="S1478" s="9">
        <f t="shared" si="336"/>
        <v>0</v>
      </c>
      <c r="T1478" s="9">
        <v>0</v>
      </c>
      <c r="U1478" s="9">
        <v>0</v>
      </c>
      <c r="V1478" s="9">
        <v>0</v>
      </c>
      <c r="W1478" s="9">
        <v>0</v>
      </c>
      <c r="X1478" s="9">
        <f>SUM($V$8:V1478)</f>
        <v>126489.6541305632</v>
      </c>
      <c r="Y1478" s="9">
        <f>SUM($W$8:W1478)</f>
        <v>140269.6366849498</v>
      </c>
      <c r="Z1478" s="4">
        <f t="shared" si="332"/>
        <v>105202.22751371235</v>
      </c>
      <c r="AA1478" s="9">
        <f t="shared" si="333"/>
        <v>266759.290815513</v>
      </c>
    </row>
    <row r="1479" spans="1:27" x14ac:dyDescent="0.25">
      <c r="B1479" s="8" t="s">
        <v>33</v>
      </c>
      <c r="C1479" s="8">
        <v>1471</v>
      </c>
      <c r="D1479" s="8">
        <v>449</v>
      </c>
      <c r="E1479" s="9">
        <v>0</v>
      </c>
      <c r="F1479" s="9">
        <v>0</v>
      </c>
      <c r="G1479" s="9">
        <v>0</v>
      </c>
      <c r="H1479" s="9">
        <f t="shared" si="325"/>
        <v>0</v>
      </c>
      <c r="I1479" s="9">
        <v>0</v>
      </c>
      <c r="J1479" s="9">
        <f t="shared" si="326"/>
        <v>0</v>
      </c>
      <c r="K1479" s="9">
        <f t="shared" si="327"/>
        <v>0</v>
      </c>
      <c r="L1479" s="9">
        <f t="shared" si="328"/>
        <v>0</v>
      </c>
      <c r="M1479" s="9">
        <f t="shared" si="329"/>
        <v>3.9937499999999999</v>
      </c>
      <c r="N1479" s="9">
        <f t="shared" si="337"/>
        <v>3.9937499999999999</v>
      </c>
      <c r="O1479" s="9">
        <v>0</v>
      </c>
      <c r="P1479" s="9">
        <f t="shared" si="330"/>
        <v>0</v>
      </c>
      <c r="Q1479" s="9">
        <f t="shared" si="331"/>
        <v>0</v>
      </c>
      <c r="R1479" s="9">
        <v>0</v>
      </c>
      <c r="S1479" s="9">
        <f t="shared" si="336"/>
        <v>0</v>
      </c>
      <c r="T1479" s="9">
        <v>0</v>
      </c>
      <c r="U1479" s="9">
        <v>0</v>
      </c>
      <c r="V1479" s="9">
        <v>0</v>
      </c>
      <c r="W1479" s="9">
        <v>0</v>
      </c>
      <c r="X1479" s="9">
        <f>SUM($V$8:V1479)</f>
        <v>126489.6541305632</v>
      </c>
      <c r="Y1479" s="9">
        <f>SUM($W$8:W1479)</f>
        <v>140269.6366849498</v>
      </c>
      <c r="Z1479" s="4">
        <f t="shared" si="332"/>
        <v>105202.22751371235</v>
      </c>
      <c r="AA1479" s="9">
        <f t="shared" si="333"/>
        <v>266759.290815513</v>
      </c>
    </row>
    <row r="1480" spans="1:27" x14ac:dyDescent="0.25">
      <c r="B1480" s="8" t="s">
        <v>33</v>
      </c>
      <c r="C1480" s="8">
        <v>1472</v>
      </c>
      <c r="D1480" s="8">
        <v>450</v>
      </c>
      <c r="E1480" s="9">
        <v>0</v>
      </c>
      <c r="F1480" s="9">
        <v>0</v>
      </c>
      <c r="G1480" s="9">
        <v>0</v>
      </c>
      <c r="H1480" s="9">
        <f t="shared" ref="H1480:H1543" si="338">$C$3*F1480</f>
        <v>0</v>
      </c>
      <c r="I1480" s="9">
        <v>0</v>
      </c>
      <c r="J1480" s="9">
        <f t="shared" ref="J1480:J1543" si="339">(E1480*1000)/3600</f>
        <v>0</v>
      </c>
      <c r="K1480" s="9">
        <f t="shared" ref="K1480:K1543" si="340">J1480*D1480</f>
        <v>0</v>
      </c>
      <c r="L1480" s="9">
        <f t="shared" ref="L1480:L1543" si="341">(0.5*$G$3*$D$3*J1480^2*$H$3)</f>
        <v>0</v>
      </c>
      <c r="M1480" s="9">
        <f t="shared" ref="M1480:M1543" si="342">H1480+$I$3+L1480</f>
        <v>3.9937499999999999</v>
      </c>
      <c r="N1480" s="9">
        <f t="shared" si="337"/>
        <v>3.9937499999999999</v>
      </c>
      <c r="O1480" s="9">
        <v>0</v>
      </c>
      <c r="P1480" s="9">
        <f t="shared" si="330"/>
        <v>0</v>
      </c>
      <c r="Q1480" s="9">
        <f t="shared" si="331"/>
        <v>0</v>
      </c>
      <c r="R1480" s="9">
        <v>0</v>
      </c>
      <c r="S1480" s="9">
        <f t="shared" si="336"/>
        <v>0</v>
      </c>
      <c r="T1480" s="9">
        <v>0</v>
      </c>
      <c r="U1480" s="9">
        <v>0</v>
      </c>
      <c r="V1480" s="9">
        <v>0</v>
      </c>
      <c r="W1480" s="9">
        <v>0</v>
      </c>
      <c r="X1480" s="9">
        <f>SUM($V$8:V1480)</f>
        <v>126489.6541305632</v>
      </c>
      <c r="Y1480" s="9">
        <f>SUM($W$8:W1480)</f>
        <v>140269.6366849498</v>
      </c>
      <c r="Z1480" s="4">
        <f t="shared" si="332"/>
        <v>105202.22751371235</v>
      </c>
      <c r="AA1480" s="9">
        <f t="shared" si="333"/>
        <v>266759.290815513</v>
      </c>
    </row>
    <row r="1481" spans="1:27" x14ac:dyDescent="0.25">
      <c r="B1481" s="8" t="s">
        <v>33</v>
      </c>
      <c r="C1481" s="8">
        <v>1473</v>
      </c>
      <c r="D1481" s="8">
        <v>451</v>
      </c>
      <c r="E1481" s="9">
        <v>0</v>
      </c>
      <c r="F1481" s="9">
        <v>0</v>
      </c>
      <c r="G1481" s="9">
        <v>0</v>
      </c>
      <c r="H1481" s="9">
        <f t="shared" si="338"/>
        <v>0</v>
      </c>
      <c r="I1481" s="9">
        <v>0</v>
      </c>
      <c r="J1481" s="9">
        <f t="shared" si="339"/>
        <v>0</v>
      </c>
      <c r="K1481" s="9">
        <f t="shared" si="340"/>
        <v>0</v>
      </c>
      <c r="L1481" s="9">
        <f t="shared" si="341"/>
        <v>0</v>
      </c>
      <c r="M1481" s="9">
        <f t="shared" si="342"/>
        <v>3.9937499999999999</v>
      </c>
      <c r="N1481" s="9">
        <f t="shared" si="337"/>
        <v>3.9937499999999999</v>
      </c>
      <c r="O1481" s="9">
        <v>0</v>
      </c>
      <c r="P1481" s="9">
        <f t="shared" ref="P1481:P1544" si="343">N1481*K1481</f>
        <v>0</v>
      </c>
      <c r="Q1481" s="9">
        <f t="shared" ref="Q1481:Q1544" si="344">P1481/1000</f>
        <v>0</v>
      </c>
      <c r="R1481" s="9">
        <v>0</v>
      </c>
      <c r="S1481" s="9">
        <f t="shared" si="336"/>
        <v>0</v>
      </c>
      <c r="T1481" s="9">
        <v>0</v>
      </c>
      <c r="U1481" s="9">
        <v>0</v>
      </c>
      <c r="V1481" s="9">
        <v>0</v>
      </c>
      <c r="W1481" s="9">
        <v>0</v>
      </c>
      <c r="X1481" s="9">
        <f>SUM($V$8:V1481)</f>
        <v>126489.6541305632</v>
      </c>
      <c r="Y1481" s="9">
        <f>SUM($W$8:W1481)</f>
        <v>140269.6366849498</v>
      </c>
      <c r="Z1481" s="4">
        <f t="shared" ref="Z1481:Z1544" si="345">Y1481*0.75</f>
        <v>105202.22751371235</v>
      </c>
      <c r="AA1481" s="9">
        <f t="shared" ref="AA1481:AA1544" si="346">X1481+Y1481</f>
        <v>266759.290815513</v>
      </c>
    </row>
    <row r="1482" spans="1:27" x14ac:dyDescent="0.25">
      <c r="B1482" s="8" t="s">
        <v>33</v>
      </c>
      <c r="C1482" s="8">
        <v>1474</v>
      </c>
      <c r="D1482" s="8">
        <v>452</v>
      </c>
      <c r="E1482" s="9">
        <v>0</v>
      </c>
      <c r="F1482" s="9">
        <v>0</v>
      </c>
      <c r="G1482" s="9">
        <v>0</v>
      </c>
      <c r="H1482" s="9">
        <f t="shared" si="338"/>
        <v>0</v>
      </c>
      <c r="I1482" s="9">
        <v>0</v>
      </c>
      <c r="J1482" s="9">
        <f t="shared" si="339"/>
        <v>0</v>
      </c>
      <c r="K1482" s="9">
        <f t="shared" si="340"/>
        <v>0</v>
      </c>
      <c r="L1482" s="9">
        <f t="shared" si="341"/>
        <v>0</v>
      </c>
      <c r="M1482" s="9">
        <f t="shared" si="342"/>
        <v>3.9937499999999999</v>
      </c>
      <c r="N1482" s="9">
        <f t="shared" si="337"/>
        <v>3.9937499999999999</v>
      </c>
      <c r="O1482" s="9">
        <v>0</v>
      </c>
      <c r="P1482" s="9">
        <f t="shared" si="343"/>
        <v>0</v>
      </c>
      <c r="Q1482" s="9">
        <f t="shared" si="344"/>
        <v>0</v>
      </c>
      <c r="R1482" s="9">
        <v>0</v>
      </c>
      <c r="S1482" s="9">
        <f t="shared" si="336"/>
        <v>0</v>
      </c>
      <c r="T1482" s="9">
        <v>0</v>
      </c>
      <c r="U1482" s="9">
        <v>0</v>
      </c>
      <c r="V1482" s="9">
        <v>0</v>
      </c>
      <c r="W1482" s="9">
        <v>0</v>
      </c>
      <c r="X1482" s="9">
        <f>SUM($V$8:V1482)</f>
        <v>126489.6541305632</v>
      </c>
      <c r="Y1482" s="9">
        <f>SUM($W$8:W1482)</f>
        <v>140269.6366849498</v>
      </c>
      <c r="Z1482" s="4">
        <f t="shared" si="345"/>
        <v>105202.22751371235</v>
      </c>
      <c r="AA1482" s="9">
        <f t="shared" si="346"/>
        <v>266759.290815513</v>
      </c>
    </row>
    <row r="1483" spans="1:27" x14ac:dyDescent="0.25">
      <c r="B1483" s="8" t="s">
        <v>33</v>
      </c>
      <c r="C1483" s="8">
        <v>1475</v>
      </c>
      <c r="D1483" s="8">
        <v>453</v>
      </c>
      <c r="E1483" s="9">
        <v>0</v>
      </c>
      <c r="F1483" s="9">
        <v>0</v>
      </c>
      <c r="G1483" s="9">
        <v>0</v>
      </c>
      <c r="H1483" s="9">
        <f t="shared" si="338"/>
        <v>0</v>
      </c>
      <c r="I1483" s="9">
        <v>0</v>
      </c>
      <c r="J1483" s="9">
        <f t="shared" si="339"/>
        <v>0</v>
      </c>
      <c r="K1483" s="9">
        <f t="shared" si="340"/>
        <v>0</v>
      </c>
      <c r="L1483" s="9">
        <f t="shared" si="341"/>
        <v>0</v>
      </c>
      <c r="M1483" s="9">
        <f t="shared" si="342"/>
        <v>3.9937499999999999</v>
      </c>
      <c r="N1483" s="9">
        <f t="shared" si="337"/>
        <v>3.9937499999999999</v>
      </c>
      <c r="O1483" s="9">
        <v>0</v>
      </c>
      <c r="P1483" s="9">
        <f t="shared" si="343"/>
        <v>0</v>
      </c>
      <c r="Q1483" s="9">
        <f t="shared" si="344"/>
        <v>0</v>
      </c>
      <c r="R1483" s="9">
        <v>0</v>
      </c>
      <c r="S1483" s="9">
        <f t="shared" si="336"/>
        <v>0</v>
      </c>
      <c r="T1483" s="9">
        <v>0</v>
      </c>
      <c r="U1483" s="9">
        <v>0</v>
      </c>
      <c r="V1483" s="9">
        <v>0</v>
      </c>
      <c r="W1483" s="9">
        <v>0</v>
      </c>
      <c r="X1483" s="9">
        <f>SUM($V$8:V1483)</f>
        <v>126489.6541305632</v>
      </c>
      <c r="Y1483" s="9">
        <f>SUM($W$8:W1483)</f>
        <v>140269.6366849498</v>
      </c>
      <c r="Z1483" s="4">
        <f t="shared" si="345"/>
        <v>105202.22751371235</v>
      </c>
      <c r="AA1483" s="9">
        <f t="shared" si="346"/>
        <v>266759.290815513</v>
      </c>
    </row>
    <row r="1484" spans="1:27" x14ac:dyDescent="0.25">
      <c r="B1484" s="8" t="s">
        <v>33</v>
      </c>
      <c r="C1484" s="8">
        <v>1476</v>
      </c>
      <c r="D1484" s="8">
        <v>454</v>
      </c>
      <c r="E1484" s="9">
        <v>0</v>
      </c>
      <c r="F1484" s="9">
        <v>0</v>
      </c>
      <c r="G1484" s="9">
        <v>0</v>
      </c>
      <c r="H1484" s="9">
        <f t="shared" si="338"/>
        <v>0</v>
      </c>
      <c r="I1484" s="9">
        <v>0</v>
      </c>
      <c r="J1484" s="9">
        <f t="shared" si="339"/>
        <v>0</v>
      </c>
      <c r="K1484" s="9">
        <f t="shared" si="340"/>
        <v>0</v>
      </c>
      <c r="L1484" s="9">
        <f t="shared" si="341"/>
        <v>0</v>
      </c>
      <c r="M1484" s="9">
        <f t="shared" si="342"/>
        <v>3.9937499999999999</v>
      </c>
      <c r="N1484" s="9">
        <f t="shared" si="337"/>
        <v>3.9937499999999999</v>
      </c>
      <c r="O1484" s="9">
        <v>0</v>
      </c>
      <c r="P1484" s="9">
        <f t="shared" si="343"/>
        <v>0</v>
      </c>
      <c r="Q1484" s="9">
        <f t="shared" si="344"/>
        <v>0</v>
      </c>
      <c r="R1484" s="9">
        <v>0</v>
      </c>
      <c r="S1484" s="9">
        <f t="shared" si="336"/>
        <v>0</v>
      </c>
      <c r="T1484" s="9">
        <v>0</v>
      </c>
      <c r="U1484" s="9">
        <v>0</v>
      </c>
      <c r="V1484" s="9">
        <v>0</v>
      </c>
      <c r="W1484" s="9">
        <v>0</v>
      </c>
      <c r="X1484" s="9">
        <f>SUM($V$8:V1484)</f>
        <v>126489.6541305632</v>
      </c>
      <c r="Y1484" s="9">
        <f>SUM($W$8:W1484)</f>
        <v>140269.6366849498</v>
      </c>
      <c r="Z1484" s="4">
        <f t="shared" si="345"/>
        <v>105202.22751371235</v>
      </c>
      <c r="AA1484" s="9">
        <f t="shared" si="346"/>
        <v>266759.290815513</v>
      </c>
    </row>
    <row r="1485" spans="1:27" x14ac:dyDescent="0.25">
      <c r="B1485" s="8" t="s">
        <v>33</v>
      </c>
      <c r="C1485" s="8">
        <v>1477</v>
      </c>
      <c r="D1485" s="8">
        <v>455</v>
      </c>
      <c r="E1485" s="9">
        <v>0</v>
      </c>
      <c r="F1485" s="9">
        <v>0</v>
      </c>
      <c r="G1485" s="9">
        <v>0</v>
      </c>
      <c r="H1485" s="9">
        <f t="shared" si="338"/>
        <v>0</v>
      </c>
      <c r="I1485" s="9">
        <v>0</v>
      </c>
      <c r="J1485" s="9">
        <f t="shared" si="339"/>
        <v>0</v>
      </c>
      <c r="K1485" s="9">
        <f t="shared" si="340"/>
        <v>0</v>
      </c>
      <c r="L1485" s="9">
        <f t="shared" si="341"/>
        <v>0</v>
      </c>
      <c r="M1485" s="9">
        <f t="shared" si="342"/>
        <v>3.9937499999999999</v>
      </c>
      <c r="N1485" s="9">
        <f t="shared" si="337"/>
        <v>3.9937499999999999</v>
      </c>
      <c r="O1485" s="9">
        <v>0</v>
      </c>
      <c r="P1485" s="9">
        <f t="shared" si="343"/>
        <v>0</v>
      </c>
      <c r="Q1485" s="9">
        <f t="shared" si="344"/>
        <v>0</v>
      </c>
      <c r="R1485" s="9">
        <v>0</v>
      </c>
      <c r="S1485" s="9">
        <f t="shared" si="336"/>
        <v>0</v>
      </c>
      <c r="T1485" s="9">
        <v>0</v>
      </c>
      <c r="U1485" s="9">
        <v>0</v>
      </c>
      <c r="V1485" s="9">
        <v>0</v>
      </c>
      <c r="W1485" s="9">
        <v>0</v>
      </c>
      <c r="X1485" s="9">
        <f>SUM($V$8:V1485)</f>
        <v>126489.6541305632</v>
      </c>
      <c r="Y1485" s="9">
        <f>SUM($W$8:W1485)</f>
        <v>140269.6366849498</v>
      </c>
      <c r="Z1485" s="4">
        <f t="shared" si="345"/>
        <v>105202.22751371235</v>
      </c>
      <c r="AA1485" s="9">
        <f t="shared" si="346"/>
        <v>266759.290815513</v>
      </c>
    </row>
    <row r="1486" spans="1:27" x14ac:dyDescent="0.25">
      <c r="A1486" s="10" t="s">
        <v>34</v>
      </c>
      <c r="B1486" s="10" t="s">
        <v>34</v>
      </c>
      <c r="C1486" s="10">
        <v>1478</v>
      </c>
      <c r="D1486" s="10">
        <v>1</v>
      </c>
      <c r="E1486" s="11">
        <v>0</v>
      </c>
      <c r="F1486" s="11">
        <v>0.31</v>
      </c>
      <c r="G1486" s="11">
        <v>1.1000000000000001</v>
      </c>
      <c r="H1486" s="11">
        <f t="shared" si="338"/>
        <v>330.15</v>
      </c>
      <c r="I1486" s="11">
        <v>330.15</v>
      </c>
      <c r="J1486" s="11">
        <f t="shared" si="339"/>
        <v>0</v>
      </c>
      <c r="K1486" s="11">
        <f t="shared" si="340"/>
        <v>0</v>
      </c>
      <c r="L1486" s="11">
        <f t="shared" si="341"/>
        <v>0</v>
      </c>
      <c r="M1486" s="11">
        <f t="shared" si="342"/>
        <v>334.14374999999995</v>
      </c>
      <c r="N1486" s="11">
        <f t="shared" ref="N1486:N1530" si="347">H1486-$I$3-L1486</f>
        <v>326.15625</v>
      </c>
      <c r="O1486" s="11">
        <v>0</v>
      </c>
      <c r="P1486" s="11">
        <f t="shared" si="343"/>
        <v>0</v>
      </c>
      <c r="Q1486" s="11">
        <f t="shared" si="344"/>
        <v>0</v>
      </c>
      <c r="R1486" s="11">
        <v>0</v>
      </c>
      <c r="S1486" s="11">
        <f t="shared" si="336"/>
        <v>0</v>
      </c>
      <c r="T1486" s="11">
        <v>0</v>
      </c>
      <c r="U1486" s="11">
        <v>0</v>
      </c>
      <c r="V1486" s="11">
        <v>0</v>
      </c>
      <c r="W1486" s="11">
        <v>0</v>
      </c>
      <c r="X1486" s="11">
        <f>SUM($V$8:V1486)</f>
        <v>126489.6541305632</v>
      </c>
      <c r="Y1486" s="11">
        <f>SUM($W$8:W1486)</f>
        <v>140269.6366849498</v>
      </c>
      <c r="Z1486" s="4">
        <f t="shared" si="345"/>
        <v>105202.22751371235</v>
      </c>
      <c r="AA1486" s="11">
        <f t="shared" si="346"/>
        <v>266759.290815513</v>
      </c>
    </row>
    <row r="1487" spans="1:27" x14ac:dyDescent="0.25">
      <c r="B1487" s="10" t="s">
        <v>34</v>
      </c>
      <c r="C1487" s="10">
        <v>1479</v>
      </c>
      <c r="D1487" s="10">
        <v>2</v>
      </c>
      <c r="E1487" s="11">
        <v>2.2000000000000002</v>
      </c>
      <c r="F1487" s="11">
        <v>0.61</v>
      </c>
      <c r="G1487" s="11">
        <v>2.2000000000000002</v>
      </c>
      <c r="H1487" s="11">
        <f t="shared" si="338"/>
        <v>649.65</v>
      </c>
      <c r="I1487" s="11">
        <v>649.65</v>
      </c>
      <c r="J1487" s="11">
        <f t="shared" si="339"/>
        <v>0.61111111111111116</v>
      </c>
      <c r="K1487" s="11">
        <f t="shared" si="340"/>
        <v>1.2222222222222223</v>
      </c>
      <c r="L1487" s="11">
        <f t="shared" si="341"/>
        <v>0.15780506296296298</v>
      </c>
      <c r="M1487" s="11">
        <f t="shared" si="342"/>
        <v>653.80155506296296</v>
      </c>
      <c r="N1487" s="11">
        <f t="shared" si="347"/>
        <v>645.49844493703699</v>
      </c>
      <c r="O1487" s="11">
        <v>0.78894254381193407</v>
      </c>
      <c r="P1487" s="11">
        <f t="shared" si="343"/>
        <v>788.94254381193412</v>
      </c>
      <c r="Q1487" s="11">
        <f t="shared" si="344"/>
        <v>0.78894254381193407</v>
      </c>
      <c r="R1487" s="11">
        <v>0.78894254381193407</v>
      </c>
      <c r="S1487" s="11">
        <f t="shared" si="336"/>
        <v>0.32412389508273626</v>
      </c>
      <c r="T1487" s="11">
        <v>2.0694758161442613E-4</v>
      </c>
      <c r="U1487" s="11">
        <v>0</v>
      </c>
      <c r="V1487" s="11">
        <v>0.32412389508273626</v>
      </c>
      <c r="W1487" s="11">
        <v>0</v>
      </c>
      <c r="X1487" s="11">
        <f>SUM($V$8:V1487)</f>
        <v>126489.97825445828</v>
      </c>
      <c r="Y1487" s="11">
        <f>SUM($W$8:W1487)</f>
        <v>140269.6366849498</v>
      </c>
      <c r="Z1487" s="4">
        <f t="shared" si="345"/>
        <v>105202.22751371235</v>
      </c>
      <c r="AA1487" s="11">
        <f t="shared" si="346"/>
        <v>266759.61493940809</v>
      </c>
    </row>
    <row r="1488" spans="1:27" x14ac:dyDescent="0.25">
      <c r="B1488" s="10" t="s">
        <v>34</v>
      </c>
      <c r="C1488" s="10">
        <v>1480</v>
      </c>
      <c r="D1488" s="10">
        <v>3</v>
      </c>
      <c r="E1488" s="11">
        <v>4.4000000000000004</v>
      </c>
      <c r="F1488" s="11">
        <v>0.56999999999999995</v>
      </c>
      <c r="G1488" s="11">
        <v>2.0499999999999998</v>
      </c>
      <c r="H1488" s="11">
        <f t="shared" si="338"/>
        <v>607.04999999999995</v>
      </c>
      <c r="I1488" s="11">
        <v>607.04999999999995</v>
      </c>
      <c r="J1488" s="11">
        <f t="shared" si="339"/>
        <v>1.2222222222222223</v>
      </c>
      <c r="K1488" s="11">
        <f t="shared" si="340"/>
        <v>3.666666666666667</v>
      </c>
      <c r="L1488" s="11">
        <f t="shared" si="341"/>
        <v>0.63122025185185193</v>
      </c>
      <c r="M1488" s="11">
        <f t="shared" si="342"/>
        <v>611.67497025185173</v>
      </c>
      <c r="N1488" s="11">
        <f t="shared" si="347"/>
        <v>602.42502974814818</v>
      </c>
      <c r="O1488" s="11">
        <v>2.2088917757432101</v>
      </c>
      <c r="P1488" s="11">
        <f t="shared" si="343"/>
        <v>2208.89177574321</v>
      </c>
      <c r="Q1488" s="11">
        <f t="shared" si="344"/>
        <v>2.2088917757432101</v>
      </c>
      <c r="R1488" s="11">
        <v>2.2088917757432101</v>
      </c>
      <c r="S1488" s="11">
        <f t="shared" si="336"/>
        <v>0.90809995224998641</v>
      </c>
      <c r="T1488" s="11">
        <v>5.7697167381755841E-4</v>
      </c>
      <c r="U1488" s="11">
        <v>0</v>
      </c>
      <c r="V1488" s="11">
        <v>0.90809995224998641</v>
      </c>
      <c r="W1488" s="11">
        <v>0</v>
      </c>
      <c r="X1488" s="11">
        <f>SUM($V$8:V1488)</f>
        <v>126490.88635441054</v>
      </c>
      <c r="Y1488" s="11">
        <f>SUM($W$8:W1488)</f>
        <v>140269.6366849498</v>
      </c>
      <c r="Z1488" s="4">
        <f t="shared" si="345"/>
        <v>105202.22751371235</v>
      </c>
      <c r="AA1488" s="11">
        <f t="shared" si="346"/>
        <v>266760.52303936036</v>
      </c>
    </row>
    <row r="1489" spans="2:27" x14ac:dyDescent="0.25">
      <c r="B1489" s="10" t="s">
        <v>34</v>
      </c>
      <c r="C1489" s="10">
        <v>1481</v>
      </c>
      <c r="D1489" s="10">
        <v>4</v>
      </c>
      <c r="E1489" s="11">
        <v>6.3</v>
      </c>
      <c r="F1489" s="11">
        <v>0.49</v>
      </c>
      <c r="G1489" s="11">
        <v>1.75</v>
      </c>
      <c r="H1489" s="11">
        <f t="shared" si="338"/>
        <v>521.85</v>
      </c>
      <c r="I1489" s="11">
        <v>521.85</v>
      </c>
      <c r="J1489" s="11">
        <f t="shared" si="339"/>
        <v>1.75</v>
      </c>
      <c r="K1489" s="11">
        <f t="shared" si="340"/>
        <v>7</v>
      </c>
      <c r="L1489" s="11">
        <f t="shared" si="341"/>
        <v>1.294066725</v>
      </c>
      <c r="M1489" s="11">
        <f t="shared" si="342"/>
        <v>527.13781672499999</v>
      </c>
      <c r="N1489" s="11">
        <f t="shared" si="347"/>
        <v>516.56218327500005</v>
      </c>
      <c r="O1489" s="11">
        <v>3.6159352829250002</v>
      </c>
      <c r="P1489" s="11">
        <f t="shared" si="343"/>
        <v>3615.9352829250001</v>
      </c>
      <c r="Q1489" s="11">
        <f t="shared" si="344"/>
        <v>3.6159352829250002</v>
      </c>
      <c r="R1489" s="11">
        <v>3.6159352829250002</v>
      </c>
      <c r="S1489" s="11">
        <f t="shared" si="336"/>
        <v>1.487555598336646</v>
      </c>
      <c r="T1489" s="11">
        <v>9.3453584247916673E-4</v>
      </c>
      <c r="U1489" s="11">
        <v>0</v>
      </c>
      <c r="V1489" s="11">
        <v>1.487555598336646</v>
      </c>
      <c r="W1489" s="11">
        <v>0</v>
      </c>
      <c r="X1489" s="11">
        <f>SUM($V$8:V1489)</f>
        <v>126492.37391000887</v>
      </c>
      <c r="Y1489" s="11">
        <f>SUM($W$8:W1489)</f>
        <v>140269.6366849498</v>
      </c>
      <c r="Z1489" s="4">
        <f t="shared" si="345"/>
        <v>105202.22751371235</v>
      </c>
      <c r="AA1489" s="11">
        <f t="shared" si="346"/>
        <v>266762.01059495867</v>
      </c>
    </row>
    <row r="1490" spans="2:27" x14ac:dyDescent="0.25">
      <c r="B1490" s="10" t="s">
        <v>34</v>
      </c>
      <c r="C1490" s="10">
        <v>1482</v>
      </c>
      <c r="D1490" s="10">
        <v>5</v>
      </c>
      <c r="E1490" s="11">
        <v>7.9</v>
      </c>
      <c r="F1490" s="11">
        <v>0.4</v>
      </c>
      <c r="G1490" s="11">
        <v>1.45</v>
      </c>
      <c r="H1490" s="11">
        <f t="shared" si="338"/>
        <v>426</v>
      </c>
      <c r="I1490" s="11">
        <v>426</v>
      </c>
      <c r="J1490" s="11">
        <f t="shared" si="339"/>
        <v>2.1944444444444446</v>
      </c>
      <c r="K1490" s="11">
        <f t="shared" si="340"/>
        <v>10.972222222222223</v>
      </c>
      <c r="L1490" s="11">
        <f t="shared" si="341"/>
        <v>2.0348375990740744</v>
      </c>
      <c r="M1490" s="11">
        <f t="shared" si="342"/>
        <v>432.02858759907406</v>
      </c>
      <c r="N1490" s="11">
        <f t="shared" si="347"/>
        <v>419.97141240092594</v>
      </c>
      <c r="O1490" s="11">
        <v>4.6080196638434936</v>
      </c>
      <c r="P1490" s="11">
        <f t="shared" si="343"/>
        <v>4608.0196638434936</v>
      </c>
      <c r="Q1490" s="11">
        <f t="shared" si="344"/>
        <v>4.6080196638434936</v>
      </c>
      <c r="R1490" s="11">
        <v>4.6080196638434936</v>
      </c>
      <c r="S1490" s="11">
        <f t="shared" si="336"/>
        <v>1.8969680949489049</v>
      </c>
      <c r="T1490" s="11">
        <v>1.1704546809287481E-3</v>
      </c>
      <c r="U1490" s="11">
        <v>0</v>
      </c>
      <c r="V1490" s="11">
        <v>1.8969680949489049</v>
      </c>
      <c r="W1490" s="11">
        <v>0</v>
      </c>
      <c r="X1490" s="11">
        <f>SUM($V$8:V1490)</f>
        <v>126494.27087810382</v>
      </c>
      <c r="Y1490" s="11">
        <f>SUM($W$8:W1490)</f>
        <v>140269.6366849498</v>
      </c>
      <c r="Z1490" s="4">
        <f t="shared" si="345"/>
        <v>105202.22751371235</v>
      </c>
      <c r="AA1490" s="11">
        <f t="shared" si="346"/>
        <v>266763.90756305365</v>
      </c>
    </row>
    <row r="1491" spans="2:27" x14ac:dyDescent="0.25">
      <c r="B1491" s="10" t="s">
        <v>34</v>
      </c>
      <c r="C1491" s="10">
        <v>1483</v>
      </c>
      <c r="D1491" s="10">
        <v>6</v>
      </c>
      <c r="E1491" s="11">
        <v>9.1999999999999993</v>
      </c>
      <c r="F1491" s="11">
        <v>0.35</v>
      </c>
      <c r="G1491" s="11">
        <v>1.25</v>
      </c>
      <c r="H1491" s="11">
        <f t="shared" si="338"/>
        <v>372.75</v>
      </c>
      <c r="I1491" s="11">
        <v>372.75</v>
      </c>
      <c r="J1491" s="11">
        <f t="shared" si="339"/>
        <v>2.5555555555555554</v>
      </c>
      <c r="K1491" s="11">
        <f t="shared" si="340"/>
        <v>15.333333333333332</v>
      </c>
      <c r="L1491" s="11">
        <f t="shared" si="341"/>
        <v>2.7596323407407399</v>
      </c>
      <c r="M1491" s="11">
        <f t="shared" si="342"/>
        <v>379.5033823407407</v>
      </c>
      <c r="N1491" s="11">
        <f t="shared" si="347"/>
        <v>365.9966176592593</v>
      </c>
      <c r="O1491" s="11">
        <v>5.611948137441976</v>
      </c>
      <c r="P1491" s="11">
        <f t="shared" si="343"/>
        <v>5611.9481374419756</v>
      </c>
      <c r="Q1491" s="11">
        <f t="shared" si="344"/>
        <v>5.611948137441976</v>
      </c>
      <c r="R1491" s="11">
        <v>5.611948137441976</v>
      </c>
      <c r="S1491" s="11">
        <f t="shared" si="336"/>
        <v>2.3118108577295695</v>
      </c>
      <c r="T1491" s="11">
        <v>1.4057807326227707E-3</v>
      </c>
      <c r="U1491" s="11">
        <v>0</v>
      </c>
      <c r="V1491" s="11">
        <v>2.3118108577295695</v>
      </c>
      <c r="W1491" s="11">
        <v>0</v>
      </c>
      <c r="X1491" s="11">
        <f>SUM($V$8:V1491)</f>
        <v>126496.58268896156</v>
      </c>
      <c r="Y1491" s="11">
        <f>SUM($W$8:W1491)</f>
        <v>140269.6366849498</v>
      </c>
      <c r="Z1491" s="4">
        <f t="shared" si="345"/>
        <v>105202.22751371235</v>
      </c>
      <c r="AA1491" s="11">
        <f t="shared" si="346"/>
        <v>266766.21937391139</v>
      </c>
    </row>
    <row r="1492" spans="2:27" x14ac:dyDescent="0.25">
      <c r="B1492" s="10" t="s">
        <v>34</v>
      </c>
      <c r="C1492" s="10">
        <v>1484</v>
      </c>
      <c r="D1492" s="10">
        <v>7</v>
      </c>
      <c r="E1492" s="11">
        <v>10.4</v>
      </c>
      <c r="F1492" s="11">
        <v>0.32</v>
      </c>
      <c r="G1492" s="11">
        <v>1.1499999999999999</v>
      </c>
      <c r="H1492" s="11">
        <f t="shared" si="338"/>
        <v>340.8</v>
      </c>
      <c r="I1492" s="11">
        <v>340.8</v>
      </c>
      <c r="J1492" s="11">
        <f t="shared" si="339"/>
        <v>2.8888888888888888</v>
      </c>
      <c r="K1492" s="11">
        <f t="shared" si="340"/>
        <v>20.222222222222221</v>
      </c>
      <c r="L1492" s="11">
        <f t="shared" si="341"/>
        <v>3.526486696296296</v>
      </c>
      <c r="M1492" s="11">
        <f t="shared" si="342"/>
        <v>348.32023669629626</v>
      </c>
      <c r="N1492" s="11">
        <f t="shared" si="347"/>
        <v>333.27976330370376</v>
      </c>
      <c r="O1492" s="11">
        <v>6.7396574356971204</v>
      </c>
      <c r="P1492" s="11">
        <f t="shared" si="343"/>
        <v>6739.6574356971205</v>
      </c>
      <c r="Q1492" s="11">
        <f t="shared" si="344"/>
        <v>6.7396574356971204</v>
      </c>
      <c r="R1492" s="11">
        <v>6.7396574356971204</v>
      </c>
      <c r="S1492" s="11">
        <f t="shared" si="336"/>
        <v>2.7782365651595904</v>
      </c>
      <c r="T1492" s="11">
        <v>1.670220815471422E-3</v>
      </c>
      <c r="U1492" s="11">
        <v>0</v>
      </c>
      <c r="V1492" s="11">
        <v>2.7782365651595904</v>
      </c>
      <c r="W1492" s="11">
        <v>0</v>
      </c>
      <c r="X1492" s="11">
        <f>SUM($V$8:V1492)</f>
        <v>126499.36092552672</v>
      </c>
      <c r="Y1492" s="11">
        <f>SUM($W$8:W1492)</f>
        <v>140269.6366849498</v>
      </c>
      <c r="Z1492" s="4">
        <f t="shared" si="345"/>
        <v>105202.22751371235</v>
      </c>
      <c r="AA1492" s="11">
        <f t="shared" si="346"/>
        <v>266768.99761047651</v>
      </c>
    </row>
    <row r="1493" spans="2:27" x14ac:dyDescent="0.25">
      <c r="B1493" s="10" t="s">
        <v>34</v>
      </c>
      <c r="C1493" s="10">
        <v>1485</v>
      </c>
      <c r="D1493" s="10">
        <v>8</v>
      </c>
      <c r="E1493" s="11">
        <v>11.5</v>
      </c>
      <c r="F1493" s="11">
        <v>0.35</v>
      </c>
      <c r="G1493" s="11">
        <v>1.25</v>
      </c>
      <c r="H1493" s="11">
        <f t="shared" si="338"/>
        <v>372.75</v>
      </c>
      <c r="I1493" s="11">
        <v>372.75</v>
      </c>
      <c r="J1493" s="11">
        <f t="shared" si="339"/>
        <v>3.1944444444444446</v>
      </c>
      <c r="K1493" s="11">
        <f t="shared" si="340"/>
        <v>25.555555555555557</v>
      </c>
      <c r="L1493" s="11">
        <f t="shared" si="341"/>
        <v>4.3119255324074084</v>
      </c>
      <c r="M1493" s="11">
        <f t="shared" si="342"/>
        <v>381.05567553240741</v>
      </c>
      <c r="N1493" s="11">
        <f t="shared" si="347"/>
        <v>364.44432446759259</v>
      </c>
      <c r="O1493" s="11">
        <v>9.3135771808384771</v>
      </c>
      <c r="P1493" s="11">
        <f t="shared" si="343"/>
        <v>9313.5771808384779</v>
      </c>
      <c r="Q1493" s="11">
        <f t="shared" si="344"/>
        <v>9.3135771808384771</v>
      </c>
      <c r="R1493" s="11">
        <v>9.3135771808384771</v>
      </c>
      <c r="S1493" s="11">
        <f t="shared" si="336"/>
        <v>3.8418505870958719</v>
      </c>
      <c r="T1493" s="11">
        <v>2.3319485224551329E-3</v>
      </c>
      <c r="U1493" s="11">
        <v>0</v>
      </c>
      <c r="V1493" s="11">
        <v>3.8418505870958719</v>
      </c>
      <c r="W1493" s="11">
        <v>0</v>
      </c>
      <c r="X1493" s="11">
        <f>SUM($V$8:V1493)</f>
        <v>126503.20277611382</v>
      </c>
      <c r="Y1493" s="11">
        <f>SUM($W$8:W1493)</f>
        <v>140269.6366849498</v>
      </c>
      <c r="Z1493" s="4">
        <f t="shared" si="345"/>
        <v>105202.22751371235</v>
      </c>
      <c r="AA1493" s="11">
        <f t="shared" si="346"/>
        <v>266772.83946106362</v>
      </c>
    </row>
    <row r="1494" spans="2:27" x14ac:dyDescent="0.25">
      <c r="B1494" s="10" t="s">
        <v>34</v>
      </c>
      <c r="C1494" s="10">
        <v>1486</v>
      </c>
      <c r="D1494" s="10">
        <v>9</v>
      </c>
      <c r="E1494" s="11">
        <v>12.9</v>
      </c>
      <c r="F1494" s="11">
        <v>0.44</v>
      </c>
      <c r="G1494" s="11">
        <v>1.6</v>
      </c>
      <c r="H1494" s="11">
        <f t="shared" si="338"/>
        <v>468.6</v>
      </c>
      <c r="I1494" s="11">
        <v>468.6</v>
      </c>
      <c r="J1494" s="11">
        <f t="shared" si="339"/>
        <v>3.5833333333333335</v>
      </c>
      <c r="K1494" s="11">
        <f t="shared" si="340"/>
        <v>32.25</v>
      </c>
      <c r="L1494" s="11">
        <f t="shared" si="341"/>
        <v>5.4256901916666669</v>
      </c>
      <c r="M1494" s="11">
        <f t="shared" si="342"/>
        <v>478.01944019166666</v>
      </c>
      <c r="N1494" s="11">
        <f t="shared" si="347"/>
        <v>459.18055980833338</v>
      </c>
      <c r="O1494" s="11">
        <v>14.808573053818751</v>
      </c>
      <c r="P1494" s="11">
        <f t="shared" si="343"/>
        <v>14808.573053818751</v>
      </c>
      <c r="Q1494" s="11">
        <f t="shared" si="344"/>
        <v>14.808573053818751</v>
      </c>
      <c r="R1494" s="11">
        <v>14.808573053818751</v>
      </c>
      <c r="S1494" s="11">
        <f t="shared" si="336"/>
        <v>6.1126498772151843</v>
      </c>
      <c r="T1494" s="11">
        <v>3.7914964211996529E-3</v>
      </c>
      <c r="U1494" s="11">
        <v>0</v>
      </c>
      <c r="V1494" s="11">
        <v>6.1126498772151843</v>
      </c>
      <c r="W1494" s="11">
        <v>0</v>
      </c>
      <c r="X1494" s="11">
        <f>SUM($V$8:V1494)</f>
        <v>126509.31542599104</v>
      </c>
      <c r="Y1494" s="11">
        <f>SUM($W$8:W1494)</f>
        <v>140269.6366849498</v>
      </c>
      <c r="Z1494" s="4">
        <f t="shared" si="345"/>
        <v>105202.22751371235</v>
      </c>
      <c r="AA1494" s="11">
        <f t="shared" si="346"/>
        <v>266778.95211094082</v>
      </c>
    </row>
    <row r="1495" spans="2:27" x14ac:dyDescent="0.25">
      <c r="B1495" s="10" t="s">
        <v>34</v>
      </c>
      <c r="C1495" s="10">
        <v>1487</v>
      </c>
      <c r="D1495" s="10">
        <v>10</v>
      </c>
      <c r="E1495" s="11">
        <v>14.7</v>
      </c>
      <c r="F1495" s="11">
        <v>0.56999999999999995</v>
      </c>
      <c r="G1495" s="11">
        <v>2.0499999999999998</v>
      </c>
      <c r="H1495" s="11">
        <f t="shared" si="338"/>
        <v>607.04999999999995</v>
      </c>
      <c r="I1495" s="11">
        <v>607.04999999999995</v>
      </c>
      <c r="J1495" s="11">
        <f t="shared" si="339"/>
        <v>4.083333333333333</v>
      </c>
      <c r="K1495" s="11">
        <f t="shared" si="340"/>
        <v>40.833333333333329</v>
      </c>
      <c r="L1495" s="11">
        <f t="shared" si="341"/>
        <v>7.0454743916666658</v>
      </c>
      <c r="M1495" s="11">
        <f t="shared" si="342"/>
        <v>618.08922439166656</v>
      </c>
      <c r="N1495" s="11">
        <f t="shared" si="347"/>
        <v>596.01077560833335</v>
      </c>
      <c r="O1495" s="11">
        <v>24.337106670673609</v>
      </c>
      <c r="P1495" s="11">
        <f t="shared" si="343"/>
        <v>24337.106670673609</v>
      </c>
      <c r="Q1495" s="11">
        <f t="shared" si="344"/>
        <v>24.337106670673609</v>
      </c>
      <c r="R1495" s="11">
        <v>24.337106670673609</v>
      </c>
      <c r="S1495" s="11">
        <f t="shared" si="336"/>
        <v>10.052577116469905</v>
      </c>
      <c r="T1495" s="11">
        <v>6.3526120960204473E-3</v>
      </c>
      <c r="U1495" s="11">
        <v>0</v>
      </c>
      <c r="V1495" s="11">
        <v>10.052577116469905</v>
      </c>
      <c r="W1495" s="11">
        <v>0</v>
      </c>
      <c r="X1495" s="11">
        <f>SUM($V$8:V1495)</f>
        <v>126519.36800310751</v>
      </c>
      <c r="Y1495" s="11">
        <f>SUM($W$8:W1495)</f>
        <v>140269.6366849498</v>
      </c>
      <c r="Z1495" s="4">
        <f t="shared" si="345"/>
        <v>105202.22751371235</v>
      </c>
      <c r="AA1495" s="11">
        <f t="shared" si="346"/>
        <v>266789.00468805729</v>
      </c>
    </row>
    <row r="1496" spans="2:27" x14ac:dyDescent="0.25">
      <c r="B1496" s="10" t="s">
        <v>34</v>
      </c>
      <c r="C1496" s="10">
        <v>1488</v>
      </c>
      <c r="D1496" s="10">
        <v>11</v>
      </c>
      <c r="E1496" s="11">
        <v>17</v>
      </c>
      <c r="F1496" s="11">
        <v>0.71</v>
      </c>
      <c r="G1496" s="11">
        <v>2.5499999999999998</v>
      </c>
      <c r="H1496" s="11">
        <f t="shared" si="338"/>
        <v>756.15</v>
      </c>
      <c r="I1496" s="11">
        <v>756.15</v>
      </c>
      <c r="J1496" s="11">
        <f t="shared" si="339"/>
        <v>4.7222222222222223</v>
      </c>
      <c r="K1496" s="11">
        <f t="shared" si="340"/>
        <v>51.944444444444443</v>
      </c>
      <c r="L1496" s="11">
        <f t="shared" si="341"/>
        <v>9.4226576851851842</v>
      </c>
      <c r="M1496" s="11">
        <f t="shared" si="342"/>
        <v>769.56640768518514</v>
      </c>
      <c r="N1496" s="11">
        <f t="shared" si="347"/>
        <v>742.73359231481481</v>
      </c>
      <c r="O1496" s="11">
        <v>38.580883823019548</v>
      </c>
      <c r="P1496" s="11">
        <f t="shared" si="343"/>
        <v>38580.883823019547</v>
      </c>
      <c r="Q1496" s="11">
        <f t="shared" si="344"/>
        <v>38.580883823019548</v>
      </c>
      <c r="R1496" s="11">
        <v>38.580883823019548</v>
      </c>
      <c r="S1496" s="11">
        <f t="shared" si="336"/>
        <v>15.946765313514746</v>
      </c>
      <c r="T1496" s="11">
        <v>1.0198279360560985E-2</v>
      </c>
      <c r="U1496" s="11">
        <v>0</v>
      </c>
      <c r="V1496" s="11">
        <v>15.946765313514746</v>
      </c>
      <c r="W1496" s="11">
        <v>0</v>
      </c>
      <c r="X1496" s="11">
        <f>SUM($V$8:V1496)</f>
        <v>126535.31476842103</v>
      </c>
      <c r="Y1496" s="11">
        <f>SUM($W$8:W1496)</f>
        <v>140269.6366849498</v>
      </c>
      <c r="Z1496" s="4">
        <f t="shared" si="345"/>
        <v>105202.22751371235</v>
      </c>
      <c r="AA1496" s="11">
        <f t="shared" si="346"/>
        <v>266804.95145337086</v>
      </c>
    </row>
    <row r="1497" spans="2:27" x14ac:dyDescent="0.25">
      <c r="B1497" s="10" t="s">
        <v>34</v>
      </c>
      <c r="C1497" s="10">
        <v>1489</v>
      </c>
      <c r="D1497" s="10">
        <v>12</v>
      </c>
      <c r="E1497" s="11">
        <v>19.8</v>
      </c>
      <c r="F1497" s="11">
        <v>0.85</v>
      </c>
      <c r="G1497" s="11">
        <v>3.05</v>
      </c>
      <c r="H1497" s="11">
        <f t="shared" si="338"/>
        <v>905.25</v>
      </c>
      <c r="I1497" s="11">
        <v>905.25</v>
      </c>
      <c r="J1497" s="11">
        <f t="shared" si="339"/>
        <v>5.5</v>
      </c>
      <c r="K1497" s="11">
        <f t="shared" si="340"/>
        <v>66</v>
      </c>
      <c r="L1497" s="11">
        <f t="shared" si="341"/>
        <v>12.7822101</v>
      </c>
      <c r="M1497" s="11">
        <f t="shared" si="342"/>
        <v>922.02596010000002</v>
      </c>
      <c r="N1497" s="11">
        <f t="shared" si="347"/>
        <v>888.47403989999998</v>
      </c>
      <c r="O1497" s="11">
        <v>58.639286633399998</v>
      </c>
      <c r="P1497" s="11">
        <f t="shared" si="343"/>
        <v>58639.286633399999</v>
      </c>
      <c r="Q1497" s="11">
        <f t="shared" si="344"/>
        <v>58.639286633399998</v>
      </c>
      <c r="R1497" s="11">
        <v>58.639286633399998</v>
      </c>
      <c r="S1497" s="11">
        <f t="shared" si="336"/>
        <v>24.253860499203501</v>
      </c>
      <c r="T1497" s="11">
        <v>1.5629721981499999E-2</v>
      </c>
      <c r="U1497" s="11">
        <v>0</v>
      </c>
      <c r="V1497" s="11">
        <v>24.253860499203501</v>
      </c>
      <c r="W1497" s="11">
        <v>0</v>
      </c>
      <c r="X1497" s="11">
        <f>SUM($V$8:V1497)</f>
        <v>126559.56862892023</v>
      </c>
      <c r="Y1497" s="11">
        <f>SUM($W$8:W1497)</f>
        <v>140269.6366849498</v>
      </c>
      <c r="Z1497" s="4">
        <f t="shared" si="345"/>
        <v>105202.22751371235</v>
      </c>
      <c r="AA1497" s="11">
        <f t="shared" si="346"/>
        <v>266829.20531387004</v>
      </c>
    </row>
    <row r="1498" spans="2:27" x14ac:dyDescent="0.25">
      <c r="B1498" s="10" t="s">
        <v>34</v>
      </c>
      <c r="C1498" s="10">
        <v>1490</v>
      </c>
      <c r="D1498" s="10">
        <v>13</v>
      </c>
      <c r="E1498" s="11">
        <v>23.1</v>
      </c>
      <c r="F1498" s="11">
        <v>0.96</v>
      </c>
      <c r="G1498" s="11">
        <v>3.45</v>
      </c>
      <c r="H1498" s="11">
        <f t="shared" si="338"/>
        <v>1022.4</v>
      </c>
      <c r="I1498" s="11">
        <v>1022.4</v>
      </c>
      <c r="J1498" s="11">
        <f t="shared" si="339"/>
        <v>6.416666666666667</v>
      </c>
      <c r="K1498" s="11">
        <f t="shared" si="340"/>
        <v>83.416666666666671</v>
      </c>
      <c r="L1498" s="11">
        <f t="shared" si="341"/>
        <v>17.398008191666666</v>
      </c>
      <c r="M1498" s="11">
        <f t="shared" si="342"/>
        <v>1043.7917581916665</v>
      </c>
      <c r="N1498" s="11">
        <f t="shared" si="347"/>
        <v>1001.0082418083333</v>
      </c>
      <c r="O1498" s="11">
        <v>83.500770837511809</v>
      </c>
      <c r="P1498" s="11">
        <f t="shared" si="343"/>
        <v>83500.770837511809</v>
      </c>
      <c r="Q1498" s="11">
        <f t="shared" si="344"/>
        <v>83.500770837511809</v>
      </c>
      <c r="R1498" s="11">
        <v>83.500770837511809</v>
      </c>
      <c r="S1498" s="11">
        <f t="shared" si="336"/>
        <v>34.560041263303496</v>
      </c>
      <c r="T1498" s="11">
        <v>2.23617952847255E-2</v>
      </c>
      <c r="U1498" s="11">
        <v>0</v>
      </c>
      <c r="V1498" s="11">
        <v>34.560041263303496</v>
      </c>
      <c r="W1498" s="11">
        <v>0</v>
      </c>
      <c r="X1498" s="11">
        <f>SUM($V$8:V1498)</f>
        <v>126594.12867018353</v>
      </c>
      <c r="Y1498" s="11">
        <f>SUM($W$8:W1498)</f>
        <v>140269.6366849498</v>
      </c>
      <c r="Z1498" s="4">
        <f t="shared" si="345"/>
        <v>105202.22751371235</v>
      </c>
      <c r="AA1498" s="11">
        <f t="shared" si="346"/>
        <v>266863.76535513334</v>
      </c>
    </row>
    <row r="1499" spans="2:27" x14ac:dyDescent="0.25">
      <c r="B1499" s="10" t="s">
        <v>34</v>
      </c>
      <c r="C1499" s="10">
        <v>1491</v>
      </c>
      <c r="D1499" s="10">
        <v>14</v>
      </c>
      <c r="E1499" s="11">
        <v>26.7</v>
      </c>
      <c r="F1499" s="11">
        <v>1.03</v>
      </c>
      <c r="G1499" s="11">
        <v>3.7</v>
      </c>
      <c r="H1499" s="11">
        <f t="shared" si="338"/>
        <v>1096.95</v>
      </c>
      <c r="I1499" s="11">
        <v>1096.95</v>
      </c>
      <c r="J1499" s="11">
        <f t="shared" si="339"/>
        <v>7.416666666666667</v>
      </c>
      <c r="K1499" s="11">
        <f t="shared" si="340"/>
        <v>103.83333333333334</v>
      </c>
      <c r="L1499" s="11">
        <f t="shared" si="341"/>
        <v>23.243316391666667</v>
      </c>
      <c r="M1499" s="11">
        <f t="shared" si="342"/>
        <v>1124.1870663916668</v>
      </c>
      <c r="N1499" s="11">
        <f t="shared" si="347"/>
        <v>1069.7129336083333</v>
      </c>
      <c r="O1499" s="11">
        <v>111.07185960633196</v>
      </c>
      <c r="P1499" s="11">
        <f t="shared" si="343"/>
        <v>111071.85960633196</v>
      </c>
      <c r="Q1499" s="11">
        <f t="shared" si="344"/>
        <v>111.07185960633196</v>
      </c>
      <c r="R1499" s="11">
        <v>111.07185960633196</v>
      </c>
      <c r="S1499" s="11">
        <f t="shared" si="336"/>
        <v>46.002261853622485</v>
      </c>
      <c r="T1499" s="11">
        <v>2.981658339759221E-2</v>
      </c>
      <c r="U1499" s="11">
        <v>0</v>
      </c>
      <c r="V1499" s="11">
        <v>46.002261853622485</v>
      </c>
      <c r="W1499" s="11">
        <v>0</v>
      </c>
      <c r="X1499" s="11">
        <f>SUM($V$8:V1499)</f>
        <v>126640.13093203715</v>
      </c>
      <c r="Y1499" s="11">
        <f>SUM($W$8:W1499)</f>
        <v>140269.6366849498</v>
      </c>
      <c r="Z1499" s="4">
        <f t="shared" si="345"/>
        <v>105202.22751371235</v>
      </c>
      <c r="AA1499" s="11">
        <f t="shared" si="346"/>
        <v>266909.76761698694</v>
      </c>
    </row>
    <row r="1500" spans="2:27" x14ac:dyDescent="0.25">
      <c r="B1500" s="10" t="s">
        <v>34</v>
      </c>
      <c r="C1500" s="10">
        <v>1492</v>
      </c>
      <c r="D1500" s="10">
        <v>15</v>
      </c>
      <c r="E1500" s="11">
        <v>30.5</v>
      </c>
      <c r="F1500" s="11">
        <v>1.03</v>
      </c>
      <c r="G1500" s="11">
        <v>3.7</v>
      </c>
      <c r="H1500" s="11">
        <f t="shared" si="338"/>
        <v>1096.95</v>
      </c>
      <c r="I1500" s="11">
        <v>1096.95</v>
      </c>
      <c r="J1500" s="11">
        <f t="shared" si="339"/>
        <v>8.4722222222222214</v>
      </c>
      <c r="K1500" s="11">
        <f t="shared" si="340"/>
        <v>127.08333333333331</v>
      </c>
      <c r="L1500" s="11">
        <f t="shared" si="341"/>
        <v>30.330198310185178</v>
      </c>
      <c r="M1500" s="11">
        <f t="shared" si="342"/>
        <v>1131.2739483101852</v>
      </c>
      <c r="N1500" s="11">
        <f t="shared" si="347"/>
        <v>1062.6260516898149</v>
      </c>
      <c r="O1500" s="11">
        <v>135.04206073558063</v>
      </c>
      <c r="P1500" s="11">
        <f t="shared" si="343"/>
        <v>135042.06073558063</v>
      </c>
      <c r="Q1500" s="11">
        <f t="shared" si="344"/>
        <v>135.04206073558063</v>
      </c>
      <c r="R1500" s="11">
        <v>135.04206073558063</v>
      </c>
      <c r="S1500" s="11">
        <f t="shared" si="336"/>
        <v>55.967431838190642</v>
      </c>
      <c r="T1500" s="11">
        <v>3.6242835881411285E-2</v>
      </c>
      <c r="U1500" s="11">
        <v>0</v>
      </c>
      <c r="V1500" s="11">
        <v>55.967431838190642</v>
      </c>
      <c r="W1500" s="11">
        <v>0</v>
      </c>
      <c r="X1500" s="11">
        <f>SUM($V$8:V1500)</f>
        <v>126696.09836387534</v>
      </c>
      <c r="Y1500" s="11">
        <f>SUM($W$8:W1500)</f>
        <v>140269.6366849498</v>
      </c>
      <c r="Z1500" s="4">
        <f t="shared" si="345"/>
        <v>105202.22751371235</v>
      </c>
      <c r="AA1500" s="11">
        <f t="shared" si="346"/>
        <v>266965.73504882515</v>
      </c>
    </row>
    <row r="1501" spans="2:27" x14ac:dyDescent="0.25">
      <c r="B1501" s="10" t="s">
        <v>34</v>
      </c>
      <c r="C1501" s="10">
        <v>1493</v>
      </c>
      <c r="D1501" s="10">
        <v>16</v>
      </c>
      <c r="E1501" s="11">
        <v>34.1</v>
      </c>
      <c r="F1501" s="11">
        <v>0.97</v>
      </c>
      <c r="G1501" s="11">
        <v>3.5</v>
      </c>
      <c r="H1501" s="11">
        <f t="shared" si="338"/>
        <v>1033.05</v>
      </c>
      <c r="I1501" s="11">
        <v>1033.05</v>
      </c>
      <c r="J1501" s="11">
        <f t="shared" si="339"/>
        <v>9.4722222222222214</v>
      </c>
      <c r="K1501" s="11">
        <f t="shared" si="340"/>
        <v>151.55555555555554</v>
      </c>
      <c r="L1501" s="11">
        <f t="shared" si="341"/>
        <v>37.912666376851845</v>
      </c>
      <c r="M1501" s="11">
        <f t="shared" si="342"/>
        <v>1074.9564163768518</v>
      </c>
      <c r="N1501" s="11">
        <f t="shared" si="347"/>
        <v>991.14358362314806</v>
      </c>
      <c r="O1501" s="11">
        <v>150.21331645133043</v>
      </c>
      <c r="P1501" s="11">
        <f t="shared" si="343"/>
        <v>150213.31645133044</v>
      </c>
      <c r="Q1501" s="11">
        <f t="shared" si="344"/>
        <v>150.21331645133043</v>
      </c>
      <c r="R1501" s="11">
        <v>150.21331645133043</v>
      </c>
      <c r="S1501" s="11">
        <f t="shared" si="336"/>
        <v>62.296800406065643</v>
      </c>
      <c r="T1501" s="11">
        <v>4.0212733736480676E-2</v>
      </c>
      <c r="U1501" s="11">
        <v>0</v>
      </c>
      <c r="V1501" s="11">
        <v>62.296800406065643</v>
      </c>
      <c r="W1501" s="11">
        <v>0</v>
      </c>
      <c r="X1501" s="11">
        <f>SUM($V$8:V1501)</f>
        <v>126758.39516428141</v>
      </c>
      <c r="Y1501" s="11">
        <f>SUM($W$8:W1501)</f>
        <v>140269.6366849498</v>
      </c>
      <c r="Z1501" s="4">
        <f t="shared" si="345"/>
        <v>105202.22751371235</v>
      </c>
      <c r="AA1501" s="11">
        <f t="shared" si="346"/>
        <v>267028.03184923122</v>
      </c>
    </row>
    <row r="1502" spans="2:27" x14ac:dyDescent="0.25">
      <c r="B1502" s="10" t="s">
        <v>34</v>
      </c>
      <c r="C1502" s="10">
        <v>1494</v>
      </c>
      <c r="D1502" s="10">
        <v>17</v>
      </c>
      <c r="E1502" s="11">
        <v>37.5</v>
      </c>
      <c r="F1502" s="11">
        <v>0.9</v>
      </c>
      <c r="G1502" s="11">
        <v>3.25</v>
      </c>
      <c r="H1502" s="11">
        <f t="shared" si="338"/>
        <v>958.5</v>
      </c>
      <c r="I1502" s="11">
        <v>958.5</v>
      </c>
      <c r="J1502" s="11">
        <f t="shared" si="339"/>
        <v>10.416666666666666</v>
      </c>
      <c r="K1502" s="11">
        <f t="shared" si="340"/>
        <v>177.08333333333331</v>
      </c>
      <c r="L1502" s="11">
        <f t="shared" si="341"/>
        <v>45.849869791666663</v>
      </c>
      <c r="M1502" s="11">
        <f t="shared" si="342"/>
        <v>1008.3436197916667</v>
      </c>
      <c r="N1502" s="11">
        <f t="shared" si="347"/>
        <v>908.6563802083333</v>
      </c>
      <c r="O1502" s="11">
        <v>160.90790066189234</v>
      </c>
      <c r="P1502" s="11">
        <f t="shared" si="343"/>
        <v>160907.90066189234</v>
      </c>
      <c r="Q1502" s="11">
        <f t="shared" si="344"/>
        <v>160.90790066189234</v>
      </c>
      <c r="R1502" s="11">
        <v>160.90790066189234</v>
      </c>
      <c r="S1502" s="11">
        <f t="shared" si="336"/>
        <v>66.776778774685312</v>
      </c>
      <c r="T1502" s="11">
        <v>4.2928572666497876E-2</v>
      </c>
      <c r="U1502" s="11">
        <v>0</v>
      </c>
      <c r="V1502" s="11">
        <v>66.776778774685312</v>
      </c>
      <c r="W1502" s="11">
        <v>0</v>
      </c>
      <c r="X1502" s="11">
        <f>SUM($V$8:V1502)</f>
        <v>126825.17194305609</v>
      </c>
      <c r="Y1502" s="11">
        <f>SUM($W$8:W1502)</f>
        <v>140269.6366849498</v>
      </c>
      <c r="Z1502" s="4">
        <f t="shared" si="345"/>
        <v>105202.22751371235</v>
      </c>
      <c r="AA1502" s="11">
        <f t="shared" si="346"/>
        <v>267094.80862800591</v>
      </c>
    </row>
    <row r="1503" spans="2:27" x14ac:dyDescent="0.25">
      <c r="B1503" s="10" t="s">
        <v>34</v>
      </c>
      <c r="C1503" s="10">
        <v>1495</v>
      </c>
      <c r="D1503" s="10">
        <v>18</v>
      </c>
      <c r="E1503" s="11">
        <v>40.6</v>
      </c>
      <c r="F1503" s="11">
        <v>0.81</v>
      </c>
      <c r="G1503" s="11">
        <v>2.9</v>
      </c>
      <c r="H1503" s="11">
        <f t="shared" si="338"/>
        <v>862.65000000000009</v>
      </c>
      <c r="I1503" s="11">
        <v>862.65000000000009</v>
      </c>
      <c r="J1503" s="11">
        <f t="shared" si="339"/>
        <v>11.277777777777779</v>
      </c>
      <c r="K1503" s="11">
        <f t="shared" si="340"/>
        <v>203</v>
      </c>
      <c r="L1503" s="11">
        <f t="shared" si="341"/>
        <v>53.743709418518527</v>
      </c>
      <c r="M1503" s="11">
        <f t="shared" si="342"/>
        <v>920.38745941851857</v>
      </c>
      <c r="N1503" s="11">
        <f t="shared" si="347"/>
        <v>804.91254058148161</v>
      </c>
      <c r="O1503" s="11">
        <v>163.39724573804077</v>
      </c>
      <c r="P1503" s="11">
        <f t="shared" si="343"/>
        <v>163397.24573804077</v>
      </c>
      <c r="Q1503" s="11">
        <f t="shared" si="344"/>
        <v>163.39724573804077</v>
      </c>
      <c r="R1503" s="11">
        <v>163.39724573804077</v>
      </c>
      <c r="S1503" s="11">
        <f t="shared" si="336"/>
        <v>67.855245105103052</v>
      </c>
      <c r="T1503" s="11">
        <v>4.3361295691122431E-2</v>
      </c>
      <c r="U1503" s="11">
        <v>0</v>
      </c>
      <c r="V1503" s="11">
        <v>67.855245105103052</v>
      </c>
      <c r="W1503" s="11">
        <v>0</v>
      </c>
      <c r="X1503" s="11">
        <f>SUM($V$8:V1503)</f>
        <v>126893.0271881612</v>
      </c>
      <c r="Y1503" s="11">
        <f>SUM($W$8:W1503)</f>
        <v>140269.6366849498</v>
      </c>
      <c r="Z1503" s="4">
        <f t="shared" si="345"/>
        <v>105202.22751371235</v>
      </c>
      <c r="AA1503" s="11">
        <f t="shared" si="346"/>
        <v>267162.66387311101</v>
      </c>
    </row>
    <row r="1504" spans="2:27" x14ac:dyDescent="0.25">
      <c r="B1504" s="10" t="s">
        <v>34</v>
      </c>
      <c r="C1504" s="10">
        <v>1496</v>
      </c>
      <c r="D1504" s="10">
        <v>19</v>
      </c>
      <c r="E1504" s="11">
        <v>43.3</v>
      </c>
      <c r="F1504" s="11">
        <v>0.71</v>
      </c>
      <c r="G1504" s="11">
        <v>2.5499999999999998</v>
      </c>
      <c r="H1504" s="11">
        <f t="shared" si="338"/>
        <v>756.15</v>
      </c>
      <c r="I1504" s="11">
        <v>756.15</v>
      </c>
      <c r="J1504" s="11">
        <f t="shared" si="339"/>
        <v>12.027777777777779</v>
      </c>
      <c r="K1504" s="11">
        <f t="shared" si="340"/>
        <v>228.5277777777778</v>
      </c>
      <c r="L1504" s="11">
        <f t="shared" si="341"/>
        <v>61.129573243518536</v>
      </c>
      <c r="M1504" s="11">
        <f t="shared" si="342"/>
        <v>821.27332324351846</v>
      </c>
      <c r="N1504" s="11">
        <f t="shared" si="347"/>
        <v>691.02667675648149</v>
      </c>
      <c r="O1504" s="11">
        <v>157.91879082432152</v>
      </c>
      <c r="P1504" s="11">
        <f t="shared" si="343"/>
        <v>157918.79082432151</v>
      </c>
      <c r="Q1504" s="11">
        <f t="shared" si="344"/>
        <v>157.91879082432152</v>
      </c>
      <c r="R1504" s="11">
        <v>157.91879082432152</v>
      </c>
      <c r="S1504" s="11">
        <f t="shared" si="336"/>
        <v>65.624030853662489</v>
      </c>
      <c r="T1504" s="11">
        <v>4.1584623753283749E-2</v>
      </c>
      <c r="U1504" s="11">
        <v>0</v>
      </c>
      <c r="V1504" s="11">
        <v>65.624030853662489</v>
      </c>
      <c r="W1504" s="11">
        <v>0</v>
      </c>
      <c r="X1504" s="11">
        <f>SUM($V$8:V1504)</f>
        <v>126958.65121901486</v>
      </c>
      <c r="Y1504" s="11">
        <f>SUM($W$8:W1504)</f>
        <v>140269.6366849498</v>
      </c>
      <c r="Z1504" s="4">
        <f t="shared" si="345"/>
        <v>105202.22751371235</v>
      </c>
      <c r="AA1504" s="11">
        <f t="shared" si="346"/>
        <v>267228.28790396464</v>
      </c>
    </row>
    <row r="1505" spans="2:27" x14ac:dyDescent="0.25">
      <c r="B1505" s="10" t="s">
        <v>34</v>
      </c>
      <c r="C1505" s="10">
        <v>1497</v>
      </c>
      <c r="D1505" s="10">
        <v>20</v>
      </c>
      <c r="E1505" s="11">
        <v>45.7</v>
      </c>
      <c r="F1505" s="11">
        <v>0.61</v>
      </c>
      <c r="G1505" s="11">
        <v>2.2000000000000002</v>
      </c>
      <c r="H1505" s="11">
        <f t="shared" si="338"/>
        <v>649.65</v>
      </c>
      <c r="I1505" s="11">
        <v>649.65</v>
      </c>
      <c r="J1505" s="11">
        <f t="shared" si="339"/>
        <v>12.694444444444445</v>
      </c>
      <c r="K1505" s="11">
        <f t="shared" si="340"/>
        <v>253.88888888888889</v>
      </c>
      <c r="L1505" s="11">
        <f t="shared" si="341"/>
        <v>68.093862799074074</v>
      </c>
      <c r="M1505" s="11">
        <f t="shared" si="342"/>
        <v>721.73761279907399</v>
      </c>
      <c r="N1505" s="11">
        <f t="shared" si="347"/>
        <v>577.56238720092597</v>
      </c>
      <c r="O1505" s="11">
        <v>146.63667275045731</v>
      </c>
      <c r="P1505" s="11">
        <f t="shared" si="343"/>
        <v>146636.67275045731</v>
      </c>
      <c r="Q1505" s="11">
        <f t="shared" si="344"/>
        <v>146.63667275045731</v>
      </c>
      <c r="R1505" s="11">
        <v>146.63667275045731</v>
      </c>
      <c r="S1505" s="11">
        <f t="shared" si="336"/>
        <v>60.97641641873183</v>
      </c>
      <c r="T1505" s="11">
        <v>3.8197487222349252E-2</v>
      </c>
      <c r="U1505" s="11">
        <v>0</v>
      </c>
      <c r="V1505" s="11">
        <v>60.97641641873183</v>
      </c>
      <c r="W1505" s="11">
        <v>0</v>
      </c>
      <c r="X1505" s="11">
        <f>SUM($V$8:V1505)</f>
        <v>127019.6276354336</v>
      </c>
      <c r="Y1505" s="11">
        <f>SUM($W$8:W1505)</f>
        <v>140269.6366849498</v>
      </c>
      <c r="Z1505" s="4">
        <f t="shared" si="345"/>
        <v>105202.22751371235</v>
      </c>
      <c r="AA1505" s="11">
        <f t="shared" si="346"/>
        <v>267289.26432038343</v>
      </c>
    </row>
    <row r="1506" spans="2:27" x14ac:dyDescent="0.25">
      <c r="B1506" s="10" t="s">
        <v>34</v>
      </c>
      <c r="C1506" s="10">
        <v>1498</v>
      </c>
      <c r="D1506" s="10">
        <v>21</v>
      </c>
      <c r="E1506" s="11">
        <v>47.7</v>
      </c>
      <c r="F1506" s="11">
        <v>0.5</v>
      </c>
      <c r="G1506" s="11">
        <v>1.8</v>
      </c>
      <c r="H1506" s="11">
        <f t="shared" si="338"/>
        <v>532.5</v>
      </c>
      <c r="I1506" s="11">
        <v>532.5</v>
      </c>
      <c r="J1506" s="11">
        <f t="shared" si="339"/>
        <v>13.25</v>
      </c>
      <c r="K1506" s="11">
        <f t="shared" si="340"/>
        <v>278.25</v>
      </c>
      <c r="L1506" s="11">
        <f t="shared" si="341"/>
        <v>74.184355725000003</v>
      </c>
      <c r="M1506" s="11">
        <f t="shared" si="342"/>
        <v>610.67810572500002</v>
      </c>
      <c r="N1506" s="11">
        <f t="shared" si="347"/>
        <v>454.32189427500003</v>
      </c>
      <c r="O1506" s="11">
        <v>126.41506708201877</v>
      </c>
      <c r="P1506" s="11">
        <f t="shared" si="343"/>
        <v>126415.06708201877</v>
      </c>
      <c r="Q1506" s="11">
        <f t="shared" si="344"/>
        <v>126.41506708201877</v>
      </c>
      <c r="R1506" s="11">
        <v>126.41506708201877</v>
      </c>
      <c r="S1506" s="11">
        <f t="shared" si="336"/>
        <v>52.602714024684474</v>
      </c>
      <c r="T1506" s="11">
        <v>3.2337144067921875E-2</v>
      </c>
      <c r="U1506" s="11">
        <v>0</v>
      </c>
      <c r="V1506" s="11">
        <v>52.602714024684474</v>
      </c>
      <c r="W1506" s="11">
        <v>0</v>
      </c>
      <c r="X1506" s="11">
        <f>SUM($V$8:V1506)</f>
        <v>127072.23034945829</v>
      </c>
      <c r="Y1506" s="11">
        <f>SUM($W$8:W1506)</f>
        <v>140269.6366849498</v>
      </c>
      <c r="Z1506" s="4">
        <f t="shared" si="345"/>
        <v>105202.22751371235</v>
      </c>
      <c r="AA1506" s="11">
        <f t="shared" si="346"/>
        <v>267341.86703440809</v>
      </c>
    </row>
    <row r="1507" spans="2:27" x14ac:dyDescent="0.25">
      <c r="B1507" s="10" t="s">
        <v>34</v>
      </c>
      <c r="C1507" s="10">
        <v>1499</v>
      </c>
      <c r="D1507" s="10">
        <v>22</v>
      </c>
      <c r="E1507" s="11">
        <v>49.3</v>
      </c>
      <c r="F1507" s="11">
        <v>0.39</v>
      </c>
      <c r="G1507" s="11">
        <v>1.4</v>
      </c>
      <c r="H1507" s="11">
        <f t="shared" si="338"/>
        <v>415.35</v>
      </c>
      <c r="I1507" s="11">
        <v>415.35</v>
      </c>
      <c r="J1507" s="11">
        <f t="shared" si="339"/>
        <v>13.694444444444445</v>
      </c>
      <c r="K1507" s="11">
        <f t="shared" si="340"/>
        <v>301.27777777777777</v>
      </c>
      <c r="L1507" s="11">
        <f t="shared" si="341"/>
        <v>79.244551132407409</v>
      </c>
      <c r="M1507" s="11">
        <f t="shared" si="342"/>
        <v>498.58830113240742</v>
      </c>
      <c r="N1507" s="11">
        <f t="shared" si="347"/>
        <v>332.11169886759262</v>
      </c>
      <c r="O1507" s="11">
        <v>100.05787460883083</v>
      </c>
      <c r="P1507" s="11">
        <f t="shared" si="343"/>
        <v>100057.87460883083</v>
      </c>
      <c r="Q1507" s="11">
        <f t="shared" si="344"/>
        <v>100.05787460883083</v>
      </c>
      <c r="R1507" s="11">
        <v>100.05787460883083</v>
      </c>
      <c r="S1507" s="11">
        <f t="shared" si="336"/>
        <v>41.662987232954833</v>
      </c>
      <c r="T1507" s="11">
        <v>2.478578374550856E-2</v>
      </c>
      <c r="U1507" s="11">
        <v>0</v>
      </c>
      <c r="V1507" s="11">
        <v>41.662987232954833</v>
      </c>
      <c r="W1507" s="11">
        <v>0</v>
      </c>
      <c r="X1507" s="11">
        <f>SUM($V$8:V1507)</f>
        <v>127113.89333669124</v>
      </c>
      <c r="Y1507" s="11">
        <f>SUM($W$8:W1507)</f>
        <v>140269.6366849498</v>
      </c>
      <c r="Z1507" s="4">
        <f t="shared" si="345"/>
        <v>105202.22751371235</v>
      </c>
      <c r="AA1507" s="11">
        <f t="shared" si="346"/>
        <v>267383.53002164105</v>
      </c>
    </row>
    <row r="1508" spans="2:27" x14ac:dyDescent="0.25">
      <c r="B1508" s="10" t="s">
        <v>34</v>
      </c>
      <c r="C1508" s="10">
        <v>1500</v>
      </c>
      <c r="D1508" s="10">
        <v>23</v>
      </c>
      <c r="E1508" s="11">
        <v>50.5</v>
      </c>
      <c r="F1508" s="11">
        <v>0.28000000000000003</v>
      </c>
      <c r="G1508" s="11">
        <v>1</v>
      </c>
      <c r="H1508" s="11">
        <f t="shared" si="338"/>
        <v>298.20000000000005</v>
      </c>
      <c r="I1508" s="11">
        <v>298.20000000000005</v>
      </c>
      <c r="J1508" s="11">
        <f t="shared" si="339"/>
        <v>14.027777777777779</v>
      </c>
      <c r="K1508" s="11">
        <f t="shared" si="340"/>
        <v>322.63888888888891</v>
      </c>
      <c r="L1508" s="11">
        <f t="shared" si="341"/>
        <v>83.149248310185186</v>
      </c>
      <c r="M1508" s="11">
        <f t="shared" si="342"/>
        <v>385.34299831018518</v>
      </c>
      <c r="N1508" s="11">
        <f t="shared" si="347"/>
        <v>211.05700168981488</v>
      </c>
      <c r="O1508" s="11">
        <v>68.095196517422224</v>
      </c>
      <c r="P1508" s="11">
        <f t="shared" si="343"/>
        <v>68095.196517422228</v>
      </c>
      <c r="Q1508" s="11">
        <f t="shared" si="344"/>
        <v>68.095196517422224</v>
      </c>
      <c r="R1508" s="11">
        <v>68.095196517422224</v>
      </c>
      <c r="S1508" s="11">
        <f t="shared" si="336"/>
        <v>28.372998548925931</v>
      </c>
      <c r="T1508" s="11">
        <v>1.5693984709700615E-2</v>
      </c>
      <c r="U1508" s="11">
        <v>0</v>
      </c>
      <c r="V1508" s="11">
        <v>28.372998548925931</v>
      </c>
      <c r="W1508" s="11">
        <v>0</v>
      </c>
      <c r="X1508" s="11">
        <f>SUM($V$8:V1508)</f>
        <v>127142.26633524016</v>
      </c>
      <c r="Y1508" s="11">
        <f>SUM($W$8:W1508)</f>
        <v>140269.6366849498</v>
      </c>
      <c r="Z1508" s="4">
        <f t="shared" si="345"/>
        <v>105202.22751371235</v>
      </c>
      <c r="AA1508" s="11">
        <f t="shared" si="346"/>
        <v>267411.90302018996</v>
      </c>
    </row>
    <row r="1509" spans="2:27" x14ac:dyDescent="0.25">
      <c r="B1509" s="10" t="s">
        <v>34</v>
      </c>
      <c r="C1509" s="10">
        <v>1501</v>
      </c>
      <c r="D1509" s="10">
        <v>24</v>
      </c>
      <c r="E1509" s="11">
        <v>51.3</v>
      </c>
      <c r="F1509" s="11">
        <v>0.22</v>
      </c>
      <c r="G1509" s="11">
        <v>0.8</v>
      </c>
      <c r="H1509" s="11">
        <f t="shared" si="338"/>
        <v>234.3</v>
      </c>
      <c r="I1509" s="11">
        <v>234.3</v>
      </c>
      <c r="J1509" s="11">
        <f t="shared" si="339"/>
        <v>14.25</v>
      </c>
      <c r="K1509" s="11">
        <f t="shared" si="340"/>
        <v>342</v>
      </c>
      <c r="L1509" s="11">
        <f t="shared" si="341"/>
        <v>85.804546724999994</v>
      </c>
      <c r="M1509" s="11">
        <f t="shared" si="342"/>
        <v>324.09829672500001</v>
      </c>
      <c r="N1509" s="11">
        <f t="shared" si="347"/>
        <v>144.50170327500001</v>
      </c>
      <c r="O1509" s="11">
        <v>49.419582520050007</v>
      </c>
      <c r="P1509" s="11">
        <f t="shared" si="343"/>
        <v>49419.582520050004</v>
      </c>
      <c r="Q1509" s="11">
        <f t="shared" si="344"/>
        <v>49.419582520050007</v>
      </c>
      <c r="R1509" s="11">
        <v>49.419582520050007</v>
      </c>
      <c r="S1509" s="11">
        <f t="shared" si="336"/>
        <v>20.605220378498625</v>
      </c>
      <c r="T1509" s="11">
        <v>1.0313005561125001E-2</v>
      </c>
      <c r="U1509" s="11">
        <v>0</v>
      </c>
      <c r="V1509" s="11">
        <v>20.605220378498625</v>
      </c>
      <c r="W1509" s="11">
        <v>0</v>
      </c>
      <c r="X1509" s="11">
        <f>SUM($V$8:V1509)</f>
        <v>127162.87155561865</v>
      </c>
      <c r="Y1509" s="11">
        <f>SUM($W$8:W1509)</f>
        <v>140269.6366849498</v>
      </c>
      <c r="Z1509" s="4">
        <f t="shared" si="345"/>
        <v>105202.22751371235</v>
      </c>
      <c r="AA1509" s="11">
        <f t="shared" si="346"/>
        <v>267432.50824056845</v>
      </c>
    </row>
    <row r="1510" spans="2:27" x14ac:dyDescent="0.25">
      <c r="B1510" s="10" t="s">
        <v>34</v>
      </c>
      <c r="C1510" s="10">
        <v>1502</v>
      </c>
      <c r="D1510" s="10">
        <v>25</v>
      </c>
      <c r="E1510" s="11">
        <v>52.1</v>
      </c>
      <c r="F1510" s="11">
        <v>0.19</v>
      </c>
      <c r="G1510" s="11">
        <v>0.7</v>
      </c>
      <c r="H1510" s="11">
        <f t="shared" si="338"/>
        <v>202.35</v>
      </c>
      <c r="I1510" s="11">
        <v>202.35</v>
      </c>
      <c r="J1510" s="11">
        <f t="shared" si="339"/>
        <v>14.472222222222221</v>
      </c>
      <c r="K1510" s="11">
        <f t="shared" si="340"/>
        <v>361.80555555555554</v>
      </c>
      <c r="L1510" s="11">
        <f t="shared" si="341"/>
        <v>88.501578710185171</v>
      </c>
      <c r="M1510" s="11">
        <f t="shared" si="342"/>
        <v>294.84532871018519</v>
      </c>
      <c r="N1510" s="11">
        <f t="shared" si="347"/>
        <v>109.85467128981482</v>
      </c>
      <c r="O1510" s="11">
        <v>39.746030376384383</v>
      </c>
      <c r="P1510" s="11">
        <f t="shared" si="343"/>
        <v>39746.030376384384</v>
      </c>
      <c r="Q1510" s="11">
        <f t="shared" si="344"/>
        <v>39.746030376384383</v>
      </c>
      <c r="R1510" s="11">
        <v>39.746030376384383</v>
      </c>
      <c r="S1510" s="11">
        <f t="shared" si="336"/>
        <v>16.58292711814704</v>
      </c>
      <c r="T1510" s="11">
        <v>7.428161649690109E-3</v>
      </c>
      <c r="U1510" s="11">
        <v>0</v>
      </c>
      <c r="V1510" s="11">
        <v>16.58292711814704</v>
      </c>
      <c r="W1510" s="11">
        <v>0</v>
      </c>
      <c r="X1510" s="11">
        <f>SUM($V$8:V1510)</f>
        <v>127179.45448273679</v>
      </c>
      <c r="Y1510" s="11">
        <f>SUM($W$8:W1510)</f>
        <v>140269.6366849498</v>
      </c>
      <c r="Z1510" s="4">
        <f t="shared" si="345"/>
        <v>105202.22751371235</v>
      </c>
      <c r="AA1510" s="11">
        <f t="shared" si="346"/>
        <v>267449.09116768662</v>
      </c>
    </row>
    <row r="1511" spans="2:27" x14ac:dyDescent="0.25">
      <c r="B1511" s="10" t="s">
        <v>34</v>
      </c>
      <c r="C1511" s="10">
        <v>1503</v>
      </c>
      <c r="D1511" s="10">
        <v>26</v>
      </c>
      <c r="E1511" s="11">
        <v>52.7</v>
      </c>
      <c r="F1511" s="11">
        <v>0.18</v>
      </c>
      <c r="G1511" s="11">
        <v>0.65</v>
      </c>
      <c r="H1511" s="11">
        <f t="shared" si="338"/>
        <v>191.7</v>
      </c>
      <c r="I1511" s="11">
        <v>191.7</v>
      </c>
      <c r="J1511" s="11">
        <f t="shared" si="339"/>
        <v>14.638888888888889</v>
      </c>
      <c r="K1511" s="11">
        <f t="shared" si="340"/>
        <v>380.61111111111114</v>
      </c>
      <c r="L1511" s="11">
        <f t="shared" si="341"/>
        <v>90.551740354629629</v>
      </c>
      <c r="M1511" s="11">
        <f t="shared" si="342"/>
        <v>286.24549035462962</v>
      </c>
      <c r="N1511" s="11">
        <f t="shared" si="347"/>
        <v>97.154509645370354</v>
      </c>
      <c r="O1511" s="11">
        <v>36.978085865579573</v>
      </c>
      <c r="P1511" s="11">
        <f t="shared" si="343"/>
        <v>36978.085865579575</v>
      </c>
      <c r="Q1511" s="11">
        <f t="shared" si="344"/>
        <v>36.978085865579573</v>
      </c>
      <c r="R1511" s="11">
        <v>36.978085865579573</v>
      </c>
      <c r="S1511" s="11">
        <f t="shared" si="336"/>
        <v>15.438350848879473</v>
      </c>
      <c r="T1511" s="11">
        <v>6.4715264557165496E-3</v>
      </c>
      <c r="U1511" s="11">
        <v>0</v>
      </c>
      <c r="V1511" s="11">
        <v>15.438350848879473</v>
      </c>
      <c r="W1511" s="11">
        <v>0</v>
      </c>
      <c r="X1511" s="11">
        <f>SUM($V$8:V1511)</f>
        <v>127194.89283358568</v>
      </c>
      <c r="Y1511" s="11">
        <f>SUM($W$8:W1511)</f>
        <v>140269.6366849498</v>
      </c>
      <c r="Z1511" s="4">
        <f t="shared" si="345"/>
        <v>105202.22751371235</v>
      </c>
      <c r="AA1511" s="11">
        <f t="shared" si="346"/>
        <v>267464.52951853548</v>
      </c>
    </row>
    <row r="1512" spans="2:27" x14ac:dyDescent="0.25">
      <c r="B1512" s="10" t="s">
        <v>34</v>
      </c>
      <c r="C1512" s="10">
        <v>1504</v>
      </c>
      <c r="D1512" s="10">
        <v>27</v>
      </c>
      <c r="E1512" s="11">
        <v>53.4</v>
      </c>
      <c r="F1512" s="11">
        <v>0.18</v>
      </c>
      <c r="G1512" s="11">
        <v>0.65</v>
      </c>
      <c r="H1512" s="11">
        <f t="shared" si="338"/>
        <v>191.7</v>
      </c>
      <c r="I1512" s="11">
        <v>191.7</v>
      </c>
      <c r="J1512" s="11">
        <f t="shared" si="339"/>
        <v>14.833333333333334</v>
      </c>
      <c r="K1512" s="11">
        <f t="shared" si="340"/>
        <v>400.5</v>
      </c>
      <c r="L1512" s="11">
        <f t="shared" si="341"/>
        <v>92.973265566666669</v>
      </c>
      <c r="M1512" s="11">
        <f t="shared" si="342"/>
        <v>288.66701556666669</v>
      </c>
      <c r="N1512" s="11">
        <f t="shared" si="347"/>
        <v>94.732984433333314</v>
      </c>
      <c r="O1512" s="11">
        <v>37.940560265549991</v>
      </c>
      <c r="P1512" s="11">
        <f t="shared" si="343"/>
        <v>37940.56026554999</v>
      </c>
      <c r="Q1512" s="11">
        <f t="shared" si="344"/>
        <v>37.940560265549991</v>
      </c>
      <c r="R1512" s="11">
        <v>37.940560265549991</v>
      </c>
      <c r="S1512" s="11">
        <f t="shared" si="336"/>
        <v>15.850722955385331</v>
      </c>
      <c r="T1512" s="11">
        <v>6.5403023307083318E-3</v>
      </c>
      <c r="U1512" s="11">
        <v>0</v>
      </c>
      <c r="V1512" s="11">
        <v>15.850722955385331</v>
      </c>
      <c r="W1512" s="11">
        <v>0</v>
      </c>
      <c r="X1512" s="11">
        <f>SUM($V$8:V1512)</f>
        <v>127210.74355654106</v>
      </c>
      <c r="Y1512" s="11">
        <f>SUM($W$8:W1512)</f>
        <v>140269.6366849498</v>
      </c>
      <c r="Z1512" s="4">
        <f t="shared" si="345"/>
        <v>105202.22751371235</v>
      </c>
      <c r="AA1512" s="11">
        <f t="shared" si="346"/>
        <v>267480.38024149084</v>
      </c>
    </row>
    <row r="1513" spans="2:27" x14ac:dyDescent="0.25">
      <c r="B1513" s="10" t="s">
        <v>34</v>
      </c>
      <c r="C1513" s="10">
        <v>1505</v>
      </c>
      <c r="D1513" s="10">
        <v>28</v>
      </c>
      <c r="E1513" s="11">
        <v>54</v>
      </c>
      <c r="F1513" s="11">
        <v>0.15</v>
      </c>
      <c r="G1513" s="11">
        <v>0.55000000000000004</v>
      </c>
      <c r="H1513" s="11">
        <f t="shared" si="338"/>
        <v>159.75</v>
      </c>
      <c r="I1513" s="11">
        <v>159.75</v>
      </c>
      <c r="J1513" s="11">
        <f t="shared" si="339"/>
        <v>15</v>
      </c>
      <c r="K1513" s="11">
        <f t="shared" si="340"/>
        <v>420</v>
      </c>
      <c r="L1513" s="11">
        <f t="shared" si="341"/>
        <v>95.074290000000005</v>
      </c>
      <c r="M1513" s="11">
        <f t="shared" si="342"/>
        <v>258.81804</v>
      </c>
      <c r="N1513" s="11">
        <f t="shared" si="347"/>
        <v>60.681959999999989</v>
      </c>
      <c r="O1513" s="11">
        <v>25.486423199999994</v>
      </c>
      <c r="P1513" s="11">
        <f t="shared" si="343"/>
        <v>25486.423199999994</v>
      </c>
      <c r="Q1513" s="11">
        <f t="shared" si="344"/>
        <v>25.486423199999994</v>
      </c>
      <c r="R1513" s="11">
        <v>25.486423199999994</v>
      </c>
      <c r="S1513" s="11">
        <f t="shared" si="336"/>
        <v>10.654740809999998</v>
      </c>
      <c r="T1513" s="11">
        <v>2.8861244999999992E-3</v>
      </c>
      <c r="U1513" s="11">
        <v>0</v>
      </c>
      <c r="V1513" s="11">
        <v>10.654740809999998</v>
      </c>
      <c r="W1513" s="11">
        <v>0</v>
      </c>
      <c r="X1513" s="11">
        <f>SUM($V$8:V1513)</f>
        <v>127221.39829735106</v>
      </c>
      <c r="Y1513" s="11">
        <f>SUM($W$8:W1513)</f>
        <v>140269.6366849498</v>
      </c>
      <c r="Z1513" s="4">
        <f t="shared" si="345"/>
        <v>105202.22751371235</v>
      </c>
      <c r="AA1513" s="11">
        <f t="shared" si="346"/>
        <v>267491.03498230083</v>
      </c>
    </row>
    <row r="1514" spans="2:27" x14ac:dyDescent="0.25">
      <c r="B1514" s="10" t="s">
        <v>34</v>
      </c>
      <c r="C1514" s="10">
        <v>1506</v>
      </c>
      <c r="D1514" s="10">
        <v>29</v>
      </c>
      <c r="E1514" s="11">
        <v>54.5</v>
      </c>
      <c r="F1514" s="11">
        <v>0.14000000000000001</v>
      </c>
      <c r="G1514" s="11">
        <v>0.5</v>
      </c>
      <c r="H1514" s="11">
        <f t="shared" si="338"/>
        <v>149.10000000000002</v>
      </c>
      <c r="I1514" s="11">
        <v>149.10000000000002</v>
      </c>
      <c r="J1514" s="11">
        <f t="shared" si="339"/>
        <v>15.138888888888889</v>
      </c>
      <c r="K1514" s="11">
        <f t="shared" si="340"/>
        <v>439.02777777777777</v>
      </c>
      <c r="L1514" s="11">
        <f t="shared" si="341"/>
        <v>96.84307608796297</v>
      </c>
      <c r="M1514" s="11">
        <f t="shared" si="342"/>
        <v>249.936826087963</v>
      </c>
      <c r="N1514" s="11">
        <f t="shared" si="347"/>
        <v>48.263173912037047</v>
      </c>
      <c r="O1514" s="11">
        <v>21.188873991104042</v>
      </c>
      <c r="P1514" s="11">
        <f t="shared" si="343"/>
        <v>21188.873991104043</v>
      </c>
      <c r="Q1514" s="11">
        <f t="shared" si="344"/>
        <v>21.188873991104042</v>
      </c>
      <c r="R1514" s="11">
        <v>21.188873991104042</v>
      </c>
      <c r="S1514" s="11">
        <f t="shared" si="336"/>
        <v>8.8640122862785251</v>
      </c>
      <c r="T1514" s="11">
        <v>1.5023803621122347E-3</v>
      </c>
      <c r="U1514" s="11">
        <v>0</v>
      </c>
      <c r="V1514" s="11">
        <v>8.8640122862785251</v>
      </c>
      <c r="W1514" s="11">
        <v>0</v>
      </c>
      <c r="X1514" s="11">
        <f>SUM($V$8:V1514)</f>
        <v>127230.26230963734</v>
      </c>
      <c r="Y1514" s="11">
        <f>SUM($W$8:W1514)</f>
        <v>140269.6366849498</v>
      </c>
      <c r="Z1514" s="4">
        <f t="shared" si="345"/>
        <v>105202.22751371235</v>
      </c>
      <c r="AA1514" s="11">
        <f t="shared" si="346"/>
        <v>267499.89899458713</v>
      </c>
    </row>
    <row r="1515" spans="2:27" x14ac:dyDescent="0.25">
      <c r="B1515" s="10" t="s">
        <v>34</v>
      </c>
      <c r="C1515" s="10">
        <v>1507</v>
      </c>
      <c r="D1515" s="10">
        <v>30</v>
      </c>
      <c r="E1515" s="11">
        <v>55</v>
      </c>
      <c r="F1515" s="11">
        <v>0.15</v>
      </c>
      <c r="G1515" s="11">
        <v>0.55000000000000004</v>
      </c>
      <c r="H1515" s="11">
        <f t="shared" si="338"/>
        <v>159.75</v>
      </c>
      <c r="I1515" s="11">
        <v>159.75</v>
      </c>
      <c r="J1515" s="11">
        <f t="shared" si="339"/>
        <v>15.277777777777779</v>
      </c>
      <c r="K1515" s="11">
        <f t="shared" si="340"/>
        <v>458.33333333333337</v>
      </c>
      <c r="L1515" s="11">
        <f t="shared" si="341"/>
        <v>98.628164351851865</v>
      </c>
      <c r="M1515" s="11">
        <f t="shared" si="342"/>
        <v>262.37191435185184</v>
      </c>
      <c r="N1515" s="11">
        <f t="shared" si="347"/>
        <v>57.128085648148129</v>
      </c>
      <c r="O1515" s="11">
        <v>26.183705922067897</v>
      </c>
      <c r="P1515" s="11">
        <f t="shared" si="343"/>
        <v>26183.705922067897</v>
      </c>
      <c r="Q1515" s="11">
        <f t="shared" si="344"/>
        <v>26.183705922067897</v>
      </c>
      <c r="R1515" s="11">
        <v>26.183705922067897</v>
      </c>
      <c r="S1515" s="11">
        <f t="shared" ref="S1515:S1578" si="348">(P1515*(C1515/3600))/1000</f>
        <v>10.960790229043422</v>
      </c>
      <c r="T1515" s="11">
        <v>2.6970797700188601E-3</v>
      </c>
      <c r="U1515" s="11">
        <v>0</v>
      </c>
      <c r="V1515" s="11">
        <v>10.960790229043422</v>
      </c>
      <c r="W1515" s="11">
        <v>0</v>
      </c>
      <c r="X1515" s="11">
        <f>SUM($V$8:V1515)</f>
        <v>127241.22309986639</v>
      </c>
      <c r="Y1515" s="11">
        <f>SUM($W$8:W1515)</f>
        <v>140269.6366849498</v>
      </c>
      <c r="Z1515" s="4">
        <f t="shared" si="345"/>
        <v>105202.22751371235</v>
      </c>
      <c r="AA1515" s="11">
        <f t="shared" si="346"/>
        <v>267510.85978481616</v>
      </c>
    </row>
    <row r="1516" spans="2:27" x14ac:dyDescent="0.25">
      <c r="B1516" s="10" t="s">
        <v>34</v>
      </c>
      <c r="C1516" s="10">
        <v>1508</v>
      </c>
      <c r="D1516" s="10">
        <v>31</v>
      </c>
      <c r="E1516" s="11">
        <v>55.6</v>
      </c>
      <c r="F1516" s="11">
        <v>0.18</v>
      </c>
      <c r="G1516" s="11">
        <v>0.65</v>
      </c>
      <c r="H1516" s="11">
        <f t="shared" si="338"/>
        <v>191.7</v>
      </c>
      <c r="I1516" s="11">
        <v>191.7</v>
      </c>
      <c r="J1516" s="11">
        <f t="shared" si="339"/>
        <v>15.444444444444445</v>
      </c>
      <c r="K1516" s="11">
        <f t="shared" si="340"/>
        <v>478.77777777777777</v>
      </c>
      <c r="L1516" s="11">
        <f t="shared" si="341"/>
        <v>100.79178914074073</v>
      </c>
      <c r="M1516" s="11">
        <f t="shared" si="342"/>
        <v>296.48553914074074</v>
      </c>
      <c r="N1516" s="11">
        <f t="shared" si="347"/>
        <v>86.91446085925925</v>
      </c>
      <c r="O1516" s="11">
        <v>41.612712426949784</v>
      </c>
      <c r="P1516" s="11">
        <f t="shared" si="343"/>
        <v>41612.712426949787</v>
      </c>
      <c r="Q1516" s="11">
        <f t="shared" si="344"/>
        <v>41.612712426949784</v>
      </c>
      <c r="R1516" s="11">
        <v>41.612712426949784</v>
      </c>
      <c r="S1516" s="11">
        <f t="shared" si="348"/>
        <v>17.431102872177853</v>
      </c>
      <c r="T1516" s="11">
        <v>6.7787899102638308E-3</v>
      </c>
      <c r="U1516" s="11">
        <v>0</v>
      </c>
      <c r="V1516" s="11">
        <v>17.431102872177853</v>
      </c>
      <c r="W1516" s="11">
        <v>0</v>
      </c>
      <c r="X1516" s="11">
        <f>SUM($V$8:V1516)</f>
        <v>127258.65420273856</v>
      </c>
      <c r="Y1516" s="11">
        <f>SUM($W$8:W1516)</f>
        <v>140269.6366849498</v>
      </c>
      <c r="Z1516" s="4">
        <f t="shared" si="345"/>
        <v>105202.22751371235</v>
      </c>
      <c r="AA1516" s="11">
        <f t="shared" si="346"/>
        <v>267528.29088768834</v>
      </c>
    </row>
    <row r="1517" spans="2:27" x14ac:dyDescent="0.25">
      <c r="B1517" s="10" t="s">
        <v>34</v>
      </c>
      <c r="C1517" s="10">
        <v>1509</v>
      </c>
      <c r="D1517" s="10">
        <v>32</v>
      </c>
      <c r="E1517" s="11">
        <v>56.3</v>
      </c>
      <c r="F1517" s="11">
        <v>0.22</v>
      </c>
      <c r="G1517" s="11">
        <v>0.8</v>
      </c>
      <c r="H1517" s="11">
        <f t="shared" si="338"/>
        <v>234.3</v>
      </c>
      <c r="I1517" s="11">
        <v>234.3</v>
      </c>
      <c r="J1517" s="11">
        <f t="shared" si="339"/>
        <v>15.638888888888889</v>
      </c>
      <c r="K1517" s="11">
        <f t="shared" si="340"/>
        <v>500.44444444444446</v>
      </c>
      <c r="L1517" s="11">
        <f t="shared" si="341"/>
        <v>103.3456880212963</v>
      </c>
      <c r="M1517" s="11">
        <f t="shared" si="342"/>
        <v>341.63943802129631</v>
      </c>
      <c r="N1517" s="11">
        <f t="shared" si="347"/>
        <v>126.96056197870371</v>
      </c>
      <c r="O1517" s="11">
        <v>63.536707905786834</v>
      </c>
      <c r="P1517" s="11">
        <f t="shared" si="343"/>
        <v>63536.707905786832</v>
      </c>
      <c r="Q1517" s="11">
        <f t="shared" si="344"/>
        <v>63.536707905786834</v>
      </c>
      <c r="R1517" s="11">
        <v>63.536707905786834</v>
      </c>
      <c r="S1517" s="11">
        <f t="shared" si="348"/>
        <v>26.632470063842316</v>
      </c>
      <c r="T1517" s="11">
        <v>1.2652460529385233E-2</v>
      </c>
      <c r="U1517" s="11">
        <v>0</v>
      </c>
      <c r="V1517" s="11">
        <v>26.632470063842316</v>
      </c>
      <c r="W1517" s="11">
        <v>0</v>
      </c>
      <c r="X1517" s="11">
        <f>SUM($V$8:V1517)</f>
        <v>127285.28667280239</v>
      </c>
      <c r="Y1517" s="11">
        <f>SUM($W$8:W1517)</f>
        <v>140269.6366849498</v>
      </c>
      <c r="Z1517" s="4">
        <f t="shared" si="345"/>
        <v>105202.22751371235</v>
      </c>
      <c r="AA1517" s="11">
        <f t="shared" si="346"/>
        <v>267554.92335775221</v>
      </c>
    </row>
    <row r="1518" spans="2:27" x14ac:dyDescent="0.25">
      <c r="B1518" s="10" t="s">
        <v>34</v>
      </c>
      <c r="C1518" s="10">
        <v>1510</v>
      </c>
      <c r="D1518" s="10">
        <v>33</v>
      </c>
      <c r="E1518" s="11">
        <v>57.2</v>
      </c>
      <c r="F1518" s="11">
        <v>0.31</v>
      </c>
      <c r="G1518" s="11">
        <v>1.1000000000000001</v>
      </c>
      <c r="H1518" s="11">
        <f t="shared" si="338"/>
        <v>330.15</v>
      </c>
      <c r="I1518" s="11">
        <v>330.15</v>
      </c>
      <c r="J1518" s="11">
        <f t="shared" si="339"/>
        <v>15.888888888888889</v>
      </c>
      <c r="K1518" s="11">
        <f t="shared" si="340"/>
        <v>524.33333333333337</v>
      </c>
      <c r="L1518" s="11">
        <f t="shared" si="341"/>
        <v>106.67622256296296</v>
      </c>
      <c r="M1518" s="11">
        <f t="shared" si="342"/>
        <v>440.8199725629629</v>
      </c>
      <c r="N1518" s="11">
        <f t="shared" si="347"/>
        <v>219.48002743703705</v>
      </c>
      <c r="O1518" s="11">
        <v>115.0806943861531</v>
      </c>
      <c r="P1518" s="11">
        <f t="shared" si="343"/>
        <v>115080.6943861531</v>
      </c>
      <c r="Q1518" s="11">
        <f t="shared" si="344"/>
        <v>115.0806943861531</v>
      </c>
      <c r="R1518" s="11">
        <v>115.0806943861531</v>
      </c>
      <c r="S1518" s="11">
        <f t="shared" si="348"/>
        <v>48.269957923080888</v>
      </c>
      <c r="T1518" s="11">
        <v>2.673171892670919E-2</v>
      </c>
      <c r="U1518" s="11">
        <v>0</v>
      </c>
      <c r="V1518" s="11">
        <v>48.269957923080888</v>
      </c>
      <c r="W1518" s="11">
        <v>0</v>
      </c>
      <c r="X1518" s="11">
        <f>SUM($V$8:V1518)</f>
        <v>127333.55663072548</v>
      </c>
      <c r="Y1518" s="11">
        <f>SUM($W$8:W1518)</f>
        <v>140269.6366849498</v>
      </c>
      <c r="Z1518" s="4">
        <f t="shared" si="345"/>
        <v>105202.22751371235</v>
      </c>
      <c r="AA1518" s="11">
        <f t="shared" si="346"/>
        <v>267603.19331567525</v>
      </c>
    </row>
    <row r="1519" spans="2:27" x14ac:dyDescent="0.25">
      <c r="B1519" s="10" t="s">
        <v>34</v>
      </c>
      <c r="C1519" s="10">
        <v>1511</v>
      </c>
      <c r="D1519" s="10">
        <v>34</v>
      </c>
      <c r="E1519" s="11">
        <v>58.5</v>
      </c>
      <c r="F1519" s="11">
        <v>0.42</v>
      </c>
      <c r="G1519" s="11">
        <v>1.5</v>
      </c>
      <c r="H1519" s="11">
        <f t="shared" si="338"/>
        <v>447.3</v>
      </c>
      <c r="I1519" s="11">
        <v>447.3</v>
      </c>
      <c r="J1519" s="11">
        <f t="shared" si="339"/>
        <v>16.25</v>
      </c>
      <c r="K1519" s="11">
        <f t="shared" si="340"/>
        <v>552.5</v>
      </c>
      <c r="L1519" s="11">
        <f t="shared" si="341"/>
        <v>111.58024312500001</v>
      </c>
      <c r="M1519" s="11">
        <f t="shared" si="342"/>
        <v>562.87399312499997</v>
      </c>
      <c r="N1519" s="11">
        <f t="shared" si="347"/>
        <v>331.72600687500005</v>
      </c>
      <c r="O1519" s="11">
        <v>183.27861879843752</v>
      </c>
      <c r="P1519" s="11">
        <f t="shared" si="343"/>
        <v>183278.61879843753</v>
      </c>
      <c r="Q1519" s="11">
        <f t="shared" si="344"/>
        <v>183.27861879843752</v>
      </c>
      <c r="R1519" s="11">
        <v>183.27861879843752</v>
      </c>
      <c r="S1519" s="11">
        <f t="shared" si="348"/>
        <v>76.926109167899753</v>
      </c>
      <c r="T1519" s="11">
        <v>4.5394360256510426E-2</v>
      </c>
      <c r="U1519" s="11">
        <v>0</v>
      </c>
      <c r="V1519" s="11">
        <v>76.926109167899753</v>
      </c>
      <c r="W1519" s="11">
        <v>0</v>
      </c>
      <c r="X1519" s="11">
        <f>SUM($V$8:V1519)</f>
        <v>127410.48273989337</v>
      </c>
      <c r="Y1519" s="11">
        <f>SUM($W$8:W1519)</f>
        <v>140269.6366849498</v>
      </c>
      <c r="Z1519" s="4">
        <f t="shared" si="345"/>
        <v>105202.22751371235</v>
      </c>
      <c r="AA1519" s="11">
        <f t="shared" si="346"/>
        <v>267680.11942484317</v>
      </c>
    </row>
    <row r="1520" spans="2:27" x14ac:dyDescent="0.25">
      <c r="B1520" s="10" t="s">
        <v>34</v>
      </c>
      <c r="C1520" s="10">
        <v>1512</v>
      </c>
      <c r="D1520" s="10">
        <v>35</v>
      </c>
      <c r="E1520" s="11">
        <v>60.2</v>
      </c>
      <c r="F1520" s="11">
        <v>0.53</v>
      </c>
      <c r="G1520" s="11">
        <v>1.9</v>
      </c>
      <c r="H1520" s="11">
        <f t="shared" si="338"/>
        <v>564.45000000000005</v>
      </c>
      <c r="I1520" s="11">
        <v>564.45000000000005</v>
      </c>
      <c r="J1520" s="11">
        <f t="shared" si="339"/>
        <v>16.722222222222221</v>
      </c>
      <c r="K1520" s="11">
        <f t="shared" si="340"/>
        <v>585.27777777777771</v>
      </c>
      <c r="L1520" s="11">
        <f t="shared" si="341"/>
        <v>118.15947528518518</v>
      </c>
      <c r="M1520" s="11">
        <f t="shared" si="342"/>
        <v>686.6032252851852</v>
      </c>
      <c r="N1520" s="11">
        <f t="shared" si="347"/>
        <v>442.29677471481489</v>
      </c>
      <c r="O1520" s="11">
        <v>258.86647342336522</v>
      </c>
      <c r="P1520" s="11">
        <f t="shared" si="343"/>
        <v>258866.47342336524</v>
      </c>
      <c r="Q1520" s="11">
        <f t="shared" si="344"/>
        <v>258.86647342336522</v>
      </c>
      <c r="R1520" s="11">
        <v>258.86647342336522</v>
      </c>
      <c r="S1520" s="11">
        <f t="shared" si="348"/>
        <v>108.7239188378134</v>
      </c>
      <c r="T1520" s="11">
        <v>6.6063720916212557E-2</v>
      </c>
      <c r="U1520" s="11">
        <v>0</v>
      </c>
      <c r="V1520" s="11">
        <v>108.7239188378134</v>
      </c>
      <c r="W1520" s="11">
        <v>0</v>
      </c>
      <c r="X1520" s="11">
        <f>SUM($V$8:V1520)</f>
        <v>127519.20665873119</v>
      </c>
      <c r="Y1520" s="11">
        <f>SUM($W$8:W1520)</f>
        <v>140269.6366849498</v>
      </c>
      <c r="Z1520" s="4">
        <f t="shared" si="345"/>
        <v>105202.22751371235</v>
      </c>
      <c r="AA1520" s="11">
        <f t="shared" si="346"/>
        <v>267788.84334368096</v>
      </c>
    </row>
    <row r="1521" spans="2:27" x14ac:dyDescent="0.25">
      <c r="B1521" s="10" t="s">
        <v>34</v>
      </c>
      <c r="C1521" s="10">
        <v>1513</v>
      </c>
      <c r="D1521" s="10">
        <v>36</v>
      </c>
      <c r="E1521" s="11">
        <v>62.3</v>
      </c>
      <c r="F1521" s="11">
        <v>0.63</v>
      </c>
      <c r="G1521" s="11">
        <v>2.25</v>
      </c>
      <c r="H1521" s="11">
        <f t="shared" si="338"/>
        <v>670.95</v>
      </c>
      <c r="I1521" s="11">
        <v>670.95</v>
      </c>
      <c r="J1521" s="11">
        <f t="shared" si="339"/>
        <v>17.305555555555557</v>
      </c>
      <c r="K1521" s="11">
        <f t="shared" si="340"/>
        <v>623</v>
      </c>
      <c r="L1521" s="11">
        <f t="shared" si="341"/>
        <v>126.5469447990741</v>
      </c>
      <c r="M1521" s="11">
        <f t="shared" si="342"/>
        <v>801.49069479907416</v>
      </c>
      <c r="N1521" s="11">
        <f t="shared" si="347"/>
        <v>540.40930520092593</v>
      </c>
      <c r="O1521" s="11">
        <v>336.6749971401768</v>
      </c>
      <c r="P1521" s="11">
        <f t="shared" si="343"/>
        <v>336674.99714017683</v>
      </c>
      <c r="Q1521" s="11">
        <f t="shared" si="344"/>
        <v>336.6749971401768</v>
      </c>
      <c r="R1521" s="11">
        <v>336.6749971401768</v>
      </c>
      <c r="S1521" s="11">
        <f t="shared" si="348"/>
        <v>141.4970196314132</v>
      </c>
      <c r="T1521" s="11">
        <v>8.7300566913938032E-2</v>
      </c>
      <c r="U1521" s="11">
        <v>0</v>
      </c>
      <c r="V1521" s="11">
        <v>141.4970196314132</v>
      </c>
      <c r="W1521" s="11">
        <v>0</v>
      </c>
      <c r="X1521" s="11">
        <f>SUM($V$8:V1521)</f>
        <v>127660.7036783626</v>
      </c>
      <c r="Y1521" s="11">
        <f>SUM($W$8:W1521)</f>
        <v>140269.6366849498</v>
      </c>
      <c r="Z1521" s="4">
        <f t="shared" si="345"/>
        <v>105202.22751371235</v>
      </c>
      <c r="AA1521" s="11">
        <f t="shared" si="346"/>
        <v>267930.3403633124</v>
      </c>
    </row>
    <row r="1522" spans="2:27" x14ac:dyDescent="0.25">
      <c r="B1522" s="10" t="s">
        <v>34</v>
      </c>
      <c r="C1522" s="10">
        <v>1514</v>
      </c>
      <c r="D1522" s="10">
        <v>37</v>
      </c>
      <c r="E1522" s="11">
        <v>64.7</v>
      </c>
      <c r="F1522" s="11">
        <v>0.67</v>
      </c>
      <c r="G1522" s="11">
        <v>2.4</v>
      </c>
      <c r="H1522" s="11">
        <f t="shared" si="338"/>
        <v>713.55000000000007</v>
      </c>
      <c r="I1522" s="11">
        <v>713.55000000000007</v>
      </c>
      <c r="J1522" s="11">
        <f t="shared" si="339"/>
        <v>17.972222222222221</v>
      </c>
      <c r="K1522" s="11">
        <f t="shared" si="340"/>
        <v>664.97222222222217</v>
      </c>
      <c r="L1522" s="11">
        <f t="shared" si="341"/>
        <v>136.4847512435185</v>
      </c>
      <c r="M1522" s="11">
        <f t="shared" si="342"/>
        <v>854.02850124351858</v>
      </c>
      <c r="N1522" s="11">
        <f t="shared" si="347"/>
        <v>573.07149875648156</v>
      </c>
      <c r="O1522" s="11">
        <v>381.07662802031695</v>
      </c>
      <c r="P1522" s="11">
        <f t="shared" si="343"/>
        <v>381076.62802031694</v>
      </c>
      <c r="Q1522" s="11">
        <f t="shared" si="344"/>
        <v>381.07662802031695</v>
      </c>
      <c r="R1522" s="11">
        <v>381.07662802031695</v>
      </c>
      <c r="S1522" s="11">
        <f t="shared" si="348"/>
        <v>160.26389300632218</v>
      </c>
      <c r="T1522" s="11">
        <v>9.9215286863282487E-2</v>
      </c>
      <c r="U1522" s="11">
        <v>0</v>
      </c>
      <c r="V1522" s="11">
        <v>160.26389300632218</v>
      </c>
      <c r="W1522" s="11">
        <v>0</v>
      </c>
      <c r="X1522" s="11">
        <f>SUM($V$8:V1522)</f>
        <v>127820.96757136892</v>
      </c>
      <c r="Y1522" s="11">
        <f>SUM($W$8:W1522)</f>
        <v>140269.6366849498</v>
      </c>
      <c r="Z1522" s="4">
        <f t="shared" si="345"/>
        <v>105202.22751371235</v>
      </c>
      <c r="AA1522" s="11">
        <f t="shared" si="346"/>
        <v>268090.60425631871</v>
      </c>
    </row>
    <row r="1523" spans="2:27" x14ac:dyDescent="0.25">
      <c r="B1523" s="10" t="s">
        <v>34</v>
      </c>
      <c r="C1523" s="10">
        <v>1515</v>
      </c>
      <c r="D1523" s="10">
        <v>38</v>
      </c>
      <c r="E1523" s="11">
        <v>67.099999999999994</v>
      </c>
      <c r="F1523" s="11">
        <v>0.63</v>
      </c>
      <c r="G1523" s="11">
        <v>2.25</v>
      </c>
      <c r="H1523" s="11">
        <f t="shared" si="338"/>
        <v>670.95</v>
      </c>
      <c r="I1523" s="11">
        <v>670.95</v>
      </c>
      <c r="J1523" s="11">
        <f t="shared" si="339"/>
        <v>18.638888888888889</v>
      </c>
      <c r="K1523" s="11">
        <f t="shared" si="340"/>
        <v>708.27777777777783</v>
      </c>
      <c r="L1523" s="11">
        <f t="shared" si="341"/>
        <v>146.79815982129628</v>
      </c>
      <c r="M1523" s="11">
        <f t="shared" si="342"/>
        <v>821.7419098212963</v>
      </c>
      <c r="N1523" s="11">
        <f t="shared" si="347"/>
        <v>520.15809017870379</v>
      </c>
      <c r="O1523" s="11">
        <v>368.41641620490526</v>
      </c>
      <c r="P1523" s="11">
        <f t="shared" si="343"/>
        <v>368416.41620490525</v>
      </c>
      <c r="Q1523" s="11">
        <f t="shared" si="344"/>
        <v>368.41641620490526</v>
      </c>
      <c r="R1523" s="11">
        <v>368.41641620490526</v>
      </c>
      <c r="S1523" s="11">
        <f t="shared" si="348"/>
        <v>155.04190848623097</v>
      </c>
      <c r="T1523" s="11">
        <v>9.5266182452751466E-2</v>
      </c>
      <c r="U1523" s="11">
        <v>0</v>
      </c>
      <c r="V1523" s="11">
        <v>155.04190848623097</v>
      </c>
      <c r="W1523" s="11">
        <v>0</v>
      </c>
      <c r="X1523" s="11">
        <f>SUM($V$8:V1523)</f>
        <v>127976.00947985516</v>
      </c>
      <c r="Y1523" s="11">
        <f>SUM($W$8:W1523)</f>
        <v>140269.6366849498</v>
      </c>
      <c r="Z1523" s="4">
        <f t="shared" si="345"/>
        <v>105202.22751371235</v>
      </c>
      <c r="AA1523" s="11">
        <f t="shared" si="346"/>
        <v>268245.64616480493</v>
      </c>
    </row>
    <row r="1524" spans="2:27" x14ac:dyDescent="0.25">
      <c r="B1524" s="10" t="s">
        <v>34</v>
      </c>
      <c r="C1524" s="10">
        <v>1516</v>
      </c>
      <c r="D1524" s="10">
        <v>39</v>
      </c>
      <c r="E1524" s="11">
        <v>69.2</v>
      </c>
      <c r="F1524" s="11">
        <v>0.5</v>
      </c>
      <c r="G1524" s="11">
        <v>1.8</v>
      </c>
      <c r="H1524" s="11">
        <f t="shared" si="338"/>
        <v>532.5</v>
      </c>
      <c r="I1524" s="11">
        <v>532.5</v>
      </c>
      <c r="J1524" s="11">
        <f t="shared" si="339"/>
        <v>19.222222222222221</v>
      </c>
      <c r="K1524" s="11">
        <f t="shared" si="340"/>
        <v>749.66666666666663</v>
      </c>
      <c r="L1524" s="11">
        <f t="shared" si="341"/>
        <v>156.13050345185187</v>
      </c>
      <c r="M1524" s="11">
        <f t="shared" si="342"/>
        <v>692.62425345185181</v>
      </c>
      <c r="N1524" s="11">
        <f t="shared" si="347"/>
        <v>372.37574654814819</v>
      </c>
      <c r="O1524" s="11">
        <v>279.15768466226177</v>
      </c>
      <c r="P1524" s="11">
        <f t="shared" si="343"/>
        <v>279157.68466226174</v>
      </c>
      <c r="Q1524" s="11">
        <f t="shared" si="344"/>
        <v>279.15768466226177</v>
      </c>
      <c r="R1524" s="11">
        <v>279.15768466226177</v>
      </c>
      <c r="S1524" s="11">
        <f t="shared" si="348"/>
        <v>117.55640276333021</v>
      </c>
      <c r="T1524" s="11">
        <v>7.0058848170072699E-2</v>
      </c>
      <c r="U1524" s="11">
        <v>0</v>
      </c>
      <c r="V1524" s="11">
        <v>117.55640276333021</v>
      </c>
      <c r="W1524" s="11">
        <v>0</v>
      </c>
      <c r="X1524" s="11">
        <f>SUM($V$8:V1524)</f>
        <v>128093.5658826185</v>
      </c>
      <c r="Y1524" s="11">
        <f>SUM($W$8:W1524)</f>
        <v>140269.6366849498</v>
      </c>
      <c r="Z1524" s="4">
        <f t="shared" si="345"/>
        <v>105202.22751371235</v>
      </c>
      <c r="AA1524" s="11">
        <f t="shared" si="346"/>
        <v>268363.20256756828</v>
      </c>
    </row>
    <row r="1525" spans="2:27" x14ac:dyDescent="0.25">
      <c r="B1525" s="10" t="s">
        <v>34</v>
      </c>
      <c r="C1525" s="10">
        <v>1517</v>
      </c>
      <c r="D1525" s="10">
        <v>40</v>
      </c>
      <c r="E1525" s="11">
        <v>70.7</v>
      </c>
      <c r="F1525" s="11">
        <v>0.38</v>
      </c>
      <c r="G1525" s="11">
        <v>1.35</v>
      </c>
      <c r="H1525" s="11">
        <f t="shared" si="338"/>
        <v>404.7</v>
      </c>
      <c r="I1525" s="11">
        <v>404.7</v>
      </c>
      <c r="J1525" s="11">
        <f t="shared" si="339"/>
        <v>19.638888888888889</v>
      </c>
      <c r="K1525" s="11">
        <f t="shared" si="340"/>
        <v>785.55555555555554</v>
      </c>
      <c r="L1525" s="11">
        <f t="shared" si="341"/>
        <v>162.97252668796298</v>
      </c>
      <c r="M1525" s="11">
        <f t="shared" si="342"/>
        <v>571.66627668796298</v>
      </c>
      <c r="N1525" s="11">
        <f t="shared" si="347"/>
        <v>237.73372331203703</v>
      </c>
      <c r="O1525" s="11">
        <v>186.75304709067797</v>
      </c>
      <c r="P1525" s="11">
        <f t="shared" si="343"/>
        <v>186753.04709067798</v>
      </c>
      <c r="Q1525" s="11">
        <f t="shared" si="344"/>
        <v>186.75304709067797</v>
      </c>
      <c r="R1525" s="11">
        <v>186.75304709067797</v>
      </c>
      <c r="S1525" s="11">
        <f t="shared" si="348"/>
        <v>78.69565901015514</v>
      </c>
      <c r="T1525" s="11">
        <v>4.4032565164077213E-2</v>
      </c>
      <c r="U1525" s="11">
        <v>0</v>
      </c>
      <c r="V1525" s="11">
        <v>78.69565901015514</v>
      </c>
      <c r="W1525" s="11">
        <v>0</v>
      </c>
      <c r="X1525" s="11">
        <f>SUM($V$8:V1525)</f>
        <v>128172.26154162866</v>
      </c>
      <c r="Y1525" s="11">
        <f>SUM($W$8:W1525)</f>
        <v>140269.6366849498</v>
      </c>
      <c r="Z1525" s="4">
        <f t="shared" si="345"/>
        <v>105202.22751371235</v>
      </c>
      <c r="AA1525" s="11">
        <f t="shared" si="346"/>
        <v>268441.89822657849</v>
      </c>
    </row>
    <row r="1526" spans="2:27" x14ac:dyDescent="0.25">
      <c r="B1526" s="10" t="s">
        <v>34</v>
      </c>
      <c r="C1526" s="10">
        <v>1518</v>
      </c>
      <c r="D1526" s="10">
        <v>41</v>
      </c>
      <c r="E1526" s="11">
        <v>71.900000000000006</v>
      </c>
      <c r="F1526" s="11">
        <v>0.28000000000000003</v>
      </c>
      <c r="G1526" s="11">
        <v>1</v>
      </c>
      <c r="H1526" s="11">
        <f t="shared" si="338"/>
        <v>298.20000000000005</v>
      </c>
      <c r="I1526" s="11">
        <v>298.20000000000005</v>
      </c>
      <c r="J1526" s="11">
        <f t="shared" si="339"/>
        <v>19.972222222222221</v>
      </c>
      <c r="K1526" s="11">
        <f t="shared" si="340"/>
        <v>818.86111111111109</v>
      </c>
      <c r="L1526" s="11">
        <f t="shared" si="341"/>
        <v>168.55178337685186</v>
      </c>
      <c r="M1526" s="11">
        <f t="shared" si="342"/>
        <v>470.74553337685188</v>
      </c>
      <c r="N1526" s="11">
        <f t="shared" si="347"/>
        <v>125.65446662314821</v>
      </c>
      <c r="O1526" s="11">
        <v>102.89355615510516</v>
      </c>
      <c r="P1526" s="11">
        <f t="shared" si="343"/>
        <v>102893.55615510517</v>
      </c>
      <c r="Q1526" s="11">
        <f t="shared" si="344"/>
        <v>102.89355615510516</v>
      </c>
      <c r="R1526" s="11">
        <v>102.89355615510516</v>
      </c>
      <c r="S1526" s="11">
        <f t="shared" si="348"/>
        <v>43.386782845402685</v>
      </c>
      <c r="T1526" s="11">
        <v>2.0405726970168098E-2</v>
      </c>
      <c r="U1526" s="11">
        <v>0</v>
      </c>
      <c r="V1526" s="11">
        <v>43.386782845402685</v>
      </c>
      <c r="W1526" s="11">
        <v>0</v>
      </c>
      <c r="X1526" s="11">
        <f>SUM($V$8:V1526)</f>
        <v>128215.64832447407</v>
      </c>
      <c r="Y1526" s="11">
        <f>SUM($W$8:W1526)</f>
        <v>140269.6366849498</v>
      </c>
      <c r="Z1526" s="4">
        <f t="shared" si="345"/>
        <v>105202.22751371235</v>
      </c>
      <c r="AA1526" s="11">
        <f t="shared" si="346"/>
        <v>268485.28500942385</v>
      </c>
    </row>
    <row r="1527" spans="2:27" x14ac:dyDescent="0.25">
      <c r="B1527" s="10" t="s">
        <v>34</v>
      </c>
      <c r="C1527" s="10">
        <v>1519</v>
      </c>
      <c r="D1527" s="10">
        <v>42</v>
      </c>
      <c r="E1527" s="11">
        <v>72.7</v>
      </c>
      <c r="F1527" s="11">
        <v>0.21</v>
      </c>
      <c r="G1527" s="11">
        <v>0.75</v>
      </c>
      <c r="H1527" s="11">
        <f t="shared" si="338"/>
        <v>223.65</v>
      </c>
      <c r="I1527" s="11">
        <v>223.65</v>
      </c>
      <c r="J1527" s="11">
        <f t="shared" si="339"/>
        <v>20.194444444444443</v>
      </c>
      <c r="K1527" s="11">
        <f t="shared" si="340"/>
        <v>848.16666666666663</v>
      </c>
      <c r="L1527" s="11">
        <f t="shared" si="341"/>
        <v>172.32345479907406</v>
      </c>
      <c r="M1527" s="11">
        <f t="shared" si="342"/>
        <v>399.96720479907407</v>
      </c>
      <c r="N1527" s="11">
        <f t="shared" si="347"/>
        <v>47.332795200925943</v>
      </c>
      <c r="O1527" s="11">
        <v>40.146099129585352</v>
      </c>
      <c r="P1527" s="11">
        <f t="shared" si="343"/>
        <v>40146.099129585353</v>
      </c>
      <c r="Q1527" s="11">
        <f t="shared" si="344"/>
        <v>40.146099129585352</v>
      </c>
      <c r="R1527" s="11">
        <v>40.146099129585352</v>
      </c>
      <c r="S1527" s="11">
        <f t="shared" si="348"/>
        <v>16.939423493844487</v>
      </c>
      <c r="T1527" s="11">
        <v>2.6832801401625995E-3</v>
      </c>
      <c r="U1527" s="11">
        <v>0</v>
      </c>
      <c r="V1527" s="11">
        <v>16.939423493844487</v>
      </c>
      <c r="W1527" s="11">
        <v>0</v>
      </c>
      <c r="X1527" s="11">
        <f>SUM($V$8:V1527)</f>
        <v>128232.5877479679</v>
      </c>
      <c r="Y1527" s="11">
        <f>SUM($W$8:W1527)</f>
        <v>140269.6366849498</v>
      </c>
      <c r="Z1527" s="4">
        <f t="shared" si="345"/>
        <v>105202.22751371235</v>
      </c>
      <c r="AA1527" s="11">
        <f t="shared" si="346"/>
        <v>268502.22443291772</v>
      </c>
    </row>
    <row r="1528" spans="2:27" x14ac:dyDescent="0.25">
      <c r="B1528" s="10" t="s">
        <v>34</v>
      </c>
      <c r="C1528" s="10">
        <v>1520</v>
      </c>
      <c r="D1528" s="10">
        <v>43</v>
      </c>
      <c r="E1528" s="11">
        <v>73.400000000000006</v>
      </c>
      <c r="F1528" s="11">
        <v>0.15</v>
      </c>
      <c r="G1528" s="11">
        <v>0.55000000000000004</v>
      </c>
      <c r="H1528" s="11">
        <f t="shared" si="338"/>
        <v>159.75</v>
      </c>
      <c r="I1528" s="11">
        <v>159.75</v>
      </c>
      <c r="J1528" s="11">
        <f t="shared" si="339"/>
        <v>20.388888888888889</v>
      </c>
      <c r="K1528" s="11">
        <f t="shared" si="340"/>
        <v>876.72222222222229</v>
      </c>
      <c r="L1528" s="11">
        <f t="shared" si="341"/>
        <v>175.65790186296297</v>
      </c>
      <c r="M1528" s="11">
        <f t="shared" si="342"/>
        <v>339.40165186296298</v>
      </c>
      <c r="N1528" s="11">
        <f t="shared" si="347"/>
        <v>-19.901651862962979</v>
      </c>
      <c r="O1528" s="11">
        <v>17.448220447189932</v>
      </c>
      <c r="P1528" s="11">
        <f t="shared" si="343"/>
        <v>-17448.220447189931</v>
      </c>
      <c r="Q1528" s="11">
        <f t="shared" si="344"/>
        <v>-17.448220447189932</v>
      </c>
      <c r="R1528" s="11">
        <v>17.448220447189932</v>
      </c>
      <c r="S1528" s="11">
        <f t="shared" si="348"/>
        <v>-7.3670264110357486</v>
      </c>
      <c r="T1528" s="11">
        <v>0</v>
      </c>
      <c r="U1528" s="11">
        <v>1.3600251339497204E-2</v>
      </c>
      <c r="V1528" s="11">
        <v>0</v>
      </c>
      <c r="W1528" s="11">
        <v>7.3670264110357486</v>
      </c>
      <c r="X1528" s="11">
        <f>SUM($V$8:V1528)</f>
        <v>128232.5877479679</v>
      </c>
      <c r="Y1528" s="11">
        <f>SUM($W$8:W1528)</f>
        <v>140277.00371136083</v>
      </c>
      <c r="Z1528" s="4">
        <f t="shared" si="345"/>
        <v>105207.75278352061</v>
      </c>
      <c r="AA1528" s="11">
        <f t="shared" si="346"/>
        <v>268509.59145932872</v>
      </c>
    </row>
    <row r="1529" spans="2:27" x14ac:dyDescent="0.25">
      <c r="B1529" s="10" t="s">
        <v>34</v>
      </c>
      <c r="C1529" s="10">
        <v>1521</v>
      </c>
      <c r="D1529" s="10">
        <v>44</v>
      </c>
      <c r="E1529" s="11">
        <v>73.8</v>
      </c>
      <c r="F1529" s="11">
        <v>0.1</v>
      </c>
      <c r="G1529" s="11">
        <v>0.35</v>
      </c>
      <c r="H1529" s="11">
        <f t="shared" si="338"/>
        <v>106.5</v>
      </c>
      <c r="I1529" s="11">
        <v>106.5</v>
      </c>
      <c r="J1529" s="11">
        <f t="shared" si="339"/>
        <v>20.5</v>
      </c>
      <c r="K1529" s="11">
        <f t="shared" si="340"/>
        <v>902</v>
      </c>
      <c r="L1529" s="11">
        <f t="shared" si="341"/>
        <v>177.57764610000001</v>
      </c>
      <c r="M1529" s="11">
        <f t="shared" si="342"/>
        <v>288.07139610000002</v>
      </c>
      <c r="N1529" s="11">
        <f t="shared" si="347"/>
        <v>-75.071396100000015</v>
      </c>
      <c r="O1529" s="11">
        <v>67.71439928220002</v>
      </c>
      <c r="P1529" s="11">
        <f t="shared" si="343"/>
        <v>-67714.399282200015</v>
      </c>
      <c r="Q1529" s="11">
        <f t="shared" si="344"/>
        <v>-67.71439928220002</v>
      </c>
      <c r="R1529" s="11">
        <v>67.71439928220002</v>
      </c>
      <c r="S1529" s="11">
        <f t="shared" si="348"/>
        <v>-28.609333696729504</v>
      </c>
      <c r="T1529" s="11">
        <v>0</v>
      </c>
      <c r="U1529" s="11">
        <v>2.7815461606166672E-2</v>
      </c>
      <c r="V1529" s="11">
        <v>0</v>
      </c>
      <c r="W1529" s="11">
        <v>28.609333696729504</v>
      </c>
      <c r="X1529" s="11">
        <f>SUM($V$8:V1529)</f>
        <v>128232.5877479679</v>
      </c>
      <c r="Y1529" s="11">
        <f>SUM($W$8:W1529)</f>
        <v>140305.61304505754</v>
      </c>
      <c r="Z1529" s="4">
        <f t="shared" si="345"/>
        <v>105229.20978379317</v>
      </c>
      <c r="AA1529" s="11">
        <f t="shared" si="346"/>
        <v>268538.20079302543</v>
      </c>
    </row>
    <row r="1530" spans="2:27" x14ac:dyDescent="0.25">
      <c r="B1530" s="10" t="s">
        <v>34</v>
      </c>
      <c r="C1530" s="10">
        <v>1522</v>
      </c>
      <c r="D1530" s="10">
        <v>45</v>
      </c>
      <c r="E1530" s="11">
        <v>74.099999999999994</v>
      </c>
      <c r="F1530" s="11">
        <v>0.03</v>
      </c>
      <c r="G1530" s="11">
        <v>0.1</v>
      </c>
      <c r="H1530" s="11">
        <f t="shared" si="338"/>
        <v>31.95</v>
      </c>
      <c r="I1530" s="11">
        <v>31.95</v>
      </c>
      <c r="J1530" s="11">
        <f t="shared" si="339"/>
        <v>20.583333333333332</v>
      </c>
      <c r="K1530" s="11">
        <f t="shared" si="340"/>
        <v>926.25</v>
      </c>
      <c r="L1530" s="11">
        <f t="shared" si="341"/>
        <v>179.02430119166667</v>
      </c>
      <c r="M1530" s="11">
        <f t="shared" si="342"/>
        <v>214.96805119166666</v>
      </c>
      <c r="N1530" s="11">
        <f t="shared" si="347"/>
        <v>-151.06805119166665</v>
      </c>
      <c r="O1530" s="11">
        <v>139.92678241628124</v>
      </c>
      <c r="P1530" s="11">
        <f t="shared" si="343"/>
        <v>-139926.78241628123</v>
      </c>
      <c r="Q1530" s="11">
        <f t="shared" si="344"/>
        <v>-139.92678241628124</v>
      </c>
      <c r="R1530" s="11">
        <v>139.92678241628124</v>
      </c>
      <c r="S1530" s="11">
        <f t="shared" si="348"/>
        <v>-59.157934121550007</v>
      </c>
      <c r="T1530" s="11">
        <v>0</v>
      </c>
      <c r="U1530" s="11">
        <v>4.8116578014939237E-2</v>
      </c>
      <c r="V1530" s="11">
        <v>0</v>
      </c>
      <c r="W1530" s="11">
        <v>59.157934121550007</v>
      </c>
      <c r="X1530" s="11">
        <f>SUM($V$8:V1530)</f>
        <v>128232.5877479679</v>
      </c>
      <c r="Y1530" s="11">
        <f>SUM($W$8:W1530)</f>
        <v>140364.7709791791</v>
      </c>
      <c r="Z1530" s="4">
        <f t="shared" si="345"/>
        <v>105273.57823438433</v>
      </c>
      <c r="AA1530" s="11">
        <f t="shared" si="346"/>
        <v>268597.35872714699</v>
      </c>
    </row>
    <row r="1531" spans="2:27" x14ac:dyDescent="0.25">
      <c r="B1531" s="10" t="s">
        <v>34</v>
      </c>
      <c r="C1531" s="10">
        <v>1523</v>
      </c>
      <c r="D1531" s="10">
        <v>46</v>
      </c>
      <c r="E1531" s="11">
        <v>74</v>
      </c>
      <c r="F1531" s="11">
        <v>-7.0000000000000007E-2</v>
      </c>
      <c r="G1531" s="11">
        <v>-0.25</v>
      </c>
      <c r="H1531" s="11">
        <f t="shared" si="338"/>
        <v>-74.550000000000011</v>
      </c>
      <c r="I1531" s="11">
        <v>74.550000000000011</v>
      </c>
      <c r="J1531" s="11">
        <f t="shared" si="339"/>
        <v>20.555555555555557</v>
      </c>
      <c r="K1531" s="11">
        <f t="shared" si="340"/>
        <v>945.55555555555566</v>
      </c>
      <c r="L1531" s="11">
        <f t="shared" si="341"/>
        <v>178.54143074074076</v>
      </c>
      <c r="M1531" s="11">
        <f t="shared" si="342"/>
        <v>107.98518074074076</v>
      </c>
      <c r="N1531" s="11">
        <f t="shared" ref="N1531:N1540" si="349">H1531+$I$3+L1531</f>
        <v>107.98518074074076</v>
      </c>
      <c r="O1531" s="11">
        <v>102.10598756707822</v>
      </c>
      <c r="P1531" s="11">
        <f t="shared" si="343"/>
        <v>102105.98756707822</v>
      </c>
      <c r="Q1531" s="11">
        <f t="shared" si="344"/>
        <v>102.10598756707822</v>
      </c>
      <c r="R1531" s="11">
        <v>102.10598756707822</v>
      </c>
      <c r="S1531" s="11">
        <f t="shared" si="348"/>
        <v>43.19650529573893</v>
      </c>
      <c r="T1531" s="11">
        <v>3.7803555574188387E-2</v>
      </c>
      <c r="U1531" s="11">
        <v>0</v>
      </c>
      <c r="V1531" s="11">
        <v>43.19650529573893</v>
      </c>
      <c r="W1531" s="11">
        <v>0</v>
      </c>
      <c r="X1531" s="11">
        <f>SUM($V$8:V1531)</f>
        <v>128275.78425326364</v>
      </c>
      <c r="Y1531" s="11">
        <f>SUM($W$8:W1531)</f>
        <v>140364.7709791791</v>
      </c>
      <c r="Z1531" s="4">
        <f t="shared" si="345"/>
        <v>105273.57823438433</v>
      </c>
      <c r="AA1531" s="11">
        <f t="shared" si="346"/>
        <v>268640.55523244274</v>
      </c>
    </row>
    <row r="1532" spans="2:27" x14ac:dyDescent="0.25">
      <c r="B1532" s="10" t="s">
        <v>34</v>
      </c>
      <c r="C1532" s="10">
        <v>1524</v>
      </c>
      <c r="D1532" s="10">
        <v>47</v>
      </c>
      <c r="E1532" s="11">
        <v>73.599999999999994</v>
      </c>
      <c r="F1532" s="11">
        <v>-0.21</v>
      </c>
      <c r="G1532" s="11">
        <v>-0.75</v>
      </c>
      <c r="H1532" s="11">
        <f t="shared" si="338"/>
        <v>-223.65</v>
      </c>
      <c r="I1532" s="11">
        <v>223.65</v>
      </c>
      <c r="J1532" s="11">
        <f t="shared" si="339"/>
        <v>20.444444444444443</v>
      </c>
      <c r="K1532" s="11">
        <f t="shared" si="340"/>
        <v>960.8888888888888</v>
      </c>
      <c r="L1532" s="11">
        <f t="shared" si="341"/>
        <v>176.61646980740736</v>
      </c>
      <c r="M1532" s="11">
        <f t="shared" si="342"/>
        <v>-43.039780192592644</v>
      </c>
      <c r="N1532" s="11">
        <f t="shared" si="349"/>
        <v>-43.039780192592644</v>
      </c>
      <c r="O1532" s="11">
        <v>41.356446567282347</v>
      </c>
      <c r="P1532" s="11">
        <f t="shared" si="343"/>
        <v>-41356.44656728235</v>
      </c>
      <c r="Q1532" s="11">
        <f t="shared" si="344"/>
        <v>-41.356446567282347</v>
      </c>
      <c r="R1532" s="11">
        <v>41.356446567282347</v>
      </c>
      <c r="S1532" s="11">
        <f t="shared" si="348"/>
        <v>-17.507562380149526</v>
      </c>
      <c r="T1532" s="11">
        <v>0</v>
      </c>
      <c r="U1532" s="11">
        <v>1.8940268242450997E-3</v>
      </c>
      <c r="V1532" s="11">
        <v>0</v>
      </c>
      <c r="W1532" s="11">
        <v>17.507562380149526</v>
      </c>
      <c r="X1532" s="11">
        <f>SUM($V$8:V1532)</f>
        <v>128275.78425326364</v>
      </c>
      <c r="Y1532" s="11">
        <f>SUM($W$8:W1532)</f>
        <v>140382.27854155924</v>
      </c>
      <c r="Z1532" s="4">
        <f t="shared" si="345"/>
        <v>105286.70890616943</v>
      </c>
      <c r="AA1532" s="11">
        <f t="shared" si="346"/>
        <v>268658.06279482285</v>
      </c>
    </row>
    <row r="1533" spans="2:27" x14ac:dyDescent="0.25">
      <c r="B1533" s="10" t="s">
        <v>34</v>
      </c>
      <c r="C1533" s="10">
        <v>1525</v>
      </c>
      <c r="D1533" s="10">
        <v>48</v>
      </c>
      <c r="E1533" s="11">
        <v>72.5</v>
      </c>
      <c r="F1533" s="11">
        <v>-0.39</v>
      </c>
      <c r="G1533" s="11">
        <v>-1.4</v>
      </c>
      <c r="H1533" s="11">
        <f t="shared" si="338"/>
        <v>-415.35</v>
      </c>
      <c r="I1533" s="11">
        <v>415.35</v>
      </c>
      <c r="J1533" s="11">
        <f t="shared" si="339"/>
        <v>20.138888888888889</v>
      </c>
      <c r="K1533" s="11">
        <f t="shared" si="340"/>
        <v>966.66666666666674</v>
      </c>
      <c r="L1533" s="11">
        <f t="shared" si="341"/>
        <v>171.3766244212963</v>
      </c>
      <c r="M1533" s="11">
        <f t="shared" si="342"/>
        <v>-239.97962557870375</v>
      </c>
      <c r="N1533" s="11">
        <f t="shared" si="349"/>
        <v>-239.97962557870375</v>
      </c>
      <c r="O1533" s="11">
        <v>231.98030472608031</v>
      </c>
      <c r="P1533" s="11">
        <f t="shared" si="343"/>
        <v>-231980.3047260803</v>
      </c>
      <c r="Q1533" s="11">
        <f t="shared" si="344"/>
        <v>-231.98030472608031</v>
      </c>
      <c r="R1533" s="11">
        <v>231.98030472608031</v>
      </c>
      <c r="S1533" s="11">
        <f t="shared" si="348"/>
        <v>-98.269434640909026</v>
      </c>
      <c r="T1533" s="11">
        <v>0</v>
      </c>
      <c r="U1533" s="11">
        <v>5.4787411035022292E-2</v>
      </c>
      <c r="V1533" s="11">
        <v>0</v>
      </c>
      <c r="W1533" s="11">
        <v>98.269434640909026</v>
      </c>
      <c r="X1533" s="11">
        <f>SUM($V$8:V1533)</f>
        <v>128275.78425326364</v>
      </c>
      <c r="Y1533" s="11">
        <f>SUM($W$8:W1533)</f>
        <v>140480.54797620015</v>
      </c>
      <c r="Z1533" s="4">
        <f t="shared" si="345"/>
        <v>105360.41098215012</v>
      </c>
      <c r="AA1533" s="11">
        <f t="shared" si="346"/>
        <v>268756.33222946379</v>
      </c>
    </row>
    <row r="1534" spans="2:27" x14ac:dyDescent="0.25">
      <c r="B1534" s="10" t="s">
        <v>34</v>
      </c>
      <c r="C1534" s="10">
        <v>1526</v>
      </c>
      <c r="D1534" s="10">
        <v>49</v>
      </c>
      <c r="E1534" s="11">
        <v>70.8</v>
      </c>
      <c r="F1534" s="11">
        <v>-0.54</v>
      </c>
      <c r="G1534" s="11">
        <v>-1.95</v>
      </c>
      <c r="H1534" s="11">
        <f t="shared" si="338"/>
        <v>-575.1</v>
      </c>
      <c r="I1534" s="11">
        <v>575.1</v>
      </c>
      <c r="J1534" s="11">
        <f t="shared" si="339"/>
        <v>19.666666666666668</v>
      </c>
      <c r="K1534" s="11">
        <f t="shared" si="340"/>
        <v>963.66666666666674</v>
      </c>
      <c r="L1534" s="11">
        <f t="shared" si="341"/>
        <v>163.43387826666668</v>
      </c>
      <c r="M1534" s="11">
        <f t="shared" si="342"/>
        <v>-407.67237173333336</v>
      </c>
      <c r="N1534" s="11">
        <f t="shared" si="349"/>
        <v>-407.67237173333336</v>
      </c>
      <c r="O1534" s="11">
        <v>392.8602755603556</v>
      </c>
      <c r="P1534" s="11">
        <f t="shared" si="343"/>
        <v>-392860.27556035563</v>
      </c>
      <c r="Q1534" s="11">
        <f t="shared" si="344"/>
        <v>-392.8602755603556</v>
      </c>
      <c r="R1534" s="11">
        <v>392.8602755603556</v>
      </c>
      <c r="S1534" s="11">
        <f t="shared" si="348"/>
        <v>-166.52910569586186</v>
      </c>
      <c r="T1534" s="11">
        <v>0</v>
      </c>
      <c r="U1534" s="11">
        <v>9.9506244947320993E-2</v>
      </c>
      <c r="V1534" s="11">
        <v>0</v>
      </c>
      <c r="W1534" s="11">
        <v>166.52910569586186</v>
      </c>
      <c r="X1534" s="11">
        <f>SUM($V$8:V1534)</f>
        <v>128275.78425326364</v>
      </c>
      <c r="Y1534" s="11">
        <f>SUM($W$8:W1534)</f>
        <v>140647.07708189602</v>
      </c>
      <c r="Z1534" s="4">
        <f t="shared" si="345"/>
        <v>105485.30781142201</v>
      </c>
      <c r="AA1534" s="11">
        <f t="shared" si="346"/>
        <v>268922.86133515963</v>
      </c>
    </row>
    <row r="1535" spans="2:27" x14ac:dyDescent="0.25">
      <c r="B1535" s="10" t="s">
        <v>34</v>
      </c>
      <c r="C1535" s="10">
        <v>1527</v>
      </c>
      <c r="D1535" s="10">
        <v>50</v>
      </c>
      <c r="E1535" s="11">
        <v>68.599999999999994</v>
      </c>
      <c r="F1535" s="11">
        <v>-0.64</v>
      </c>
      <c r="G1535" s="11">
        <v>-2.2999999999999998</v>
      </c>
      <c r="H1535" s="11">
        <f t="shared" si="338"/>
        <v>-681.6</v>
      </c>
      <c r="I1535" s="11">
        <v>681.6</v>
      </c>
      <c r="J1535" s="11">
        <f t="shared" si="339"/>
        <v>19.055555555555557</v>
      </c>
      <c r="K1535" s="11">
        <f t="shared" si="340"/>
        <v>952.77777777777783</v>
      </c>
      <c r="L1535" s="11">
        <f t="shared" si="341"/>
        <v>153.43477564074075</v>
      </c>
      <c r="M1535" s="11">
        <f t="shared" si="342"/>
        <v>-524.17147435925926</v>
      </c>
      <c r="N1535" s="11">
        <f t="shared" si="349"/>
        <v>-524.17147435925926</v>
      </c>
      <c r="O1535" s="11">
        <v>499.41893251451654</v>
      </c>
      <c r="P1535" s="11">
        <f t="shared" si="343"/>
        <v>-499418.93251451652</v>
      </c>
      <c r="Q1535" s="11">
        <f t="shared" si="344"/>
        <v>-499.41893251451654</v>
      </c>
      <c r="R1535" s="11">
        <v>499.41893251451654</v>
      </c>
      <c r="S1535" s="11">
        <f t="shared" si="348"/>
        <v>-211.83686387490744</v>
      </c>
      <c r="T1535" s="11">
        <v>0</v>
      </c>
      <c r="U1535" s="11">
        <v>0.12921459062903234</v>
      </c>
      <c r="V1535" s="11">
        <v>0</v>
      </c>
      <c r="W1535" s="11">
        <v>211.83686387490744</v>
      </c>
      <c r="X1535" s="11">
        <f>SUM($V$8:V1535)</f>
        <v>128275.78425326364</v>
      </c>
      <c r="Y1535" s="11">
        <f>SUM($W$8:W1535)</f>
        <v>140858.91394577091</v>
      </c>
      <c r="Z1535" s="4">
        <f t="shared" si="345"/>
        <v>105644.18545932818</v>
      </c>
      <c r="AA1535" s="11">
        <f t="shared" si="346"/>
        <v>269134.69819903455</v>
      </c>
    </row>
    <row r="1536" spans="2:27" x14ac:dyDescent="0.25">
      <c r="B1536" s="10" t="s">
        <v>34</v>
      </c>
      <c r="C1536" s="10">
        <v>1528</v>
      </c>
      <c r="D1536" s="10">
        <v>51</v>
      </c>
      <c r="E1536" s="11">
        <v>66.2</v>
      </c>
      <c r="F1536" s="11">
        <v>-0.64</v>
      </c>
      <c r="G1536" s="11">
        <v>-2.2999999999999998</v>
      </c>
      <c r="H1536" s="11">
        <f t="shared" si="338"/>
        <v>-681.6</v>
      </c>
      <c r="I1536" s="11">
        <v>681.6</v>
      </c>
      <c r="J1536" s="11">
        <f t="shared" si="339"/>
        <v>18.388888888888889</v>
      </c>
      <c r="K1536" s="11">
        <f t="shared" si="340"/>
        <v>937.83333333333337</v>
      </c>
      <c r="L1536" s="11">
        <f t="shared" si="341"/>
        <v>142.88661572962963</v>
      </c>
      <c r="M1536" s="11">
        <f t="shared" si="342"/>
        <v>-534.71963427037042</v>
      </c>
      <c r="N1536" s="11">
        <f t="shared" si="349"/>
        <v>-534.71963427037042</v>
      </c>
      <c r="O1536" s="11">
        <v>501.47789700656239</v>
      </c>
      <c r="P1536" s="11">
        <f t="shared" si="343"/>
        <v>-501477.89700656239</v>
      </c>
      <c r="Q1536" s="11">
        <f t="shared" si="344"/>
        <v>-501.47789700656239</v>
      </c>
      <c r="R1536" s="11">
        <v>501.47789700656239</v>
      </c>
      <c r="S1536" s="11">
        <f t="shared" si="348"/>
        <v>-212.84950739611872</v>
      </c>
      <c r="T1536" s="11">
        <v>0</v>
      </c>
      <c r="U1536" s="11">
        <v>0.12993573614765622</v>
      </c>
      <c r="V1536" s="11">
        <v>0</v>
      </c>
      <c r="W1536" s="11">
        <v>212.84950739611872</v>
      </c>
      <c r="X1536" s="11">
        <f>SUM($V$8:V1536)</f>
        <v>128275.78425326364</v>
      </c>
      <c r="Y1536" s="11">
        <f>SUM($W$8:W1536)</f>
        <v>141071.76345316702</v>
      </c>
      <c r="Z1536" s="4">
        <f t="shared" si="345"/>
        <v>105803.82258987526</v>
      </c>
      <c r="AA1536" s="11">
        <f t="shared" si="346"/>
        <v>269347.54770643066</v>
      </c>
    </row>
    <row r="1537" spans="2:27" x14ac:dyDescent="0.25">
      <c r="B1537" s="10" t="s">
        <v>34</v>
      </c>
      <c r="C1537" s="10">
        <v>1529</v>
      </c>
      <c r="D1537" s="10">
        <v>52</v>
      </c>
      <c r="E1537" s="11">
        <v>64</v>
      </c>
      <c r="F1537" s="11">
        <v>-0.56000000000000005</v>
      </c>
      <c r="G1537" s="11">
        <v>-2</v>
      </c>
      <c r="H1537" s="11">
        <f t="shared" si="338"/>
        <v>-596.40000000000009</v>
      </c>
      <c r="I1537" s="11">
        <v>596.40000000000009</v>
      </c>
      <c r="J1537" s="11">
        <f t="shared" si="339"/>
        <v>17.777777777777779</v>
      </c>
      <c r="K1537" s="11">
        <f t="shared" si="340"/>
        <v>924.44444444444446</v>
      </c>
      <c r="L1537" s="11">
        <f t="shared" si="341"/>
        <v>133.5474251851852</v>
      </c>
      <c r="M1537" s="11">
        <f t="shared" si="342"/>
        <v>-458.85882481481491</v>
      </c>
      <c r="N1537" s="11">
        <f t="shared" si="349"/>
        <v>-458.85882481481491</v>
      </c>
      <c r="O1537" s="11">
        <v>424.18949138436221</v>
      </c>
      <c r="P1537" s="11">
        <f t="shared" si="343"/>
        <v>-424189.49138436222</v>
      </c>
      <c r="Q1537" s="11">
        <f t="shared" si="344"/>
        <v>-424.18949138436221</v>
      </c>
      <c r="R1537" s="11">
        <v>424.18949138436221</v>
      </c>
      <c r="S1537" s="11">
        <f t="shared" si="348"/>
        <v>-180.16270342408052</v>
      </c>
      <c r="T1537" s="11">
        <v>0</v>
      </c>
      <c r="U1537" s="11">
        <v>0.10860041427343395</v>
      </c>
      <c r="V1537" s="11">
        <v>0</v>
      </c>
      <c r="W1537" s="11">
        <v>180.16270342408052</v>
      </c>
      <c r="X1537" s="11">
        <f>SUM($V$8:V1537)</f>
        <v>128275.78425326364</v>
      </c>
      <c r="Y1537" s="11">
        <f>SUM($W$8:W1537)</f>
        <v>141251.9261565911</v>
      </c>
      <c r="Z1537" s="4">
        <f t="shared" si="345"/>
        <v>105938.94461744333</v>
      </c>
      <c r="AA1537" s="11">
        <f t="shared" si="346"/>
        <v>269527.71040985477</v>
      </c>
    </row>
    <row r="1538" spans="2:27" x14ac:dyDescent="0.25">
      <c r="B1538" s="10" t="s">
        <v>34</v>
      </c>
      <c r="C1538" s="10">
        <v>1530</v>
      </c>
      <c r="D1538" s="10">
        <v>53</v>
      </c>
      <c r="E1538" s="11">
        <v>62.2</v>
      </c>
      <c r="F1538" s="11">
        <v>-0.43</v>
      </c>
      <c r="G1538" s="11">
        <v>-1.55</v>
      </c>
      <c r="H1538" s="11">
        <f t="shared" si="338"/>
        <v>-457.95</v>
      </c>
      <c r="I1538" s="11">
        <v>457.95</v>
      </c>
      <c r="J1538" s="11">
        <f t="shared" si="339"/>
        <v>17.277777777777779</v>
      </c>
      <c r="K1538" s="11">
        <f t="shared" si="340"/>
        <v>915.72222222222229</v>
      </c>
      <c r="L1538" s="11">
        <f t="shared" si="341"/>
        <v>126.14102061851854</v>
      </c>
      <c r="M1538" s="11">
        <f t="shared" si="342"/>
        <v>-327.81522938148146</v>
      </c>
      <c r="N1538" s="11">
        <f t="shared" si="349"/>
        <v>-327.81522938148146</v>
      </c>
      <c r="O1538" s="11">
        <v>300.18769032749771</v>
      </c>
      <c r="P1538" s="11">
        <f t="shared" si="343"/>
        <v>-300187.69032749772</v>
      </c>
      <c r="Q1538" s="11">
        <f t="shared" si="344"/>
        <v>-300.18769032749771</v>
      </c>
      <c r="R1538" s="11">
        <v>300.18769032749771</v>
      </c>
      <c r="S1538" s="11">
        <f t="shared" si="348"/>
        <v>-127.57976838918653</v>
      </c>
      <c r="T1538" s="11">
        <v>0</v>
      </c>
      <c r="U1538" s="11">
        <v>7.4242555472916014E-2</v>
      </c>
      <c r="V1538" s="11">
        <v>0</v>
      </c>
      <c r="W1538" s="11">
        <v>127.57976838918653</v>
      </c>
      <c r="X1538" s="11">
        <f>SUM($V$8:V1538)</f>
        <v>128275.78425326364</v>
      </c>
      <c r="Y1538" s="11">
        <f>SUM($W$8:W1538)</f>
        <v>141379.50592498027</v>
      </c>
      <c r="Z1538" s="4">
        <f t="shared" si="345"/>
        <v>106034.6294437352</v>
      </c>
      <c r="AA1538" s="11">
        <f t="shared" si="346"/>
        <v>269655.29017824389</v>
      </c>
    </row>
    <row r="1539" spans="2:27" x14ac:dyDescent="0.25">
      <c r="B1539" s="10" t="s">
        <v>34</v>
      </c>
      <c r="C1539" s="10">
        <v>1531</v>
      </c>
      <c r="D1539" s="10">
        <v>54</v>
      </c>
      <c r="E1539" s="11">
        <v>60.9</v>
      </c>
      <c r="F1539" s="11">
        <v>-0.28000000000000003</v>
      </c>
      <c r="G1539" s="11">
        <v>-1</v>
      </c>
      <c r="H1539" s="11">
        <f t="shared" si="338"/>
        <v>-298.20000000000005</v>
      </c>
      <c r="I1539" s="11">
        <v>298.20000000000005</v>
      </c>
      <c r="J1539" s="11">
        <f t="shared" si="339"/>
        <v>16.916666666666668</v>
      </c>
      <c r="K1539" s="11">
        <f t="shared" si="340"/>
        <v>913.50000000000011</v>
      </c>
      <c r="L1539" s="11">
        <f t="shared" si="341"/>
        <v>120.9233461916667</v>
      </c>
      <c r="M1539" s="11">
        <f t="shared" si="342"/>
        <v>-173.28290380833337</v>
      </c>
      <c r="N1539" s="11">
        <f t="shared" si="349"/>
        <v>-173.28290380833337</v>
      </c>
      <c r="O1539" s="11">
        <v>158.29393262891256</v>
      </c>
      <c r="P1539" s="11">
        <f t="shared" si="343"/>
        <v>-158293.93262891256</v>
      </c>
      <c r="Q1539" s="11">
        <f t="shared" si="344"/>
        <v>-158.29393262891256</v>
      </c>
      <c r="R1539" s="11">
        <v>158.29393262891256</v>
      </c>
      <c r="S1539" s="11">
        <f t="shared" si="348"/>
        <v>-67.318891904129202</v>
      </c>
      <c r="T1539" s="11">
        <v>0</v>
      </c>
      <c r="U1539" s="11">
        <v>3.4849810278864593E-2</v>
      </c>
      <c r="V1539" s="11">
        <v>0</v>
      </c>
      <c r="W1539" s="11">
        <v>67.318891904129202</v>
      </c>
      <c r="X1539" s="11">
        <f>SUM($V$8:V1539)</f>
        <v>128275.78425326364</v>
      </c>
      <c r="Y1539" s="11">
        <f>SUM($W$8:W1539)</f>
        <v>141446.82481688441</v>
      </c>
      <c r="Z1539" s="4">
        <f t="shared" si="345"/>
        <v>106085.11861266331</v>
      </c>
      <c r="AA1539" s="11">
        <f t="shared" si="346"/>
        <v>269722.60907014809</v>
      </c>
    </row>
    <row r="1540" spans="2:27" x14ac:dyDescent="0.25">
      <c r="B1540" s="10" t="s">
        <v>34</v>
      </c>
      <c r="C1540" s="10">
        <v>1532</v>
      </c>
      <c r="D1540" s="10">
        <v>55</v>
      </c>
      <c r="E1540" s="11">
        <v>60.2</v>
      </c>
      <c r="F1540" s="11">
        <v>-0.13</v>
      </c>
      <c r="G1540" s="11">
        <v>-0.45</v>
      </c>
      <c r="H1540" s="11">
        <f t="shared" si="338"/>
        <v>-138.45000000000002</v>
      </c>
      <c r="I1540" s="11">
        <v>138.45000000000002</v>
      </c>
      <c r="J1540" s="11">
        <f t="shared" si="339"/>
        <v>16.722222222222221</v>
      </c>
      <c r="K1540" s="11">
        <f t="shared" si="340"/>
        <v>919.72222222222217</v>
      </c>
      <c r="L1540" s="11">
        <f t="shared" si="341"/>
        <v>118.15947528518518</v>
      </c>
      <c r="M1540" s="11">
        <f t="shared" si="342"/>
        <v>-16.296774714814831</v>
      </c>
      <c r="N1540" s="11">
        <f t="shared" si="349"/>
        <v>-16.296774714814831</v>
      </c>
      <c r="O1540" s="11">
        <v>14.988505855764418</v>
      </c>
      <c r="P1540" s="11">
        <f t="shared" si="343"/>
        <v>-14988.505855764417</v>
      </c>
      <c r="Q1540" s="11">
        <f t="shared" si="344"/>
        <v>-14.988505855764418</v>
      </c>
      <c r="R1540" s="11">
        <v>14.988505855764418</v>
      </c>
      <c r="S1540" s="11">
        <f t="shared" si="348"/>
        <v>-6.3784419363975244</v>
      </c>
      <c r="T1540" s="11">
        <v>5.0193777136765495E-3</v>
      </c>
      <c r="U1540" s="11">
        <v>0</v>
      </c>
      <c r="V1540" s="11">
        <v>0</v>
      </c>
      <c r="W1540" s="11">
        <v>6.3784419363975244</v>
      </c>
      <c r="X1540" s="11">
        <f>SUM($V$8:V1540)</f>
        <v>128275.78425326364</v>
      </c>
      <c r="Y1540" s="11">
        <f>SUM($W$8:W1540)</f>
        <v>141453.20325882081</v>
      </c>
      <c r="Z1540" s="4">
        <f t="shared" si="345"/>
        <v>106089.90244411561</v>
      </c>
      <c r="AA1540" s="11">
        <f t="shared" si="346"/>
        <v>269728.98751208442</v>
      </c>
    </row>
    <row r="1541" spans="2:27" x14ac:dyDescent="0.25">
      <c r="B1541" s="10" t="s">
        <v>34</v>
      </c>
      <c r="C1541" s="10">
        <v>1533</v>
      </c>
      <c r="D1541" s="10">
        <v>56</v>
      </c>
      <c r="E1541" s="11">
        <v>60</v>
      </c>
      <c r="F1541" s="11">
        <v>0.03</v>
      </c>
      <c r="G1541" s="11">
        <v>0.1</v>
      </c>
      <c r="H1541" s="11">
        <f t="shared" si="338"/>
        <v>31.95</v>
      </c>
      <c r="I1541" s="11">
        <v>31.95</v>
      </c>
      <c r="J1541" s="11">
        <f t="shared" si="339"/>
        <v>16.666666666666668</v>
      </c>
      <c r="K1541" s="11">
        <f t="shared" si="340"/>
        <v>933.33333333333337</v>
      </c>
      <c r="L1541" s="11">
        <f t="shared" si="341"/>
        <v>117.37566666666667</v>
      </c>
      <c r="M1541" s="11">
        <f t="shared" si="342"/>
        <v>153.31941666666668</v>
      </c>
      <c r="N1541" s="11">
        <f t="shared" ref="N1541:N1584" si="350">H1541-$I$3-L1541</f>
        <v>-89.419416666666677</v>
      </c>
      <c r="O1541" s="11">
        <v>83.458122222222244</v>
      </c>
      <c r="P1541" s="11">
        <f t="shared" si="343"/>
        <v>-83458.122222222242</v>
      </c>
      <c r="Q1541" s="11">
        <f t="shared" si="344"/>
        <v>-83.458122222222244</v>
      </c>
      <c r="R1541" s="11">
        <v>83.458122222222244</v>
      </c>
      <c r="S1541" s="11">
        <f t="shared" si="348"/>
        <v>-35.539250379629635</v>
      </c>
      <c r="T1541" s="11">
        <v>0</v>
      </c>
      <c r="U1541" s="11">
        <v>3.2501561728395065E-2</v>
      </c>
      <c r="V1541" s="11">
        <v>0</v>
      </c>
      <c r="W1541" s="11">
        <v>35.539250379629635</v>
      </c>
      <c r="X1541" s="11">
        <f>SUM($V$8:V1541)</f>
        <v>128275.78425326364</v>
      </c>
      <c r="Y1541" s="11">
        <f>SUM($W$8:W1541)</f>
        <v>141488.74250920044</v>
      </c>
      <c r="Z1541" s="4">
        <f t="shared" si="345"/>
        <v>106116.55688190032</v>
      </c>
      <c r="AA1541" s="11">
        <f t="shared" si="346"/>
        <v>269764.52676246408</v>
      </c>
    </row>
    <row r="1542" spans="2:27" x14ac:dyDescent="0.25">
      <c r="B1542" s="10" t="s">
        <v>34</v>
      </c>
      <c r="C1542" s="10">
        <v>1534</v>
      </c>
      <c r="D1542" s="10">
        <v>57</v>
      </c>
      <c r="E1542" s="11">
        <v>60.4</v>
      </c>
      <c r="F1542" s="11">
        <v>0.19</v>
      </c>
      <c r="G1542" s="11">
        <v>0.7</v>
      </c>
      <c r="H1542" s="11">
        <f t="shared" si="338"/>
        <v>202.35</v>
      </c>
      <c r="I1542" s="11">
        <v>202.35</v>
      </c>
      <c r="J1542" s="11">
        <f t="shared" si="339"/>
        <v>16.777777777777779</v>
      </c>
      <c r="K1542" s="11">
        <f t="shared" si="340"/>
        <v>956.33333333333337</v>
      </c>
      <c r="L1542" s="11">
        <f t="shared" si="341"/>
        <v>118.94589225185189</v>
      </c>
      <c r="M1542" s="11">
        <f t="shared" si="342"/>
        <v>325.28964225185189</v>
      </c>
      <c r="N1542" s="11">
        <f t="shared" si="350"/>
        <v>79.410357748148101</v>
      </c>
      <c r="O1542" s="11">
        <v>75.942772126478971</v>
      </c>
      <c r="P1542" s="11">
        <f t="shared" si="343"/>
        <v>75942.772126478972</v>
      </c>
      <c r="Q1542" s="11">
        <f t="shared" si="344"/>
        <v>75.942772126478971</v>
      </c>
      <c r="R1542" s="11">
        <v>75.942772126478971</v>
      </c>
      <c r="S1542" s="11">
        <f t="shared" si="348"/>
        <v>32.360059011671872</v>
      </c>
      <c r="T1542" s="11">
        <v>1.1546823854577493E-2</v>
      </c>
      <c r="U1542" s="11">
        <v>0</v>
      </c>
      <c r="V1542" s="11">
        <v>32.360059011671872</v>
      </c>
      <c r="W1542" s="11">
        <v>0</v>
      </c>
      <c r="X1542" s="11">
        <f>SUM($V$8:V1542)</f>
        <v>128308.14431227531</v>
      </c>
      <c r="Y1542" s="11">
        <f>SUM($W$8:W1542)</f>
        <v>141488.74250920044</v>
      </c>
      <c r="Z1542" s="4">
        <f t="shared" si="345"/>
        <v>106116.55688190032</v>
      </c>
      <c r="AA1542" s="11">
        <f t="shared" si="346"/>
        <v>269796.88682147575</v>
      </c>
    </row>
    <row r="1543" spans="2:27" x14ac:dyDescent="0.25">
      <c r="B1543" s="10" t="s">
        <v>34</v>
      </c>
      <c r="C1543" s="10">
        <v>1535</v>
      </c>
      <c r="D1543" s="10">
        <v>58</v>
      </c>
      <c r="E1543" s="11">
        <v>61.4</v>
      </c>
      <c r="F1543" s="11">
        <v>0.39</v>
      </c>
      <c r="G1543" s="11">
        <v>1.4</v>
      </c>
      <c r="H1543" s="11">
        <f t="shared" si="338"/>
        <v>415.35</v>
      </c>
      <c r="I1543" s="11">
        <v>415.35</v>
      </c>
      <c r="J1543" s="11">
        <f t="shared" si="339"/>
        <v>17.055555555555557</v>
      </c>
      <c r="K1543" s="11">
        <f t="shared" si="340"/>
        <v>989.22222222222229</v>
      </c>
      <c r="L1543" s="11">
        <f t="shared" si="341"/>
        <v>122.91710230740743</v>
      </c>
      <c r="M1543" s="11">
        <f t="shared" si="342"/>
        <v>542.26085230740739</v>
      </c>
      <c r="N1543" s="11">
        <f t="shared" si="350"/>
        <v>288.4391476925926</v>
      </c>
      <c r="O1543" s="11">
        <v>285.33041465635023</v>
      </c>
      <c r="P1543" s="11">
        <f t="shared" si="343"/>
        <v>285330.41465635021</v>
      </c>
      <c r="Q1543" s="11">
        <f t="shared" si="344"/>
        <v>285.33041465635023</v>
      </c>
      <c r="R1543" s="11">
        <v>285.33041465635023</v>
      </c>
      <c r="S1543" s="11">
        <f t="shared" si="348"/>
        <v>121.6617184715271</v>
      </c>
      <c r="T1543" s="11">
        <v>6.9381682890652829E-2</v>
      </c>
      <c r="U1543" s="11">
        <v>0</v>
      </c>
      <c r="V1543" s="11">
        <v>121.6617184715271</v>
      </c>
      <c r="W1543" s="11">
        <v>0</v>
      </c>
      <c r="X1543" s="11">
        <f>SUM($V$8:V1543)</f>
        <v>128429.80603074684</v>
      </c>
      <c r="Y1543" s="11">
        <f>SUM($W$8:W1543)</f>
        <v>141488.74250920044</v>
      </c>
      <c r="Z1543" s="4">
        <f t="shared" si="345"/>
        <v>106116.55688190032</v>
      </c>
      <c r="AA1543" s="11">
        <f t="shared" si="346"/>
        <v>269918.54853994725</v>
      </c>
    </row>
    <row r="1544" spans="2:27" x14ac:dyDescent="0.25">
      <c r="B1544" s="10" t="s">
        <v>34</v>
      </c>
      <c r="C1544" s="10">
        <v>1536</v>
      </c>
      <c r="D1544" s="10">
        <v>59</v>
      </c>
      <c r="E1544" s="11">
        <v>63.2</v>
      </c>
      <c r="F1544" s="11">
        <v>0.57999999999999996</v>
      </c>
      <c r="G1544" s="11">
        <v>2.1</v>
      </c>
      <c r="H1544" s="11">
        <f t="shared" ref="H1544:H1607" si="351">$C$3*F1544</f>
        <v>617.69999999999993</v>
      </c>
      <c r="I1544" s="11">
        <v>617.69999999999993</v>
      </c>
      <c r="J1544" s="11">
        <f t="shared" ref="J1544:J1607" si="352">(E1544*1000)/3600</f>
        <v>17.555555555555557</v>
      </c>
      <c r="K1544" s="11">
        <f t="shared" ref="K1544:K1607" si="353">J1544*D1544</f>
        <v>1035.7777777777778</v>
      </c>
      <c r="L1544" s="11">
        <f t="shared" ref="L1544:L1607" si="354">(0.5*$G$3*$D$3*J1544^2*$H$3)</f>
        <v>130.22960634074076</v>
      </c>
      <c r="M1544" s="11">
        <f t="shared" ref="M1544:M1607" si="355">H1544+$I$3+L1544</f>
        <v>751.92335634074061</v>
      </c>
      <c r="N1544" s="11">
        <f t="shared" si="350"/>
        <v>483.4766436592592</v>
      </c>
      <c r="O1544" s="11">
        <v>500.77436357684604</v>
      </c>
      <c r="P1544" s="11">
        <f t="shared" si="343"/>
        <v>500774.36357684602</v>
      </c>
      <c r="Q1544" s="11">
        <f t="shared" si="344"/>
        <v>500.77436357684604</v>
      </c>
      <c r="R1544" s="11">
        <v>500.77436357684604</v>
      </c>
      <c r="S1544" s="11">
        <f t="shared" si="348"/>
        <v>213.66372845945432</v>
      </c>
      <c r="T1544" s="11">
        <v>0.12876239613245724</v>
      </c>
      <c r="U1544" s="11">
        <v>0</v>
      </c>
      <c r="V1544" s="11">
        <v>213.66372845945432</v>
      </c>
      <c r="W1544" s="11">
        <v>0</v>
      </c>
      <c r="X1544" s="11">
        <f>SUM($V$8:V1544)</f>
        <v>128643.46975920629</v>
      </c>
      <c r="Y1544" s="11">
        <f>SUM($W$8:W1544)</f>
        <v>141488.74250920044</v>
      </c>
      <c r="Z1544" s="4">
        <f t="shared" si="345"/>
        <v>106116.55688190032</v>
      </c>
      <c r="AA1544" s="11">
        <f t="shared" si="346"/>
        <v>270132.21226840676</v>
      </c>
    </row>
    <row r="1545" spans="2:27" x14ac:dyDescent="0.25">
      <c r="B1545" s="10" t="s">
        <v>34</v>
      </c>
      <c r="C1545" s="10">
        <v>1537</v>
      </c>
      <c r="D1545" s="10">
        <v>60</v>
      </c>
      <c r="E1545" s="11">
        <v>65.599999999999994</v>
      </c>
      <c r="F1545" s="11">
        <v>0.72</v>
      </c>
      <c r="G1545" s="11">
        <v>2.6</v>
      </c>
      <c r="H1545" s="11">
        <f t="shared" si="351"/>
        <v>766.8</v>
      </c>
      <c r="I1545" s="11">
        <v>766.8</v>
      </c>
      <c r="J1545" s="11">
        <f t="shared" si="352"/>
        <v>18.222222222222221</v>
      </c>
      <c r="K1545" s="11">
        <f t="shared" si="353"/>
        <v>1093.3333333333333</v>
      </c>
      <c r="L1545" s="11">
        <f t="shared" si="354"/>
        <v>140.30826358518516</v>
      </c>
      <c r="M1545" s="11">
        <f t="shared" si="355"/>
        <v>911.10201358518509</v>
      </c>
      <c r="N1545" s="11">
        <f t="shared" si="350"/>
        <v>622.49798641481482</v>
      </c>
      <c r="O1545" s="11">
        <v>680.59779848019741</v>
      </c>
      <c r="P1545" s="11">
        <f t="shared" ref="P1545:P1608" si="356">N1545*K1545</f>
        <v>680597.79848019744</v>
      </c>
      <c r="Q1545" s="11">
        <f t="shared" ref="Q1545:Q1608" si="357">P1545/1000</f>
        <v>680.59779848019741</v>
      </c>
      <c r="R1545" s="11">
        <v>680.59779848019741</v>
      </c>
      <c r="S1545" s="11">
        <f t="shared" si="348"/>
        <v>290.57744896223983</v>
      </c>
      <c r="T1545" s="11">
        <v>0.17813869402227706</v>
      </c>
      <c r="U1545" s="11">
        <v>0</v>
      </c>
      <c r="V1545" s="11">
        <v>290.57744896223983</v>
      </c>
      <c r="W1545" s="11">
        <v>0</v>
      </c>
      <c r="X1545" s="11">
        <f>SUM($V$8:V1545)</f>
        <v>128934.04720816853</v>
      </c>
      <c r="Y1545" s="11">
        <f>SUM($W$8:W1545)</f>
        <v>141488.74250920044</v>
      </c>
      <c r="Z1545" s="4">
        <f t="shared" ref="Z1545:Z1608" si="358">Y1545*0.75</f>
        <v>106116.55688190032</v>
      </c>
      <c r="AA1545" s="11">
        <f t="shared" ref="AA1545:AA1608" si="359">X1545+Y1545</f>
        <v>270422.78971736896</v>
      </c>
    </row>
    <row r="1546" spans="2:27" x14ac:dyDescent="0.25">
      <c r="B1546" s="10" t="s">
        <v>34</v>
      </c>
      <c r="C1546" s="10">
        <v>1538</v>
      </c>
      <c r="D1546" s="10">
        <v>61</v>
      </c>
      <c r="E1546" s="11">
        <v>68.400000000000006</v>
      </c>
      <c r="F1546" s="11">
        <v>0.83</v>
      </c>
      <c r="G1546" s="11">
        <v>3</v>
      </c>
      <c r="H1546" s="11">
        <f t="shared" si="351"/>
        <v>883.94999999999993</v>
      </c>
      <c r="I1546" s="11">
        <v>883.94999999999993</v>
      </c>
      <c r="J1546" s="11">
        <f t="shared" si="352"/>
        <v>19</v>
      </c>
      <c r="K1546" s="11">
        <f t="shared" si="353"/>
        <v>1159</v>
      </c>
      <c r="L1546" s="11">
        <f t="shared" si="354"/>
        <v>152.5414164</v>
      </c>
      <c r="M1546" s="11">
        <f t="shared" si="355"/>
        <v>1040.4851663999998</v>
      </c>
      <c r="N1546" s="11">
        <f t="shared" si="350"/>
        <v>727.41483359999995</v>
      </c>
      <c r="O1546" s="11">
        <v>843.07379214239995</v>
      </c>
      <c r="P1546" s="11">
        <f t="shared" si="356"/>
        <v>843073.79214239994</v>
      </c>
      <c r="Q1546" s="11">
        <f t="shared" si="357"/>
        <v>843.07379214239995</v>
      </c>
      <c r="R1546" s="11">
        <v>843.07379214239995</v>
      </c>
      <c r="S1546" s="11">
        <f t="shared" si="348"/>
        <v>360.17985897639198</v>
      </c>
      <c r="T1546" s="11">
        <v>0.22261527385899998</v>
      </c>
      <c r="U1546" s="11">
        <v>0</v>
      </c>
      <c r="V1546" s="11">
        <v>360.17985897639198</v>
      </c>
      <c r="W1546" s="11">
        <v>0</v>
      </c>
      <c r="X1546" s="11">
        <f>SUM($V$8:V1546)</f>
        <v>129294.22706714492</v>
      </c>
      <c r="Y1546" s="11">
        <f>SUM($W$8:W1546)</f>
        <v>141488.74250920044</v>
      </c>
      <c r="Z1546" s="4">
        <f t="shared" si="358"/>
        <v>106116.55688190032</v>
      </c>
      <c r="AA1546" s="11">
        <f t="shared" si="359"/>
        <v>270782.96957634535</v>
      </c>
    </row>
    <row r="1547" spans="2:27" x14ac:dyDescent="0.25">
      <c r="B1547" s="10" t="s">
        <v>34</v>
      </c>
      <c r="C1547" s="10">
        <v>1539</v>
      </c>
      <c r="D1547" s="10">
        <v>62</v>
      </c>
      <c r="E1547" s="11">
        <v>71.599999999999994</v>
      </c>
      <c r="F1547" s="11">
        <v>0.9</v>
      </c>
      <c r="G1547" s="11">
        <v>3.25</v>
      </c>
      <c r="H1547" s="11">
        <f t="shared" si="351"/>
        <v>958.5</v>
      </c>
      <c r="I1547" s="11">
        <v>958.5</v>
      </c>
      <c r="J1547" s="11">
        <f t="shared" si="352"/>
        <v>19.888888888888889</v>
      </c>
      <c r="K1547" s="11">
        <f t="shared" si="353"/>
        <v>1233.1111111111111</v>
      </c>
      <c r="L1547" s="11">
        <f t="shared" si="354"/>
        <v>167.14816602962964</v>
      </c>
      <c r="M1547" s="11">
        <f t="shared" si="355"/>
        <v>1129.6419160296296</v>
      </c>
      <c r="N1547" s="11">
        <f t="shared" si="350"/>
        <v>787.35808397037044</v>
      </c>
      <c r="O1547" s="11">
        <v>970.90000176701903</v>
      </c>
      <c r="P1547" s="11">
        <f t="shared" si="356"/>
        <v>970900.00176701904</v>
      </c>
      <c r="Q1547" s="11">
        <f t="shared" si="357"/>
        <v>970.90000176701903</v>
      </c>
      <c r="R1547" s="11">
        <v>970.90000176701903</v>
      </c>
      <c r="S1547" s="11">
        <f t="shared" si="348"/>
        <v>415.05975075540061</v>
      </c>
      <c r="T1547" s="11">
        <v>0.257382601185283</v>
      </c>
      <c r="U1547" s="11">
        <v>0</v>
      </c>
      <c r="V1547" s="11">
        <v>415.05975075540061</v>
      </c>
      <c r="W1547" s="11">
        <v>0</v>
      </c>
      <c r="X1547" s="11">
        <f>SUM($V$8:V1547)</f>
        <v>129709.28681790033</v>
      </c>
      <c r="Y1547" s="11">
        <f>SUM($W$8:W1547)</f>
        <v>141488.74250920044</v>
      </c>
      <c r="Z1547" s="4">
        <f t="shared" si="358"/>
        <v>106116.55688190032</v>
      </c>
      <c r="AA1547" s="11">
        <f t="shared" si="359"/>
        <v>271198.02932710078</v>
      </c>
    </row>
    <row r="1548" spans="2:27" x14ac:dyDescent="0.25">
      <c r="B1548" s="10" t="s">
        <v>34</v>
      </c>
      <c r="C1548" s="10">
        <v>1540</v>
      </c>
      <c r="D1548" s="10">
        <v>63</v>
      </c>
      <c r="E1548" s="11">
        <v>74.900000000000006</v>
      </c>
      <c r="F1548" s="11">
        <v>0.94</v>
      </c>
      <c r="G1548" s="11">
        <v>3.4</v>
      </c>
      <c r="H1548" s="11">
        <f t="shared" si="351"/>
        <v>1001.0999999999999</v>
      </c>
      <c r="I1548" s="11">
        <v>1001.0999999999999</v>
      </c>
      <c r="J1548" s="11">
        <f t="shared" si="352"/>
        <v>20.805555555555557</v>
      </c>
      <c r="K1548" s="11">
        <f t="shared" si="353"/>
        <v>1310.75</v>
      </c>
      <c r="L1548" s="11">
        <f t="shared" si="354"/>
        <v>182.91073993240744</v>
      </c>
      <c r="M1548" s="11">
        <f t="shared" si="355"/>
        <v>1188.0044899324073</v>
      </c>
      <c r="N1548" s="11">
        <f t="shared" si="350"/>
        <v>814.19551006759252</v>
      </c>
      <c r="O1548" s="11">
        <v>1067.2067648210968</v>
      </c>
      <c r="P1548" s="11">
        <f t="shared" si="356"/>
        <v>1067206.7648210968</v>
      </c>
      <c r="Q1548" s="11">
        <f t="shared" si="357"/>
        <v>1067.2067648210968</v>
      </c>
      <c r="R1548" s="11">
        <v>1067.2067648210968</v>
      </c>
      <c r="S1548" s="11">
        <f t="shared" si="348"/>
        <v>456.52733828458025</v>
      </c>
      <c r="T1548" s="11">
        <v>0.28335930403016579</v>
      </c>
      <c r="U1548" s="11">
        <v>0</v>
      </c>
      <c r="V1548" s="11">
        <v>456.52733828458025</v>
      </c>
      <c r="W1548" s="11">
        <v>0</v>
      </c>
      <c r="X1548" s="11">
        <f>SUM($V$8:V1548)</f>
        <v>130165.8141561849</v>
      </c>
      <c r="Y1548" s="11">
        <f>SUM($W$8:W1548)</f>
        <v>141488.74250920044</v>
      </c>
      <c r="Z1548" s="4">
        <f t="shared" si="358"/>
        <v>106116.55688190032</v>
      </c>
      <c r="AA1548" s="11">
        <f t="shared" si="359"/>
        <v>271654.55666538537</v>
      </c>
    </row>
    <row r="1549" spans="2:27" x14ac:dyDescent="0.25">
      <c r="B1549" s="10" t="s">
        <v>34</v>
      </c>
      <c r="C1549" s="10">
        <v>1541</v>
      </c>
      <c r="D1549" s="10">
        <v>64</v>
      </c>
      <c r="E1549" s="11">
        <v>78.400000000000006</v>
      </c>
      <c r="F1549" s="11">
        <v>0.96</v>
      </c>
      <c r="G1549" s="11">
        <v>3.45</v>
      </c>
      <c r="H1549" s="11">
        <f t="shared" si="351"/>
        <v>1022.4</v>
      </c>
      <c r="I1549" s="11">
        <v>1022.4</v>
      </c>
      <c r="J1549" s="11">
        <f t="shared" si="352"/>
        <v>21.777777777777779</v>
      </c>
      <c r="K1549" s="11">
        <f t="shared" si="353"/>
        <v>1393.7777777777778</v>
      </c>
      <c r="L1549" s="11">
        <f t="shared" si="354"/>
        <v>200.40460491851854</v>
      </c>
      <c r="M1549" s="11">
        <f t="shared" si="355"/>
        <v>1226.7983549185185</v>
      </c>
      <c r="N1549" s="11">
        <f t="shared" si="350"/>
        <v>818.00164508148146</v>
      </c>
      <c r="O1549" s="11">
        <v>1140.1125151002336</v>
      </c>
      <c r="P1549" s="11">
        <f t="shared" si="356"/>
        <v>1140112.5151002337</v>
      </c>
      <c r="Q1549" s="11">
        <f t="shared" si="357"/>
        <v>1140.1125151002336</v>
      </c>
      <c r="R1549" s="11">
        <v>1140.1125151002336</v>
      </c>
      <c r="S1549" s="11">
        <f t="shared" si="348"/>
        <v>488.03149604707227</v>
      </c>
      <c r="T1549" s="11">
        <v>0.302781920861176</v>
      </c>
      <c r="U1549" s="11">
        <v>0</v>
      </c>
      <c r="V1549" s="11">
        <v>488.03149604707227</v>
      </c>
      <c r="W1549" s="11">
        <v>0</v>
      </c>
      <c r="X1549" s="11">
        <f>SUM($V$8:V1549)</f>
        <v>130653.84565223198</v>
      </c>
      <c r="Y1549" s="11">
        <f>SUM($W$8:W1549)</f>
        <v>141488.74250920044</v>
      </c>
      <c r="Z1549" s="4">
        <f t="shared" si="358"/>
        <v>106116.55688190032</v>
      </c>
      <c r="AA1549" s="11">
        <f t="shared" si="359"/>
        <v>272142.58816143242</v>
      </c>
    </row>
    <row r="1550" spans="2:27" x14ac:dyDescent="0.25">
      <c r="B1550" s="10" t="s">
        <v>34</v>
      </c>
      <c r="C1550" s="10">
        <v>1542</v>
      </c>
      <c r="D1550" s="10">
        <v>65</v>
      </c>
      <c r="E1550" s="11">
        <v>81.8</v>
      </c>
      <c r="F1550" s="11">
        <v>0.9</v>
      </c>
      <c r="G1550" s="11">
        <v>3.25</v>
      </c>
      <c r="H1550" s="11">
        <f t="shared" si="351"/>
        <v>958.5</v>
      </c>
      <c r="I1550" s="11">
        <v>958.5</v>
      </c>
      <c r="J1550" s="11">
        <f t="shared" si="352"/>
        <v>22.722222222222221</v>
      </c>
      <c r="K1550" s="11">
        <f t="shared" si="353"/>
        <v>1476.9444444444443</v>
      </c>
      <c r="L1550" s="11">
        <f t="shared" si="354"/>
        <v>218.16354328518517</v>
      </c>
      <c r="M1550" s="11">
        <f t="shared" si="355"/>
        <v>1180.6572932851852</v>
      </c>
      <c r="N1550" s="11">
        <f t="shared" si="350"/>
        <v>736.34270671481488</v>
      </c>
      <c r="O1550" s="11">
        <v>1087.5372698896306</v>
      </c>
      <c r="P1550" s="11">
        <f t="shared" si="356"/>
        <v>1087537.2698896306</v>
      </c>
      <c r="Q1550" s="11">
        <f t="shared" si="357"/>
        <v>1087.5372698896306</v>
      </c>
      <c r="R1550" s="11">
        <v>1087.5372698896306</v>
      </c>
      <c r="S1550" s="11">
        <f t="shared" si="348"/>
        <v>465.82846393605848</v>
      </c>
      <c r="T1550" s="11">
        <v>0.28734731889295295</v>
      </c>
      <c r="U1550" s="11">
        <v>0</v>
      </c>
      <c r="V1550" s="11">
        <v>465.82846393605848</v>
      </c>
      <c r="W1550" s="11">
        <v>0</v>
      </c>
      <c r="X1550" s="11">
        <f>SUM($V$8:V1550)</f>
        <v>131119.67411616803</v>
      </c>
      <c r="Y1550" s="11">
        <f>SUM($W$8:W1550)</f>
        <v>141488.74250920044</v>
      </c>
      <c r="Z1550" s="4">
        <f t="shared" si="358"/>
        <v>106116.55688190032</v>
      </c>
      <c r="AA1550" s="11">
        <f t="shared" si="359"/>
        <v>272608.41662536847</v>
      </c>
    </row>
    <row r="1551" spans="2:27" x14ac:dyDescent="0.25">
      <c r="B1551" s="10" t="s">
        <v>34</v>
      </c>
      <c r="C1551" s="10">
        <v>1543</v>
      </c>
      <c r="D1551" s="10">
        <v>66</v>
      </c>
      <c r="E1551" s="11">
        <v>84.9</v>
      </c>
      <c r="F1551" s="11">
        <v>0.78</v>
      </c>
      <c r="G1551" s="11">
        <v>2.8</v>
      </c>
      <c r="H1551" s="11">
        <f t="shared" si="351"/>
        <v>830.7</v>
      </c>
      <c r="I1551" s="11">
        <v>830.7</v>
      </c>
      <c r="J1551" s="11">
        <f t="shared" si="352"/>
        <v>23.583333333333332</v>
      </c>
      <c r="K1551" s="11">
        <f t="shared" si="353"/>
        <v>1556.5</v>
      </c>
      <c r="L1551" s="11">
        <f t="shared" si="354"/>
        <v>235.01249419166666</v>
      </c>
      <c r="M1551" s="11">
        <f t="shared" si="355"/>
        <v>1069.7062441916667</v>
      </c>
      <c r="N1551" s="11">
        <f t="shared" si="350"/>
        <v>591.69375580833344</v>
      </c>
      <c r="O1551" s="11">
        <v>920.97133091567093</v>
      </c>
      <c r="P1551" s="11">
        <f t="shared" si="356"/>
        <v>920971.33091567096</v>
      </c>
      <c r="Q1551" s="11">
        <f t="shared" si="357"/>
        <v>920.97133091567093</v>
      </c>
      <c r="R1551" s="11">
        <v>920.97133091567093</v>
      </c>
      <c r="S1551" s="11">
        <f t="shared" si="348"/>
        <v>394.73854544524454</v>
      </c>
      <c r="T1551" s="11">
        <v>0.24028469001129749</v>
      </c>
      <c r="U1551" s="11">
        <v>0</v>
      </c>
      <c r="V1551" s="11">
        <v>394.73854544524454</v>
      </c>
      <c r="W1551" s="11">
        <v>0</v>
      </c>
      <c r="X1551" s="11">
        <f>SUM($V$8:V1551)</f>
        <v>131514.41266161326</v>
      </c>
      <c r="Y1551" s="11">
        <f>SUM($W$8:W1551)</f>
        <v>141488.74250920044</v>
      </c>
      <c r="Z1551" s="4">
        <f t="shared" si="358"/>
        <v>106116.55688190032</v>
      </c>
      <c r="AA1551" s="11">
        <f t="shared" si="359"/>
        <v>273003.15517081367</v>
      </c>
    </row>
    <row r="1552" spans="2:27" x14ac:dyDescent="0.25">
      <c r="B1552" s="10" t="s">
        <v>34</v>
      </c>
      <c r="C1552" s="10">
        <v>1544</v>
      </c>
      <c r="D1552" s="10">
        <v>67</v>
      </c>
      <c r="E1552" s="11">
        <v>87.4</v>
      </c>
      <c r="F1552" s="11">
        <v>0.56999999999999995</v>
      </c>
      <c r="G1552" s="11">
        <v>2.0499999999999998</v>
      </c>
      <c r="H1552" s="11">
        <f t="shared" si="351"/>
        <v>607.04999999999995</v>
      </c>
      <c r="I1552" s="11">
        <v>607.04999999999995</v>
      </c>
      <c r="J1552" s="11">
        <f t="shared" si="352"/>
        <v>24.277777777777779</v>
      </c>
      <c r="K1552" s="11">
        <f t="shared" si="353"/>
        <v>1626.6111111111111</v>
      </c>
      <c r="L1552" s="11">
        <f t="shared" si="354"/>
        <v>249.05681875185184</v>
      </c>
      <c r="M1552" s="11">
        <f t="shared" si="355"/>
        <v>860.10056875185182</v>
      </c>
      <c r="N1552" s="11">
        <f t="shared" si="350"/>
        <v>353.99943124814814</v>
      </c>
      <c r="O1552" s="11">
        <v>575.81940819525164</v>
      </c>
      <c r="P1552" s="11">
        <f t="shared" si="356"/>
        <v>575819.4081952516</v>
      </c>
      <c r="Q1552" s="11">
        <f t="shared" si="357"/>
        <v>575.81940819525164</v>
      </c>
      <c r="R1552" s="11">
        <v>575.81940819525164</v>
      </c>
      <c r="S1552" s="11">
        <f t="shared" si="348"/>
        <v>246.96254618151903</v>
      </c>
      <c r="T1552" s="11">
        <v>0.14370914029729212</v>
      </c>
      <c r="U1552" s="11">
        <v>0</v>
      </c>
      <c r="V1552" s="11">
        <v>246.96254618151903</v>
      </c>
      <c r="W1552" s="11">
        <v>0</v>
      </c>
      <c r="X1552" s="11">
        <f>SUM($V$8:V1552)</f>
        <v>131761.37520779477</v>
      </c>
      <c r="Y1552" s="11">
        <f>SUM($W$8:W1552)</f>
        <v>141488.74250920044</v>
      </c>
      <c r="Z1552" s="4">
        <f t="shared" si="358"/>
        <v>106116.55688190032</v>
      </c>
      <c r="AA1552" s="11">
        <f t="shared" si="359"/>
        <v>273250.11771699518</v>
      </c>
    </row>
    <row r="1553" spans="2:27" x14ac:dyDescent="0.25">
      <c r="B1553" s="10" t="s">
        <v>34</v>
      </c>
      <c r="C1553" s="10">
        <v>1545</v>
      </c>
      <c r="D1553" s="10">
        <v>68</v>
      </c>
      <c r="E1553" s="11">
        <v>89</v>
      </c>
      <c r="F1553" s="11">
        <v>0.36</v>
      </c>
      <c r="G1553" s="11">
        <v>1.3</v>
      </c>
      <c r="H1553" s="11">
        <f t="shared" si="351"/>
        <v>383.4</v>
      </c>
      <c r="I1553" s="11">
        <v>383.4</v>
      </c>
      <c r="J1553" s="11">
        <f t="shared" si="352"/>
        <v>24.722222222222221</v>
      </c>
      <c r="K1553" s="11">
        <f t="shared" si="353"/>
        <v>1681.1111111111111</v>
      </c>
      <c r="L1553" s="11">
        <f t="shared" si="354"/>
        <v>258.25907101851851</v>
      </c>
      <c r="M1553" s="11">
        <f t="shared" si="355"/>
        <v>645.65282101851847</v>
      </c>
      <c r="N1553" s="11">
        <f t="shared" si="350"/>
        <v>121.14717898148149</v>
      </c>
      <c r="O1553" s="11">
        <v>203.66186866553497</v>
      </c>
      <c r="P1553" s="11">
        <f t="shared" si="356"/>
        <v>203661.86866553497</v>
      </c>
      <c r="Q1553" s="11">
        <f t="shared" si="357"/>
        <v>203.66186866553497</v>
      </c>
      <c r="R1553" s="11">
        <v>203.66186866553497</v>
      </c>
      <c r="S1553" s="11">
        <f t="shared" si="348"/>
        <v>87.404885302292087</v>
      </c>
      <c r="T1553" s="11">
        <v>3.9787897545981929E-2</v>
      </c>
      <c r="U1553" s="11">
        <v>0</v>
      </c>
      <c r="V1553" s="11">
        <v>87.404885302292087</v>
      </c>
      <c r="W1553" s="11">
        <v>0</v>
      </c>
      <c r="X1553" s="11">
        <f>SUM($V$8:V1553)</f>
        <v>131848.78009309707</v>
      </c>
      <c r="Y1553" s="11">
        <f>SUM($W$8:W1553)</f>
        <v>141488.74250920044</v>
      </c>
      <c r="Z1553" s="4">
        <f t="shared" si="358"/>
        <v>106116.55688190032</v>
      </c>
      <c r="AA1553" s="11">
        <f t="shared" si="359"/>
        <v>273337.52260229748</v>
      </c>
    </row>
    <row r="1554" spans="2:27" x14ac:dyDescent="0.25">
      <c r="B1554" s="10" t="s">
        <v>34</v>
      </c>
      <c r="C1554" s="10">
        <v>1546</v>
      </c>
      <c r="D1554" s="10">
        <v>69</v>
      </c>
      <c r="E1554" s="11">
        <v>90</v>
      </c>
      <c r="F1554" s="11">
        <v>0.22</v>
      </c>
      <c r="G1554" s="11">
        <v>0.8</v>
      </c>
      <c r="H1554" s="11">
        <f t="shared" si="351"/>
        <v>234.3</v>
      </c>
      <c r="I1554" s="11">
        <v>234.3</v>
      </c>
      <c r="J1554" s="11">
        <f t="shared" si="352"/>
        <v>25</v>
      </c>
      <c r="K1554" s="11">
        <f t="shared" si="353"/>
        <v>1725</v>
      </c>
      <c r="L1554" s="11">
        <f t="shared" si="354"/>
        <v>264.09524999999996</v>
      </c>
      <c r="M1554" s="11">
        <f t="shared" si="355"/>
        <v>502.38900000000001</v>
      </c>
      <c r="N1554" s="11">
        <f t="shared" si="350"/>
        <v>-33.788999999999959</v>
      </c>
      <c r="O1554" s="11">
        <v>58.286024999999931</v>
      </c>
      <c r="P1554" s="11">
        <f t="shared" si="356"/>
        <v>-58286.024999999929</v>
      </c>
      <c r="Q1554" s="11">
        <f t="shared" si="357"/>
        <v>-58.286024999999931</v>
      </c>
      <c r="R1554" s="11">
        <v>58.286024999999931</v>
      </c>
      <c r="S1554" s="11">
        <f t="shared" si="348"/>
        <v>-25.030609624999972</v>
      </c>
      <c r="T1554" s="11">
        <v>0</v>
      </c>
      <c r="U1554" s="11">
        <v>3.3413609374999979E-2</v>
      </c>
      <c r="V1554" s="11">
        <v>0</v>
      </c>
      <c r="W1554" s="11">
        <v>25.030609624999972</v>
      </c>
      <c r="X1554" s="11">
        <f>SUM($V$8:V1554)</f>
        <v>131848.78009309707</v>
      </c>
      <c r="Y1554" s="11">
        <f>SUM($W$8:W1554)</f>
        <v>141513.77311882545</v>
      </c>
      <c r="Z1554" s="4">
        <f t="shared" si="358"/>
        <v>106135.32983911909</v>
      </c>
      <c r="AA1554" s="11">
        <f t="shared" si="359"/>
        <v>273362.55321192252</v>
      </c>
    </row>
    <row r="1555" spans="2:27" x14ac:dyDescent="0.25">
      <c r="B1555" s="10" t="s">
        <v>34</v>
      </c>
      <c r="C1555" s="10">
        <v>1547</v>
      </c>
      <c r="D1555" s="10">
        <v>70</v>
      </c>
      <c r="E1555" s="11">
        <v>90.6</v>
      </c>
      <c r="F1555" s="11">
        <v>0.14000000000000001</v>
      </c>
      <c r="G1555" s="11">
        <v>0.5</v>
      </c>
      <c r="H1555" s="11">
        <f t="shared" si="351"/>
        <v>149.10000000000002</v>
      </c>
      <c r="I1555" s="11">
        <v>149.10000000000002</v>
      </c>
      <c r="J1555" s="11">
        <f t="shared" si="352"/>
        <v>25.166666666666668</v>
      </c>
      <c r="K1555" s="11">
        <f t="shared" si="353"/>
        <v>1761.6666666666667</v>
      </c>
      <c r="L1555" s="11">
        <f t="shared" si="354"/>
        <v>267.62825756666672</v>
      </c>
      <c r="M1555" s="11">
        <f t="shared" si="355"/>
        <v>420.72200756666678</v>
      </c>
      <c r="N1555" s="11">
        <f t="shared" si="350"/>
        <v>-122.5220075666667</v>
      </c>
      <c r="O1555" s="11">
        <v>215.84293666327787</v>
      </c>
      <c r="P1555" s="11">
        <f t="shared" si="356"/>
        <v>-215842.93666327785</v>
      </c>
      <c r="Q1555" s="11">
        <f t="shared" si="357"/>
        <v>-215.84293666327787</v>
      </c>
      <c r="R1555" s="11">
        <v>215.84293666327787</v>
      </c>
      <c r="S1555" s="11">
        <f t="shared" si="348"/>
        <v>-92.752506393914132</v>
      </c>
      <c r="T1555" s="11">
        <v>0</v>
      </c>
      <c r="U1555" s="11">
        <v>7.7545511920354956E-2</v>
      </c>
      <c r="V1555" s="11">
        <v>0</v>
      </c>
      <c r="W1555" s="11">
        <v>92.752506393914132</v>
      </c>
      <c r="X1555" s="11">
        <f>SUM($V$8:V1555)</f>
        <v>131848.78009309707</v>
      </c>
      <c r="Y1555" s="11">
        <f>SUM($W$8:W1555)</f>
        <v>141606.52562521936</v>
      </c>
      <c r="Z1555" s="4">
        <f t="shared" si="358"/>
        <v>106204.89421891453</v>
      </c>
      <c r="AA1555" s="11">
        <f t="shared" si="359"/>
        <v>273455.30571831646</v>
      </c>
    </row>
    <row r="1556" spans="2:27" x14ac:dyDescent="0.25">
      <c r="B1556" s="10" t="s">
        <v>34</v>
      </c>
      <c r="C1556" s="10">
        <v>1548</v>
      </c>
      <c r="D1556" s="10">
        <v>71</v>
      </c>
      <c r="E1556" s="11">
        <v>91</v>
      </c>
      <c r="F1556" s="11">
        <v>0.13</v>
      </c>
      <c r="G1556" s="11">
        <v>0.45</v>
      </c>
      <c r="H1556" s="11">
        <f t="shared" si="351"/>
        <v>138.45000000000002</v>
      </c>
      <c r="I1556" s="11">
        <v>138.45000000000002</v>
      </c>
      <c r="J1556" s="11">
        <f t="shared" si="352"/>
        <v>25.277777777777779</v>
      </c>
      <c r="K1556" s="11">
        <f t="shared" si="353"/>
        <v>1794.7222222222222</v>
      </c>
      <c r="L1556" s="11">
        <f t="shared" si="354"/>
        <v>269.99663768518519</v>
      </c>
      <c r="M1556" s="11">
        <f t="shared" si="355"/>
        <v>412.44038768518521</v>
      </c>
      <c r="N1556" s="11">
        <f t="shared" si="350"/>
        <v>-135.54038768518518</v>
      </c>
      <c r="O1556" s="11">
        <v>243.25734578721705</v>
      </c>
      <c r="P1556" s="11">
        <f t="shared" si="356"/>
        <v>-243257.34578721705</v>
      </c>
      <c r="Q1556" s="11">
        <f t="shared" si="357"/>
        <v>-243.25734578721705</v>
      </c>
      <c r="R1556" s="11">
        <v>243.25734578721705</v>
      </c>
      <c r="S1556" s="11">
        <f t="shared" si="348"/>
        <v>-104.60065868850333</v>
      </c>
      <c r="T1556" s="11">
        <v>0</v>
      </c>
      <c r="U1556" s="11">
        <v>8.5490664628393609E-2</v>
      </c>
      <c r="V1556" s="11">
        <v>0</v>
      </c>
      <c r="W1556" s="11">
        <v>104.60065868850333</v>
      </c>
      <c r="X1556" s="11">
        <f>SUM($V$8:V1556)</f>
        <v>131848.78009309707</v>
      </c>
      <c r="Y1556" s="11">
        <f>SUM($W$8:W1556)</f>
        <v>141711.12628390786</v>
      </c>
      <c r="Z1556" s="4">
        <f t="shared" si="358"/>
        <v>106283.34471293089</v>
      </c>
      <c r="AA1556" s="11">
        <f t="shared" si="359"/>
        <v>273559.90637700493</v>
      </c>
    </row>
    <row r="1557" spans="2:27" x14ac:dyDescent="0.25">
      <c r="B1557" s="10" t="s">
        <v>34</v>
      </c>
      <c r="C1557" s="10">
        <v>1549</v>
      </c>
      <c r="D1557" s="10">
        <v>72</v>
      </c>
      <c r="E1557" s="11">
        <v>91.5</v>
      </c>
      <c r="F1557" s="11">
        <v>0.14000000000000001</v>
      </c>
      <c r="G1557" s="11">
        <v>0.5</v>
      </c>
      <c r="H1557" s="11">
        <f t="shared" si="351"/>
        <v>149.10000000000002</v>
      </c>
      <c r="I1557" s="11">
        <v>149.10000000000002</v>
      </c>
      <c r="J1557" s="11">
        <f t="shared" si="352"/>
        <v>25.416666666666668</v>
      </c>
      <c r="K1557" s="11">
        <f t="shared" si="353"/>
        <v>1830</v>
      </c>
      <c r="L1557" s="11">
        <f t="shared" si="354"/>
        <v>272.97178479166666</v>
      </c>
      <c r="M1557" s="11">
        <f t="shared" si="355"/>
        <v>426.06553479166666</v>
      </c>
      <c r="N1557" s="11">
        <f t="shared" si="350"/>
        <v>-127.86553479166665</v>
      </c>
      <c r="O1557" s="11">
        <v>233.99392866874996</v>
      </c>
      <c r="P1557" s="11">
        <f t="shared" si="356"/>
        <v>-233993.92866874996</v>
      </c>
      <c r="Q1557" s="11">
        <f t="shared" si="357"/>
        <v>-233.99392866874996</v>
      </c>
      <c r="R1557" s="11">
        <v>233.99392866874996</v>
      </c>
      <c r="S1557" s="11">
        <f t="shared" si="348"/>
        <v>-100.68238764108158</v>
      </c>
      <c r="T1557" s="11">
        <v>0</v>
      </c>
      <c r="U1557" s="11">
        <v>8.3269719769097195E-2</v>
      </c>
      <c r="V1557" s="11">
        <v>0</v>
      </c>
      <c r="W1557" s="11">
        <v>100.68238764108158</v>
      </c>
      <c r="X1557" s="11">
        <f>SUM($V$8:V1557)</f>
        <v>131848.78009309707</v>
      </c>
      <c r="Y1557" s="11">
        <f>SUM($W$8:W1557)</f>
        <v>141811.80867154893</v>
      </c>
      <c r="Z1557" s="4">
        <f t="shared" si="358"/>
        <v>106358.85650366169</v>
      </c>
      <c r="AA1557" s="11">
        <f t="shared" si="359"/>
        <v>273660.58876464597</v>
      </c>
    </row>
    <row r="1558" spans="2:27" x14ac:dyDescent="0.25">
      <c r="B1558" s="10" t="s">
        <v>34</v>
      </c>
      <c r="C1558" s="10">
        <v>1550</v>
      </c>
      <c r="D1558" s="10">
        <v>73</v>
      </c>
      <c r="E1558" s="11">
        <v>92</v>
      </c>
      <c r="F1558" s="11">
        <v>0.17</v>
      </c>
      <c r="G1558" s="11">
        <v>0.6</v>
      </c>
      <c r="H1558" s="11">
        <f t="shared" si="351"/>
        <v>181.05</v>
      </c>
      <c r="I1558" s="11">
        <v>181.05</v>
      </c>
      <c r="J1558" s="11">
        <f t="shared" si="352"/>
        <v>25.555555555555557</v>
      </c>
      <c r="K1558" s="11">
        <f t="shared" si="353"/>
        <v>1865.5555555555557</v>
      </c>
      <c r="L1558" s="11">
        <f t="shared" si="354"/>
        <v>275.96323407407414</v>
      </c>
      <c r="M1558" s="11">
        <f t="shared" si="355"/>
        <v>461.00698407407413</v>
      </c>
      <c r="N1558" s="11">
        <f t="shared" si="350"/>
        <v>-98.906984074074131</v>
      </c>
      <c r="O1558" s="11">
        <v>184.51647362263387</v>
      </c>
      <c r="P1558" s="11">
        <f t="shared" si="356"/>
        <v>-184516.47362263387</v>
      </c>
      <c r="Q1558" s="11">
        <f t="shared" si="357"/>
        <v>-184.51647362263387</v>
      </c>
      <c r="R1558" s="11">
        <v>184.51647362263387</v>
      </c>
      <c r="S1558" s="11">
        <f t="shared" si="348"/>
        <v>-79.444592809745146</v>
      </c>
      <c r="T1558" s="11">
        <v>0</v>
      </c>
      <c r="U1558" s="11">
        <v>6.988098225628718E-2</v>
      </c>
      <c r="V1558" s="11">
        <v>0</v>
      </c>
      <c r="W1558" s="11">
        <v>79.444592809745146</v>
      </c>
      <c r="X1558" s="11">
        <f>SUM($V$8:V1558)</f>
        <v>131848.78009309707</v>
      </c>
      <c r="Y1558" s="11">
        <f>SUM($W$8:W1558)</f>
        <v>141891.25326435867</v>
      </c>
      <c r="Z1558" s="4">
        <f t="shared" si="358"/>
        <v>106418.43994826901</v>
      </c>
      <c r="AA1558" s="11">
        <f t="shared" si="359"/>
        <v>273740.03335745574</v>
      </c>
    </row>
    <row r="1559" spans="2:27" x14ac:dyDescent="0.25">
      <c r="B1559" s="10" t="s">
        <v>34</v>
      </c>
      <c r="C1559" s="10">
        <v>1551</v>
      </c>
      <c r="D1559" s="10">
        <v>74</v>
      </c>
      <c r="E1559" s="11">
        <v>92.7</v>
      </c>
      <c r="F1559" s="11">
        <v>0.19</v>
      </c>
      <c r="G1559" s="11">
        <v>0.7</v>
      </c>
      <c r="H1559" s="11">
        <f t="shared" si="351"/>
        <v>202.35</v>
      </c>
      <c r="I1559" s="11">
        <v>202.35</v>
      </c>
      <c r="J1559" s="11">
        <f t="shared" si="352"/>
        <v>25.75</v>
      </c>
      <c r="K1559" s="11">
        <f t="shared" si="353"/>
        <v>1905.5</v>
      </c>
      <c r="L1559" s="11">
        <f t="shared" si="354"/>
        <v>280.17865072499995</v>
      </c>
      <c r="M1559" s="11">
        <f t="shared" si="355"/>
        <v>486.52240072499995</v>
      </c>
      <c r="N1559" s="11">
        <f t="shared" si="350"/>
        <v>-81.822400724999966</v>
      </c>
      <c r="O1559" s="11">
        <v>155.91258458148744</v>
      </c>
      <c r="P1559" s="11">
        <f t="shared" si="356"/>
        <v>-155912.58458148743</v>
      </c>
      <c r="Q1559" s="11">
        <f t="shared" si="357"/>
        <v>-155.91258458148744</v>
      </c>
      <c r="R1559" s="11">
        <v>155.91258458148744</v>
      </c>
      <c r="S1559" s="11">
        <f t="shared" si="348"/>
        <v>-67.172338523857505</v>
      </c>
      <c r="T1559" s="11">
        <v>0</v>
      </c>
      <c r="U1559" s="11">
        <v>6.2334277835135392E-2</v>
      </c>
      <c r="V1559" s="11">
        <v>0</v>
      </c>
      <c r="W1559" s="11">
        <v>67.172338523857505</v>
      </c>
      <c r="X1559" s="11">
        <f>SUM($V$8:V1559)</f>
        <v>131848.78009309707</v>
      </c>
      <c r="Y1559" s="11">
        <f>SUM($W$8:W1559)</f>
        <v>141958.42560288252</v>
      </c>
      <c r="Z1559" s="4">
        <f t="shared" si="358"/>
        <v>106468.81920216189</v>
      </c>
      <c r="AA1559" s="11">
        <f t="shared" si="359"/>
        <v>273807.20569597959</v>
      </c>
    </row>
    <row r="1560" spans="2:27" x14ac:dyDescent="0.25">
      <c r="B1560" s="10" t="s">
        <v>34</v>
      </c>
      <c r="C1560" s="10">
        <v>1552</v>
      </c>
      <c r="D1560" s="10">
        <v>75</v>
      </c>
      <c r="E1560" s="11">
        <v>93.4</v>
      </c>
      <c r="F1560" s="11">
        <v>0.21</v>
      </c>
      <c r="G1560" s="11">
        <v>0.75</v>
      </c>
      <c r="H1560" s="11">
        <f t="shared" si="351"/>
        <v>223.65</v>
      </c>
      <c r="I1560" s="11">
        <v>223.65</v>
      </c>
      <c r="J1560" s="11">
        <f t="shared" si="352"/>
        <v>25.944444444444443</v>
      </c>
      <c r="K1560" s="11">
        <f t="shared" si="353"/>
        <v>1945.8333333333333</v>
      </c>
      <c r="L1560" s="11">
        <f t="shared" si="354"/>
        <v>284.42601964074072</v>
      </c>
      <c r="M1560" s="11">
        <f t="shared" si="355"/>
        <v>512.06976964074079</v>
      </c>
      <c r="N1560" s="11">
        <f t="shared" si="350"/>
        <v>-64.769769640740719</v>
      </c>
      <c r="O1560" s="11">
        <v>126.03117675927464</v>
      </c>
      <c r="P1560" s="11">
        <f t="shared" si="356"/>
        <v>-126031.17675927465</v>
      </c>
      <c r="Q1560" s="11">
        <f t="shared" si="357"/>
        <v>-126.03117675927464</v>
      </c>
      <c r="R1560" s="11">
        <v>126.03117675927464</v>
      </c>
      <c r="S1560" s="11">
        <f t="shared" si="348"/>
        <v>-54.333440647331734</v>
      </c>
      <c r="T1560" s="11">
        <v>0</v>
      </c>
      <c r="U1560" s="11">
        <v>5.4436589898409611E-2</v>
      </c>
      <c r="V1560" s="11">
        <v>0</v>
      </c>
      <c r="W1560" s="11">
        <v>54.333440647331734</v>
      </c>
      <c r="X1560" s="11">
        <f>SUM($V$8:V1560)</f>
        <v>131848.78009309707</v>
      </c>
      <c r="Y1560" s="11">
        <f>SUM($W$8:W1560)</f>
        <v>142012.75904352986</v>
      </c>
      <c r="Z1560" s="4">
        <f t="shared" si="358"/>
        <v>106509.5692826474</v>
      </c>
      <c r="AA1560" s="11">
        <f t="shared" si="359"/>
        <v>273861.53913662693</v>
      </c>
    </row>
    <row r="1561" spans="2:27" x14ac:dyDescent="0.25">
      <c r="B1561" s="10" t="s">
        <v>34</v>
      </c>
      <c r="C1561" s="10">
        <v>1553</v>
      </c>
      <c r="D1561" s="10">
        <v>76</v>
      </c>
      <c r="E1561" s="11">
        <v>94.2</v>
      </c>
      <c r="F1561" s="11">
        <v>0.21</v>
      </c>
      <c r="G1561" s="11">
        <v>0.75</v>
      </c>
      <c r="H1561" s="11">
        <f t="shared" si="351"/>
        <v>223.65</v>
      </c>
      <c r="I1561" s="11">
        <v>223.65</v>
      </c>
      <c r="J1561" s="11">
        <f t="shared" si="352"/>
        <v>26.166666666666668</v>
      </c>
      <c r="K1561" s="11">
        <f t="shared" si="353"/>
        <v>1988.6666666666667</v>
      </c>
      <c r="L1561" s="11">
        <f t="shared" si="354"/>
        <v>289.31928076666668</v>
      </c>
      <c r="M1561" s="11">
        <f t="shared" si="355"/>
        <v>516.96303076666663</v>
      </c>
      <c r="N1561" s="11">
        <f t="shared" si="350"/>
        <v>-69.663030766666679</v>
      </c>
      <c r="O1561" s="11">
        <v>138.53654718464446</v>
      </c>
      <c r="P1561" s="11">
        <f t="shared" si="356"/>
        <v>-138536.54718464447</v>
      </c>
      <c r="Q1561" s="11">
        <f t="shared" si="357"/>
        <v>-138.53654718464446</v>
      </c>
      <c r="R1561" s="11">
        <v>138.53654718464446</v>
      </c>
      <c r="S1561" s="11">
        <f t="shared" si="348"/>
        <v>-59.763127160486903</v>
      </c>
      <c r="T1561" s="11">
        <v>0</v>
      </c>
      <c r="U1561" s="11">
        <v>5.8337967967956789E-2</v>
      </c>
      <c r="V1561" s="11">
        <v>0</v>
      </c>
      <c r="W1561" s="11">
        <v>59.763127160486903</v>
      </c>
      <c r="X1561" s="11">
        <f>SUM($V$8:V1561)</f>
        <v>131848.78009309707</v>
      </c>
      <c r="Y1561" s="11">
        <f>SUM($W$8:W1561)</f>
        <v>142072.52217069035</v>
      </c>
      <c r="Z1561" s="4">
        <f t="shared" si="358"/>
        <v>106554.39162801777</v>
      </c>
      <c r="AA1561" s="11">
        <f t="shared" si="359"/>
        <v>273921.30226378742</v>
      </c>
    </row>
    <row r="1562" spans="2:27" x14ac:dyDescent="0.25">
      <c r="B1562" s="10" t="s">
        <v>34</v>
      </c>
      <c r="C1562" s="10">
        <v>1554</v>
      </c>
      <c r="D1562" s="10">
        <v>77</v>
      </c>
      <c r="E1562" s="11">
        <v>94.9</v>
      </c>
      <c r="F1562" s="11">
        <v>0.21</v>
      </c>
      <c r="G1562" s="11">
        <v>0.75</v>
      </c>
      <c r="H1562" s="11">
        <f t="shared" si="351"/>
        <v>223.65</v>
      </c>
      <c r="I1562" s="11">
        <v>223.65</v>
      </c>
      <c r="J1562" s="11">
        <f t="shared" si="352"/>
        <v>26.361111111111111</v>
      </c>
      <c r="K1562" s="11">
        <f t="shared" si="353"/>
        <v>2029.8055555555554</v>
      </c>
      <c r="L1562" s="11">
        <f t="shared" si="354"/>
        <v>293.63511882129626</v>
      </c>
      <c r="M1562" s="11">
        <f t="shared" si="355"/>
        <v>521.27886882129633</v>
      </c>
      <c r="N1562" s="11">
        <f t="shared" si="350"/>
        <v>-73.97886882129626</v>
      </c>
      <c r="O1562" s="11">
        <v>150.16271892718282</v>
      </c>
      <c r="P1562" s="11">
        <f t="shared" si="356"/>
        <v>-150162.71892718281</v>
      </c>
      <c r="Q1562" s="11">
        <f t="shared" si="357"/>
        <v>-150.16271892718282</v>
      </c>
      <c r="R1562" s="11">
        <v>150.16271892718282</v>
      </c>
      <c r="S1562" s="11">
        <f t="shared" si="348"/>
        <v>-64.820240336900582</v>
      </c>
      <c r="T1562" s="11">
        <v>0</v>
      </c>
      <c r="U1562" s="11">
        <v>6.1978206212411888E-2</v>
      </c>
      <c r="V1562" s="11">
        <v>0</v>
      </c>
      <c r="W1562" s="11">
        <v>64.820240336900582</v>
      </c>
      <c r="X1562" s="11">
        <f>SUM($V$8:V1562)</f>
        <v>131848.78009309707</v>
      </c>
      <c r="Y1562" s="11">
        <f>SUM($W$8:W1562)</f>
        <v>142137.34241102726</v>
      </c>
      <c r="Z1562" s="4">
        <f t="shared" si="358"/>
        <v>106603.00680827044</v>
      </c>
      <c r="AA1562" s="11">
        <f t="shared" si="359"/>
        <v>273986.1225041243</v>
      </c>
    </row>
    <row r="1563" spans="2:27" x14ac:dyDescent="0.25">
      <c r="B1563" s="10" t="s">
        <v>34</v>
      </c>
      <c r="C1563" s="10">
        <v>1555</v>
      </c>
      <c r="D1563" s="10">
        <v>78</v>
      </c>
      <c r="E1563" s="11">
        <v>95.7</v>
      </c>
      <c r="F1563" s="11">
        <v>0.24</v>
      </c>
      <c r="G1563" s="11">
        <v>0.85</v>
      </c>
      <c r="H1563" s="11">
        <f t="shared" si="351"/>
        <v>255.6</v>
      </c>
      <c r="I1563" s="11">
        <v>255.6</v>
      </c>
      <c r="J1563" s="11">
        <f t="shared" si="352"/>
        <v>26.583333333333332</v>
      </c>
      <c r="K1563" s="11">
        <f t="shared" si="353"/>
        <v>2073.5</v>
      </c>
      <c r="L1563" s="11">
        <f t="shared" si="354"/>
        <v>298.60663039166667</v>
      </c>
      <c r="M1563" s="11">
        <f t="shared" si="355"/>
        <v>558.20038039166661</v>
      </c>
      <c r="N1563" s="11">
        <f t="shared" si="350"/>
        <v>-47.000380391666681</v>
      </c>
      <c r="O1563" s="11">
        <v>97.455288742120857</v>
      </c>
      <c r="P1563" s="11">
        <f t="shared" si="356"/>
        <v>-97455.288742120858</v>
      </c>
      <c r="Q1563" s="11">
        <f t="shared" si="357"/>
        <v>-97.455288742120857</v>
      </c>
      <c r="R1563" s="11">
        <v>97.455288742120857</v>
      </c>
      <c r="S1563" s="11">
        <f t="shared" si="348"/>
        <v>-42.095270553888319</v>
      </c>
      <c r="T1563" s="11">
        <v>0</v>
      </c>
      <c r="U1563" s="11">
        <v>4.7773515101978012E-2</v>
      </c>
      <c r="V1563" s="11">
        <v>0</v>
      </c>
      <c r="W1563" s="11">
        <v>42.095270553888319</v>
      </c>
      <c r="X1563" s="11">
        <f>SUM($V$8:V1563)</f>
        <v>131848.78009309707</v>
      </c>
      <c r="Y1563" s="11">
        <f>SUM($W$8:W1563)</f>
        <v>142179.43768158116</v>
      </c>
      <c r="Z1563" s="4">
        <f t="shared" si="358"/>
        <v>106634.57826118587</v>
      </c>
      <c r="AA1563" s="11">
        <f t="shared" si="359"/>
        <v>274028.21777467825</v>
      </c>
    </row>
    <row r="1564" spans="2:27" x14ac:dyDescent="0.25">
      <c r="B1564" s="10" t="s">
        <v>34</v>
      </c>
      <c r="C1564" s="10">
        <v>1556</v>
      </c>
      <c r="D1564" s="10">
        <v>79</v>
      </c>
      <c r="E1564" s="11">
        <v>96.6</v>
      </c>
      <c r="F1564" s="11">
        <v>0.28000000000000003</v>
      </c>
      <c r="G1564" s="11">
        <v>1</v>
      </c>
      <c r="H1564" s="11">
        <f t="shared" si="351"/>
        <v>298.20000000000005</v>
      </c>
      <c r="I1564" s="11">
        <v>298.20000000000005</v>
      </c>
      <c r="J1564" s="11">
        <f t="shared" si="352"/>
        <v>26.833333333333332</v>
      </c>
      <c r="K1564" s="11">
        <f t="shared" si="353"/>
        <v>2119.833333333333</v>
      </c>
      <c r="L1564" s="11">
        <f t="shared" si="354"/>
        <v>304.24946556666663</v>
      </c>
      <c r="M1564" s="11">
        <f t="shared" si="355"/>
        <v>606.44321556666659</v>
      </c>
      <c r="N1564" s="11">
        <f t="shared" si="350"/>
        <v>-10.043215566666561</v>
      </c>
      <c r="O1564" s="11">
        <v>21.289943132071997</v>
      </c>
      <c r="P1564" s="11">
        <f t="shared" si="356"/>
        <v>-21289.943132071996</v>
      </c>
      <c r="Q1564" s="11">
        <f t="shared" si="357"/>
        <v>-21.289943132071997</v>
      </c>
      <c r="R1564" s="11">
        <v>21.289943132071997</v>
      </c>
      <c r="S1564" s="11">
        <f t="shared" si="348"/>
        <v>-9.2019865315288953</v>
      </c>
      <c r="T1564" s="11">
        <v>0</v>
      </c>
      <c r="U1564" s="11">
        <v>2.7079084029742229E-2</v>
      </c>
      <c r="V1564" s="11">
        <v>0</v>
      </c>
      <c r="W1564" s="11">
        <v>9.2019865315288953</v>
      </c>
      <c r="X1564" s="11">
        <f>SUM($V$8:V1564)</f>
        <v>131848.78009309707</v>
      </c>
      <c r="Y1564" s="11">
        <f>SUM($W$8:W1564)</f>
        <v>142188.63966811268</v>
      </c>
      <c r="Z1564" s="4">
        <f t="shared" si="358"/>
        <v>106641.47975108451</v>
      </c>
      <c r="AA1564" s="11">
        <f t="shared" si="359"/>
        <v>274037.41976120975</v>
      </c>
    </row>
    <row r="1565" spans="2:27" x14ac:dyDescent="0.25">
      <c r="B1565" s="10" t="s">
        <v>34</v>
      </c>
      <c r="C1565" s="10">
        <v>1557</v>
      </c>
      <c r="D1565" s="10">
        <v>80</v>
      </c>
      <c r="E1565" s="11">
        <v>97.7</v>
      </c>
      <c r="F1565" s="11">
        <v>0.32</v>
      </c>
      <c r="G1565" s="11">
        <v>1.1499999999999999</v>
      </c>
      <c r="H1565" s="11">
        <f t="shared" si="351"/>
        <v>340.8</v>
      </c>
      <c r="I1565" s="11">
        <v>340.8</v>
      </c>
      <c r="J1565" s="11">
        <f t="shared" si="352"/>
        <v>27.138888888888889</v>
      </c>
      <c r="K1565" s="11">
        <f t="shared" si="353"/>
        <v>2171.1111111111113</v>
      </c>
      <c r="L1565" s="11">
        <f t="shared" si="354"/>
        <v>311.21799368796297</v>
      </c>
      <c r="M1565" s="11">
        <f t="shared" si="355"/>
        <v>656.01174368796296</v>
      </c>
      <c r="N1565" s="11">
        <f t="shared" si="350"/>
        <v>25.588256312037061</v>
      </c>
      <c r="O1565" s="11">
        <v>55.554947593022689</v>
      </c>
      <c r="P1565" s="11">
        <f t="shared" si="356"/>
        <v>55554.947593022691</v>
      </c>
      <c r="Q1565" s="11">
        <f t="shared" si="357"/>
        <v>55.554947593022689</v>
      </c>
      <c r="R1565" s="11">
        <v>55.554947593022689</v>
      </c>
      <c r="S1565" s="11">
        <f t="shared" si="348"/>
        <v>24.027514833982313</v>
      </c>
      <c r="T1565" s="11">
        <v>0</v>
      </c>
      <c r="U1565" s="11">
        <v>6.2452576130492691E-3</v>
      </c>
      <c r="V1565" s="11">
        <v>24.027514833982313</v>
      </c>
      <c r="W1565" s="11">
        <v>0</v>
      </c>
      <c r="X1565" s="11">
        <f>SUM($V$8:V1565)</f>
        <v>131872.80760793106</v>
      </c>
      <c r="Y1565" s="11">
        <f>SUM($W$8:W1565)</f>
        <v>142188.63966811268</v>
      </c>
      <c r="Z1565" s="4">
        <f t="shared" si="358"/>
        <v>106641.47975108451</v>
      </c>
      <c r="AA1565" s="11">
        <f t="shared" si="359"/>
        <v>274061.44727604371</v>
      </c>
    </row>
    <row r="1566" spans="2:27" x14ac:dyDescent="0.25">
      <c r="B1566" s="10" t="s">
        <v>34</v>
      </c>
      <c r="C1566" s="10">
        <v>1558</v>
      </c>
      <c r="D1566" s="10">
        <v>81</v>
      </c>
      <c r="E1566" s="11">
        <v>98.9</v>
      </c>
      <c r="F1566" s="11">
        <v>0.38</v>
      </c>
      <c r="G1566" s="11">
        <v>1.35</v>
      </c>
      <c r="H1566" s="11">
        <f t="shared" si="351"/>
        <v>404.7</v>
      </c>
      <c r="I1566" s="11">
        <v>404.7</v>
      </c>
      <c r="J1566" s="11">
        <f t="shared" si="352"/>
        <v>27.472222222222221</v>
      </c>
      <c r="K1566" s="11">
        <f t="shared" si="353"/>
        <v>2225.25</v>
      </c>
      <c r="L1566" s="11">
        <f t="shared" si="354"/>
        <v>318.9100123768518</v>
      </c>
      <c r="M1566" s="11">
        <f t="shared" si="355"/>
        <v>727.60376237685182</v>
      </c>
      <c r="N1566" s="11">
        <f t="shared" si="350"/>
        <v>81.796237623148215</v>
      </c>
      <c r="O1566" s="11">
        <v>182.01707777091059</v>
      </c>
      <c r="P1566" s="11">
        <f t="shared" si="356"/>
        <v>182017.07777091058</v>
      </c>
      <c r="Q1566" s="11">
        <f t="shared" si="357"/>
        <v>182.01707777091059</v>
      </c>
      <c r="R1566" s="11">
        <v>182.01707777091059</v>
      </c>
      <c r="S1566" s="11">
        <f t="shared" si="348"/>
        <v>78.77294643529963</v>
      </c>
      <c r="T1566" s="11">
        <v>2.8342568912058479E-2</v>
      </c>
      <c r="U1566" s="11">
        <v>0</v>
      </c>
      <c r="V1566" s="11">
        <v>78.77294643529963</v>
      </c>
      <c r="W1566" s="11">
        <v>0</v>
      </c>
      <c r="X1566" s="11">
        <f>SUM($V$8:V1566)</f>
        <v>131951.58055436634</v>
      </c>
      <c r="Y1566" s="11">
        <f>SUM($W$8:W1566)</f>
        <v>142188.63966811268</v>
      </c>
      <c r="Z1566" s="4">
        <f t="shared" si="358"/>
        <v>106641.47975108451</v>
      </c>
      <c r="AA1566" s="11">
        <f t="shared" si="359"/>
        <v>274140.22022247902</v>
      </c>
    </row>
    <row r="1567" spans="2:27" x14ac:dyDescent="0.25">
      <c r="B1567" s="10" t="s">
        <v>34</v>
      </c>
      <c r="C1567" s="10">
        <v>1559</v>
      </c>
      <c r="D1567" s="10">
        <v>82</v>
      </c>
      <c r="E1567" s="11">
        <v>100.4</v>
      </c>
      <c r="F1567" s="11">
        <v>0.43</v>
      </c>
      <c r="G1567" s="11">
        <v>1.55</v>
      </c>
      <c r="H1567" s="11">
        <f t="shared" si="351"/>
        <v>457.95</v>
      </c>
      <c r="I1567" s="11">
        <v>457.95</v>
      </c>
      <c r="J1567" s="11">
        <f t="shared" si="352"/>
        <v>27.888888888888889</v>
      </c>
      <c r="K1567" s="11">
        <f t="shared" si="353"/>
        <v>2286.8888888888891</v>
      </c>
      <c r="L1567" s="11">
        <f t="shared" si="354"/>
        <v>328.65708336296296</v>
      </c>
      <c r="M1567" s="11">
        <f t="shared" si="355"/>
        <v>790.60083336296293</v>
      </c>
      <c r="N1567" s="11">
        <f t="shared" si="350"/>
        <v>125.29916663703705</v>
      </c>
      <c r="O1567" s="11">
        <v>286.54527196927739</v>
      </c>
      <c r="P1567" s="11">
        <f t="shared" si="356"/>
        <v>286545.27196927741</v>
      </c>
      <c r="Q1567" s="11">
        <f t="shared" si="357"/>
        <v>286.54527196927739</v>
      </c>
      <c r="R1567" s="11">
        <v>286.54527196927739</v>
      </c>
      <c r="S1567" s="11">
        <f t="shared" si="348"/>
        <v>124.09002194447319</v>
      </c>
      <c r="T1567" s="11">
        <v>5.6762752630354824E-2</v>
      </c>
      <c r="U1567" s="11">
        <v>0</v>
      </c>
      <c r="V1567" s="11">
        <v>124.09002194447319</v>
      </c>
      <c r="W1567" s="11">
        <v>0</v>
      </c>
      <c r="X1567" s="11">
        <f>SUM($V$8:V1567)</f>
        <v>132075.6705763108</v>
      </c>
      <c r="Y1567" s="11">
        <f>SUM($W$8:W1567)</f>
        <v>142188.63966811268</v>
      </c>
      <c r="Z1567" s="4">
        <f t="shared" si="358"/>
        <v>106641.47975108451</v>
      </c>
      <c r="AA1567" s="11">
        <f t="shared" si="359"/>
        <v>274264.31024442345</v>
      </c>
    </row>
    <row r="1568" spans="2:27" x14ac:dyDescent="0.25">
      <c r="B1568" s="10" t="s">
        <v>34</v>
      </c>
      <c r="C1568" s="10">
        <v>1560</v>
      </c>
      <c r="D1568" s="10">
        <v>83</v>
      </c>
      <c r="E1568" s="11">
        <v>102</v>
      </c>
      <c r="F1568" s="11">
        <v>0.44</v>
      </c>
      <c r="G1568" s="11">
        <v>1.6</v>
      </c>
      <c r="H1568" s="11">
        <f t="shared" si="351"/>
        <v>468.6</v>
      </c>
      <c r="I1568" s="11">
        <v>468.6</v>
      </c>
      <c r="J1568" s="11">
        <f t="shared" si="352"/>
        <v>28.333333333333332</v>
      </c>
      <c r="K1568" s="11">
        <f t="shared" si="353"/>
        <v>2351.6666666666665</v>
      </c>
      <c r="L1568" s="11">
        <f t="shared" si="354"/>
        <v>339.21567666666664</v>
      </c>
      <c r="M1568" s="11">
        <f t="shared" si="355"/>
        <v>811.8094266666667</v>
      </c>
      <c r="N1568" s="11">
        <f t="shared" si="350"/>
        <v>125.39057333333341</v>
      </c>
      <c r="O1568" s="11">
        <v>294.87683162222237</v>
      </c>
      <c r="P1568" s="11">
        <f t="shared" si="356"/>
        <v>294876.83162222238</v>
      </c>
      <c r="Q1568" s="11">
        <f t="shared" si="357"/>
        <v>294.87683162222237</v>
      </c>
      <c r="R1568" s="11">
        <v>294.87683162222237</v>
      </c>
      <c r="S1568" s="11">
        <f t="shared" si="348"/>
        <v>127.77996036962969</v>
      </c>
      <c r="T1568" s="11">
        <v>5.8430309131172864E-2</v>
      </c>
      <c r="U1568" s="11">
        <v>0</v>
      </c>
      <c r="V1568" s="11">
        <v>127.77996036962969</v>
      </c>
      <c r="W1568" s="11">
        <v>0</v>
      </c>
      <c r="X1568" s="11">
        <f>SUM($V$8:V1568)</f>
        <v>132203.45053668044</v>
      </c>
      <c r="Y1568" s="11">
        <f>SUM($W$8:W1568)</f>
        <v>142188.63966811268</v>
      </c>
      <c r="Z1568" s="4">
        <f t="shared" si="358"/>
        <v>106641.47975108451</v>
      </c>
      <c r="AA1568" s="11">
        <f t="shared" si="359"/>
        <v>274392.09020479314</v>
      </c>
    </row>
    <row r="1569" spans="2:27" x14ac:dyDescent="0.25">
      <c r="B1569" s="10" t="s">
        <v>34</v>
      </c>
      <c r="C1569" s="10">
        <v>1561</v>
      </c>
      <c r="D1569" s="10">
        <v>84</v>
      </c>
      <c r="E1569" s="11">
        <v>103.6</v>
      </c>
      <c r="F1569" s="11">
        <v>0.44</v>
      </c>
      <c r="G1569" s="11">
        <v>1.6</v>
      </c>
      <c r="H1569" s="11">
        <f t="shared" si="351"/>
        <v>468.6</v>
      </c>
      <c r="I1569" s="11">
        <v>468.6</v>
      </c>
      <c r="J1569" s="11">
        <f t="shared" si="352"/>
        <v>28.777777777777779</v>
      </c>
      <c r="K1569" s="11">
        <f t="shared" si="353"/>
        <v>2417.3333333333335</v>
      </c>
      <c r="L1569" s="11">
        <f t="shared" si="354"/>
        <v>349.94120425185184</v>
      </c>
      <c r="M1569" s="11">
        <f t="shared" si="355"/>
        <v>822.53495425185179</v>
      </c>
      <c r="N1569" s="11">
        <f t="shared" si="350"/>
        <v>114.6650457481482</v>
      </c>
      <c r="O1569" s="11">
        <v>277.18363725519026</v>
      </c>
      <c r="P1569" s="11">
        <f t="shared" si="356"/>
        <v>277183.63725519029</v>
      </c>
      <c r="Q1569" s="11">
        <f t="shared" si="357"/>
        <v>277.18363725519026</v>
      </c>
      <c r="R1569" s="11">
        <v>277.18363725519026</v>
      </c>
      <c r="S1569" s="11">
        <f t="shared" si="348"/>
        <v>120.18990493204224</v>
      </c>
      <c r="T1569" s="11">
        <v>5.285989229310839E-2</v>
      </c>
      <c r="U1569" s="11">
        <v>0</v>
      </c>
      <c r="V1569" s="11">
        <v>120.18990493204224</v>
      </c>
      <c r="W1569" s="11">
        <v>0</v>
      </c>
      <c r="X1569" s="11">
        <f>SUM($V$8:V1569)</f>
        <v>132323.64044161249</v>
      </c>
      <c r="Y1569" s="11">
        <f>SUM($W$8:W1569)</f>
        <v>142188.63966811268</v>
      </c>
      <c r="Z1569" s="4">
        <f t="shared" si="358"/>
        <v>106641.47975108451</v>
      </c>
      <c r="AA1569" s="11">
        <f t="shared" si="359"/>
        <v>274512.28010972519</v>
      </c>
    </row>
    <row r="1570" spans="2:27" x14ac:dyDescent="0.25">
      <c r="B1570" s="10" t="s">
        <v>34</v>
      </c>
      <c r="C1570" s="10">
        <v>1562</v>
      </c>
      <c r="D1570" s="10">
        <v>85</v>
      </c>
      <c r="E1570" s="11">
        <v>105.2</v>
      </c>
      <c r="F1570" s="11">
        <v>0.44</v>
      </c>
      <c r="G1570" s="11">
        <v>1.6</v>
      </c>
      <c r="H1570" s="11">
        <f t="shared" si="351"/>
        <v>468.6</v>
      </c>
      <c r="I1570" s="11">
        <v>468.6</v>
      </c>
      <c r="J1570" s="11">
        <f t="shared" si="352"/>
        <v>29.222222222222221</v>
      </c>
      <c r="K1570" s="11">
        <f t="shared" si="353"/>
        <v>2483.8888888888887</v>
      </c>
      <c r="L1570" s="11">
        <f t="shared" si="354"/>
        <v>360.83366611851847</v>
      </c>
      <c r="M1570" s="11">
        <f t="shared" si="355"/>
        <v>833.42741611851852</v>
      </c>
      <c r="N1570" s="11">
        <f t="shared" si="350"/>
        <v>103.77258388148158</v>
      </c>
      <c r="O1570" s="11">
        <v>257.75956807450228</v>
      </c>
      <c r="P1570" s="11">
        <f t="shared" si="356"/>
        <v>257759.56807450228</v>
      </c>
      <c r="Q1570" s="11">
        <f t="shared" si="357"/>
        <v>257.75956807450228</v>
      </c>
      <c r="R1570" s="11">
        <v>257.75956807450228</v>
      </c>
      <c r="S1570" s="11">
        <f t="shared" si="348"/>
        <v>111.83901259232572</v>
      </c>
      <c r="T1570" s="11">
        <v>4.6799801895695062E-2</v>
      </c>
      <c r="U1570" s="11">
        <v>0</v>
      </c>
      <c r="V1570" s="11">
        <v>111.83901259232572</v>
      </c>
      <c r="W1570" s="11">
        <v>0</v>
      </c>
      <c r="X1570" s="11">
        <f>SUM($V$8:V1570)</f>
        <v>132435.47945420482</v>
      </c>
      <c r="Y1570" s="11">
        <f>SUM($W$8:W1570)</f>
        <v>142188.63966811268</v>
      </c>
      <c r="Z1570" s="4">
        <f t="shared" si="358"/>
        <v>106641.47975108451</v>
      </c>
      <c r="AA1570" s="11">
        <f t="shared" si="359"/>
        <v>274624.11912231753</v>
      </c>
    </row>
    <row r="1571" spans="2:27" x14ac:dyDescent="0.25">
      <c r="B1571" s="10" t="s">
        <v>34</v>
      </c>
      <c r="C1571" s="10">
        <v>1563</v>
      </c>
      <c r="D1571" s="10">
        <v>86</v>
      </c>
      <c r="E1571" s="11">
        <v>106.8</v>
      </c>
      <c r="F1571" s="11">
        <v>0.46</v>
      </c>
      <c r="G1571" s="11">
        <v>1.65</v>
      </c>
      <c r="H1571" s="11">
        <f t="shared" si="351"/>
        <v>489.90000000000003</v>
      </c>
      <c r="I1571" s="11">
        <v>489.90000000000003</v>
      </c>
      <c r="J1571" s="11">
        <f t="shared" si="352"/>
        <v>29.666666666666668</v>
      </c>
      <c r="K1571" s="11">
        <f t="shared" si="353"/>
        <v>2551.3333333333335</v>
      </c>
      <c r="L1571" s="11">
        <f t="shared" si="354"/>
        <v>371.89306226666667</v>
      </c>
      <c r="M1571" s="11">
        <f t="shared" si="355"/>
        <v>865.78681226666663</v>
      </c>
      <c r="N1571" s="11">
        <f t="shared" si="350"/>
        <v>114.01318773333338</v>
      </c>
      <c r="O1571" s="11">
        <v>290.88564630364459</v>
      </c>
      <c r="P1571" s="11">
        <f t="shared" si="356"/>
        <v>290885.64630364458</v>
      </c>
      <c r="Q1571" s="11">
        <f t="shared" si="357"/>
        <v>290.88564630364459</v>
      </c>
      <c r="R1571" s="11">
        <v>290.88564630364459</v>
      </c>
      <c r="S1571" s="11">
        <f t="shared" si="348"/>
        <v>126.29285143683235</v>
      </c>
      <c r="T1571" s="11">
        <v>5.5328099667679036E-2</v>
      </c>
      <c r="U1571" s="11">
        <v>0</v>
      </c>
      <c r="V1571" s="11">
        <v>126.29285143683235</v>
      </c>
      <c r="W1571" s="11">
        <v>0</v>
      </c>
      <c r="X1571" s="11">
        <f>SUM($V$8:V1571)</f>
        <v>132561.77230564164</v>
      </c>
      <c r="Y1571" s="11">
        <f>SUM($W$8:W1571)</f>
        <v>142188.63966811268</v>
      </c>
      <c r="Z1571" s="4">
        <f t="shared" si="358"/>
        <v>106641.47975108451</v>
      </c>
      <c r="AA1571" s="11">
        <f t="shared" si="359"/>
        <v>274750.41197375429</v>
      </c>
    </row>
    <row r="1572" spans="2:27" x14ac:dyDescent="0.25">
      <c r="B1572" s="10" t="s">
        <v>34</v>
      </c>
      <c r="C1572" s="10">
        <v>1564</v>
      </c>
      <c r="D1572" s="10">
        <v>87</v>
      </c>
      <c r="E1572" s="11">
        <v>108.5</v>
      </c>
      <c r="F1572" s="11">
        <v>0.47</v>
      </c>
      <c r="G1572" s="11">
        <v>1.7</v>
      </c>
      <c r="H1572" s="11">
        <f t="shared" si="351"/>
        <v>500.54999999999995</v>
      </c>
      <c r="I1572" s="11">
        <v>500.54999999999995</v>
      </c>
      <c r="J1572" s="11">
        <f t="shared" si="352"/>
        <v>30.138888888888889</v>
      </c>
      <c r="K1572" s="11">
        <f t="shared" si="353"/>
        <v>2622.0833333333335</v>
      </c>
      <c r="L1572" s="11">
        <f t="shared" si="354"/>
        <v>383.82658108796295</v>
      </c>
      <c r="M1572" s="11">
        <f t="shared" si="355"/>
        <v>888.37033108796288</v>
      </c>
      <c r="N1572" s="11">
        <f t="shared" si="350"/>
        <v>112.72966891203703</v>
      </c>
      <c r="O1572" s="11">
        <v>295.58658602643709</v>
      </c>
      <c r="P1572" s="11">
        <f t="shared" si="356"/>
        <v>295586.58602643711</v>
      </c>
      <c r="Q1572" s="11">
        <f t="shared" si="357"/>
        <v>295.58658602643709</v>
      </c>
      <c r="R1572" s="11">
        <v>295.58658602643709</v>
      </c>
      <c r="S1572" s="11">
        <f t="shared" si="348"/>
        <v>128.41595015148548</v>
      </c>
      <c r="T1572" s="11">
        <v>5.5927521726093617E-2</v>
      </c>
      <c r="U1572" s="11">
        <v>0</v>
      </c>
      <c r="V1572" s="11">
        <v>128.41595015148548</v>
      </c>
      <c r="W1572" s="11">
        <v>0</v>
      </c>
      <c r="X1572" s="11">
        <f>SUM($V$8:V1572)</f>
        <v>132690.18825579312</v>
      </c>
      <c r="Y1572" s="11">
        <f>SUM($W$8:W1572)</f>
        <v>142188.63966811268</v>
      </c>
      <c r="Z1572" s="4">
        <f t="shared" si="358"/>
        <v>106641.47975108451</v>
      </c>
      <c r="AA1572" s="11">
        <f t="shared" si="359"/>
        <v>274878.8279239058</v>
      </c>
    </row>
    <row r="1573" spans="2:27" x14ac:dyDescent="0.25">
      <c r="B1573" s="10" t="s">
        <v>34</v>
      </c>
      <c r="C1573" s="10">
        <v>1565</v>
      </c>
      <c r="D1573" s="10">
        <v>88</v>
      </c>
      <c r="E1573" s="11">
        <v>110.2</v>
      </c>
      <c r="F1573" s="11">
        <v>0.47</v>
      </c>
      <c r="G1573" s="11">
        <v>1.7</v>
      </c>
      <c r="H1573" s="11">
        <f t="shared" si="351"/>
        <v>500.54999999999995</v>
      </c>
      <c r="I1573" s="11">
        <v>500.54999999999995</v>
      </c>
      <c r="J1573" s="11">
        <f t="shared" si="352"/>
        <v>30.611111111111111</v>
      </c>
      <c r="K1573" s="11">
        <f t="shared" si="353"/>
        <v>2693.7777777777778</v>
      </c>
      <c r="L1573" s="11">
        <f t="shared" si="354"/>
        <v>395.9485530629629</v>
      </c>
      <c r="M1573" s="11">
        <f t="shared" si="355"/>
        <v>900.49230306296283</v>
      </c>
      <c r="N1573" s="11">
        <f t="shared" si="350"/>
        <v>100.60769693703708</v>
      </c>
      <c r="O1573" s="11">
        <v>271.01477828239189</v>
      </c>
      <c r="P1573" s="11">
        <f t="shared" si="356"/>
        <v>271014.7782823919</v>
      </c>
      <c r="Q1573" s="11">
        <f t="shared" si="357"/>
        <v>271.01477828239189</v>
      </c>
      <c r="R1573" s="11">
        <v>271.01477828239189</v>
      </c>
      <c r="S1573" s="11">
        <f t="shared" si="348"/>
        <v>117.81614666998426</v>
      </c>
      <c r="T1573" s="11">
        <v>4.8386195356219942E-2</v>
      </c>
      <c r="U1573" s="11">
        <v>0</v>
      </c>
      <c r="V1573" s="11">
        <v>117.81614666998426</v>
      </c>
      <c r="W1573" s="11">
        <v>0</v>
      </c>
      <c r="X1573" s="11">
        <f>SUM($V$8:V1573)</f>
        <v>132808.00440246312</v>
      </c>
      <c r="Y1573" s="11">
        <f>SUM($W$8:W1573)</f>
        <v>142188.63966811268</v>
      </c>
      <c r="Z1573" s="4">
        <f t="shared" si="358"/>
        <v>106641.47975108451</v>
      </c>
      <c r="AA1573" s="11">
        <f t="shared" si="359"/>
        <v>274996.64407057583</v>
      </c>
    </row>
    <row r="1574" spans="2:27" x14ac:dyDescent="0.25">
      <c r="B1574" s="10" t="s">
        <v>34</v>
      </c>
      <c r="C1574" s="10">
        <v>1566</v>
      </c>
      <c r="D1574" s="10">
        <v>89</v>
      </c>
      <c r="E1574" s="11">
        <v>111.9</v>
      </c>
      <c r="F1574" s="11">
        <v>0.49</v>
      </c>
      <c r="G1574" s="11">
        <v>1.75</v>
      </c>
      <c r="H1574" s="11">
        <f t="shared" si="351"/>
        <v>521.85</v>
      </c>
      <c r="I1574" s="11">
        <v>521.85</v>
      </c>
      <c r="J1574" s="11">
        <f t="shared" si="352"/>
        <v>31.083333333333332</v>
      </c>
      <c r="K1574" s="11">
        <f t="shared" si="353"/>
        <v>2766.4166666666665</v>
      </c>
      <c r="L1574" s="11">
        <f t="shared" si="354"/>
        <v>408.25897819166664</v>
      </c>
      <c r="M1574" s="11">
        <f t="shared" si="355"/>
        <v>934.10272819166664</v>
      </c>
      <c r="N1574" s="11">
        <f t="shared" si="350"/>
        <v>109.5972718083334</v>
      </c>
      <c r="O1574" s="11">
        <v>303.1917193517703</v>
      </c>
      <c r="P1574" s="11">
        <f t="shared" si="356"/>
        <v>303191.7193517703</v>
      </c>
      <c r="Q1574" s="11">
        <f t="shared" si="357"/>
        <v>303.1917193517703</v>
      </c>
      <c r="R1574" s="11">
        <v>303.1917193517703</v>
      </c>
      <c r="S1574" s="11">
        <f t="shared" si="348"/>
        <v>131.88839791802008</v>
      </c>
      <c r="T1574" s="11">
        <v>5.6598980635908409E-2</v>
      </c>
      <c r="U1574" s="11">
        <v>0</v>
      </c>
      <c r="V1574" s="11">
        <v>131.88839791802008</v>
      </c>
      <c r="W1574" s="11">
        <v>0</v>
      </c>
      <c r="X1574" s="11">
        <f>SUM($V$8:V1574)</f>
        <v>132939.89280038115</v>
      </c>
      <c r="Y1574" s="11">
        <f>SUM($W$8:W1574)</f>
        <v>142188.63966811268</v>
      </c>
      <c r="Z1574" s="4">
        <f t="shared" si="358"/>
        <v>106641.47975108451</v>
      </c>
      <c r="AA1574" s="11">
        <f t="shared" si="359"/>
        <v>275128.5324684938</v>
      </c>
    </row>
    <row r="1575" spans="2:27" x14ac:dyDescent="0.25">
      <c r="B1575" s="10" t="s">
        <v>34</v>
      </c>
      <c r="C1575" s="10">
        <v>1567</v>
      </c>
      <c r="D1575" s="10">
        <v>90</v>
      </c>
      <c r="E1575" s="11">
        <v>113.7</v>
      </c>
      <c r="F1575" s="11">
        <v>0.47</v>
      </c>
      <c r="G1575" s="11">
        <v>1.7</v>
      </c>
      <c r="H1575" s="11">
        <f t="shared" si="351"/>
        <v>500.54999999999995</v>
      </c>
      <c r="I1575" s="11">
        <v>500.54999999999995</v>
      </c>
      <c r="J1575" s="11">
        <f t="shared" si="352"/>
        <v>31.583333333333332</v>
      </c>
      <c r="K1575" s="11">
        <f t="shared" si="353"/>
        <v>2842.5</v>
      </c>
      <c r="L1575" s="11">
        <f t="shared" si="354"/>
        <v>421.49895339166659</v>
      </c>
      <c r="M1575" s="11">
        <f t="shared" si="355"/>
        <v>926.04270339166646</v>
      </c>
      <c r="N1575" s="11">
        <f t="shared" si="350"/>
        <v>75.057296608333388</v>
      </c>
      <c r="O1575" s="11">
        <v>213.35036560918766</v>
      </c>
      <c r="P1575" s="11">
        <f t="shared" si="356"/>
        <v>213350.36560918766</v>
      </c>
      <c r="Q1575" s="11">
        <f t="shared" si="357"/>
        <v>213.35036560918766</v>
      </c>
      <c r="R1575" s="11">
        <v>213.35036560918766</v>
      </c>
      <c r="S1575" s="11">
        <f t="shared" si="348"/>
        <v>92.866673030443621</v>
      </c>
      <c r="T1575" s="11">
        <v>3.0883404509496556E-2</v>
      </c>
      <c r="U1575" s="11">
        <v>0</v>
      </c>
      <c r="V1575" s="11">
        <v>92.866673030443621</v>
      </c>
      <c r="W1575" s="11">
        <v>0</v>
      </c>
      <c r="X1575" s="11">
        <f>SUM($V$8:V1575)</f>
        <v>133032.7594734116</v>
      </c>
      <c r="Y1575" s="11">
        <f>SUM($W$8:W1575)</f>
        <v>142188.63966811268</v>
      </c>
      <c r="Z1575" s="4">
        <f t="shared" si="358"/>
        <v>106641.47975108451</v>
      </c>
      <c r="AA1575" s="11">
        <f t="shared" si="359"/>
        <v>275221.39914152428</v>
      </c>
    </row>
    <row r="1576" spans="2:27" x14ac:dyDescent="0.25">
      <c r="B1576" s="10" t="s">
        <v>34</v>
      </c>
      <c r="C1576" s="10">
        <v>1568</v>
      </c>
      <c r="D1576" s="10">
        <v>91</v>
      </c>
      <c r="E1576" s="11">
        <v>115.3</v>
      </c>
      <c r="F1576" s="11">
        <v>0.43</v>
      </c>
      <c r="G1576" s="11">
        <v>1.55</v>
      </c>
      <c r="H1576" s="11">
        <f t="shared" si="351"/>
        <v>457.95</v>
      </c>
      <c r="I1576" s="11">
        <v>457.95</v>
      </c>
      <c r="J1576" s="11">
        <f t="shared" si="352"/>
        <v>32.027777777777779</v>
      </c>
      <c r="K1576" s="11">
        <f t="shared" si="353"/>
        <v>2914.5277777777778</v>
      </c>
      <c r="L1576" s="11">
        <f t="shared" si="354"/>
        <v>433.44518791018521</v>
      </c>
      <c r="M1576" s="11">
        <f t="shared" si="355"/>
        <v>895.38893791018518</v>
      </c>
      <c r="N1576" s="11">
        <f t="shared" si="350"/>
        <v>20.5110620898148</v>
      </c>
      <c r="O1576" s="11">
        <v>59.78006021248995</v>
      </c>
      <c r="P1576" s="11">
        <f t="shared" si="356"/>
        <v>59780.060212489952</v>
      </c>
      <c r="Q1576" s="11">
        <f t="shared" si="357"/>
        <v>59.78006021248995</v>
      </c>
      <c r="R1576" s="11">
        <v>59.78006021248995</v>
      </c>
      <c r="S1576" s="11">
        <f t="shared" si="348"/>
        <v>26.037537336995623</v>
      </c>
      <c r="T1576" s="11">
        <v>0</v>
      </c>
      <c r="U1576" s="11">
        <v>1.2494166000002811E-2</v>
      </c>
      <c r="V1576" s="11">
        <v>26.037537336995623</v>
      </c>
      <c r="W1576" s="11">
        <v>0</v>
      </c>
      <c r="X1576" s="11">
        <f>SUM($V$8:V1576)</f>
        <v>133058.79701074859</v>
      </c>
      <c r="Y1576" s="11">
        <f>SUM($W$8:W1576)</f>
        <v>142188.63966811268</v>
      </c>
      <c r="Z1576" s="4">
        <f t="shared" si="358"/>
        <v>106641.47975108451</v>
      </c>
      <c r="AA1576" s="11">
        <f t="shared" si="359"/>
        <v>275247.43667886127</v>
      </c>
    </row>
    <row r="1577" spans="2:27" x14ac:dyDescent="0.25">
      <c r="B1577" s="10" t="s">
        <v>34</v>
      </c>
      <c r="C1577" s="10">
        <v>1569</v>
      </c>
      <c r="D1577" s="10">
        <v>92</v>
      </c>
      <c r="E1577" s="11">
        <v>116.8</v>
      </c>
      <c r="F1577" s="11">
        <v>0.4</v>
      </c>
      <c r="G1577" s="11">
        <v>1.45</v>
      </c>
      <c r="H1577" s="11">
        <f t="shared" si="351"/>
        <v>426</v>
      </c>
      <c r="I1577" s="11">
        <v>426</v>
      </c>
      <c r="J1577" s="11">
        <f t="shared" si="352"/>
        <v>32.444444444444443</v>
      </c>
      <c r="K1577" s="11">
        <f t="shared" si="353"/>
        <v>2984.8888888888887</v>
      </c>
      <c r="L1577" s="11">
        <f t="shared" si="354"/>
        <v>444.79639300740729</v>
      </c>
      <c r="M1577" s="11">
        <f t="shared" si="355"/>
        <v>874.79014300740732</v>
      </c>
      <c r="N1577" s="11">
        <f t="shared" si="350"/>
        <v>-22.790143007407266</v>
      </c>
      <c r="O1577" s="11">
        <v>68.026044638998755</v>
      </c>
      <c r="P1577" s="11">
        <f t="shared" si="356"/>
        <v>-68026.044638998748</v>
      </c>
      <c r="Q1577" s="11">
        <f t="shared" si="357"/>
        <v>-68.026044638998755</v>
      </c>
      <c r="R1577" s="11">
        <v>68.026044638998755</v>
      </c>
      <c r="S1577" s="11">
        <f t="shared" si="348"/>
        <v>-29.648017788496958</v>
      </c>
      <c r="T1577" s="11">
        <v>0</v>
      </c>
      <c r="U1577" s="11">
        <v>4.8698373510833004E-2</v>
      </c>
      <c r="V1577" s="11">
        <v>0</v>
      </c>
      <c r="W1577" s="11">
        <v>29.648017788496958</v>
      </c>
      <c r="X1577" s="11">
        <f>SUM($V$8:V1577)</f>
        <v>133058.79701074859</v>
      </c>
      <c r="Y1577" s="11">
        <f>SUM($W$8:W1577)</f>
        <v>142218.28768590119</v>
      </c>
      <c r="Z1577" s="4">
        <f t="shared" si="358"/>
        <v>106663.7157644259</v>
      </c>
      <c r="AA1577" s="11">
        <f t="shared" si="359"/>
        <v>275277.08469664981</v>
      </c>
    </row>
    <row r="1578" spans="2:27" x14ac:dyDescent="0.25">
      <c r="B1578" s="10" t="s">
        <v>34</v>
      </c>
      <c r="C1578" s="10">
        <v>1570</v>
      </c>
      <c r="D1578" s="10">
        <v>93</v>
      </c>
      <c r="E1578" s="11">
        <v>118.2</v>
      </c>
      <c r="F1578" s="11">
        <v>0.38</v>
      </c>
      <c r="G1578" s="11">
        <v>1.35</v>
      </c>
      <c r="H1578" s="11">
        <f t="shared" si="351"/>
        <v>404.7</v>
      </c>
      <c r="I1578" s="11">
        <v>404.7</v>
      </c>
      <c r="J1578" s="11">
        <f t="shared" si="352"/>
        <v>32.833333333333336</v>
      </c>
      <c r="K1578" s="11">
        <f t="shared" si="353"/>
        <v>3053.5</v>
      </c>
      <c r="L1578" s="11">
        <f t="shared" si="354"/>
        <v>455.52322476666666</v>
      </c>
      <c r="M1578" s="11">
        <f t="shared" si="355"/>
        <v>864.21697476666668</v>
      </c>
      <c r="N1578" s="11">
        <f t="shared" si="350"/>
        <v>-54.816974766666647</v>
      </c>
      <c r="O1578" s="11">
        <v>167.38363245001659</v>
      </c>
      <c r="P1578" s="11">
        <f t="shared" si="356"/>
        <v>-167383.63245001659</v>
      </c>
      <c r="Q1578" s="11">
        <f t="shared" si="357"/>
        <v>-167.38363245001659</v>
      </c>
      <c r="R1578" s="11">
        <v>167.38363245001659</v>
      </c>
      <c r="S1578" s="11">
        <f t="shared" si="348"/>
        <v>-72.99786192959057</v>
      </c>
      <c r="T1578" s="11">
        <v>0</v>
      </c>
      <c r="U1578" s="11">
        <v>7.6982742520837963E-2</v>
      </c>
      <c r="V1578" s="11">
        <v>0</v>
      </c>
      <c r="W1578" s="11">
        <v>72.99786192959057</v>
      </c>
      <c r="X1578" s="11">
        <f>SUM($V$8:V1578)</f>
        <v>133058.79701074859</v>
      </c>
      <c r="Y1578" s="11">
        <f>SUM($W$8:W1578)</f>
        <v>142291.28554783078</v>
      </c>
      <c r="Z1578" s="4">
        <f t="shared" si="358"/>
        <v>106718.46416087309</v>
      </c>
      <c r="AA1578" s="11">
        <f t="shared" si="359"/>
        <v>275350.08255857939</v>
      </c>
    </row>
    <row r="1579" spans="2:27" x14ac:dyDescent="0.25">
      <c r="B1579" s="10" t="s">
        <v>34</v>
      </c>
      <c r="C1579" s="10">
        <v>1571</v>
      </c>
      <c r="D1579" s="10">
        <v>94</v>
      </c>
      <c r="E1579" s="11">
        <v>119.5</v>
      </c>
      <c r="F1579" s="11">
        <v>0.35</v>
      </c>
      <c r="G1579" s="11">
        <v>1.25</v>
      </c>
      <c r="H1579" s="11">
        <f t="shared" si="351"/>
        <v>372.75</v>
      </c>
      <c r="I1579" s="11">
        <v>372.75</v>
      </c>
      <c r="J1579" s="11">
        <f t="shared" si="352"/>
        <v>33.194444444444443</v>
      </c>
      <c r="K1579" s="11">
        <f t="shared" si="353"/>
        <v>3120.2777777777778</v>
      </c>
      <c r="L1579" s="11">
        <f t="shared" si="354"/>
        <v>465.59829553240735</v>
      </c>
      <c r="M1579" s="11">
        <f t="shared" si="355"/>
        <v>842.34204553240738</v>
      </c>
      <c r="N1579" s="11">
        <f t="shared" si="350"/>
        <v>-96.842045532407326</v>
      </c>
      <c r="O1579" s="11">
        <v>302.17408262931434</v>
      </c>
      <c r="P1579" s="11">
        <f t="shared" si="356"/>
        <v>-302174.08262931433</v>
      </c>
      <c r="Q1579" s="11">
        <f t="shared" si="357"/>
        <v>-302.17408262931434</v>
      </c>
      <c r="R1579" s="11">
        <v>302.17408262931434</v>
      </c>
      <c r="S1579" s="11">
        <f t="shared" ref="S1579:S1642" si="360">(P1579*(C1579/3600))/1000</f>
        <v>-131.86541216962578</v>
      </c>
      <c r="T1579" s="11">
        <v>0</v>
      </c>
      <c r="U1579" s="11">
        <v>0.11509126861230955</v>
      </c>
      <c r="V1579" s="11">
        <v>0</v>
      </c>
      <c r="W1579" s="11">
        <v>131.86541216962578</v>
      </c>
      <c r="X1579" s="11">
        <f>SUM($V$8:V1579)</f>
        <v>133058.79701074859</v>
      </c>
      <c r="Y1579" s="11">
        <f>SUM($W$8:W1579)</f>
        <v>142423.15096000041</v>
      </c>
      <c r="Z1579" s="4">
        <f t="shared" si="358"/>
        <v>106817.3632200003</v>
      </c>
      <c r="AA1579" s="11">
        <f t="shared" si="359"/>
        <v>275481.947970749</v>
      </c>
    </row>
    <row r="1580" spans="2:27" x14ac:dyDescent="0.25">
      <c r="B1580" s="10" t="s">
        <v>34</v>
      </c>
      <c r="C1580" s="10">
        <v>1572</v>
      </c>
      <c r="D1580" s="10">
        <v>95</v>
      </c>
      <c r="E1580" s="11">
        <v>120.7</v>
      </c>
      <c r="F1580" s="11">
        <v>0.32</v>
      </c>
      <c r="G1580" s="11">
        <v>1.1499999999999999</v>
      </c>
      <c r="H1580" s="11">
        <f t="shared" si="351"/>
        <v>340.8</v>
      </c>
      <c r="I1580" s="11">
        <v>340.8</v>
      </c>
      <c r="J1580" s="11">
        <f t="shared" si="352"/>
        <v>33.527777777777779</v>
      </c>
      <c r="K1580" s="11">
        <f t="shared" si="353"/>
        <v>3185.1388888888891</v>
      </c>
      <c r="L1580" s="11">
        <f t="shared" si="354"/>
        <v>474.99617391018523</v>
      </c>
      <c r="M1580" s="11">
        <f t="shared" si="355"/>
        <v>819.78992391018528</v>
      </c>
      <c r="N1580" s="11">
        <f t="shared" si="350"/>
        <v>-138.1899239101852</v>
      </c>
      <c r="O1580" s="11">
        <v>440.15410069892744</v>
      </c>
      <c r="P1580" s="11">
        <f t="shared" si="356"/>
        <v>-440154.10069892742</v>
      </c>
      <c r="Q1580" s="11">
        <f t="shared" si="357"/>
        <v>-440.15410069892744</v>
      </c>
      <c r="R1580" s="11">
        <v>440.15410069892744</v>
      </c>
      <c r="S1580" s="11">
        <f t="shared" si="360"/>
        <v>-192.20062397186496</v>
      </c>
      <c r="T1580" s="11">
        <v>0</v>
      </c>
      <c r="U1580" s="11">
        <v>0.1540666490656743</v>
      </c>
      <c r="V1580" s="11">
        <v>0</v>
      </c>
      <c r="W1580" s="11">
        <v>192.20062397186496</v>
      </c>
      <c r="X1580" s="11">
        <f>SUM($V$8:V1580)</f>
        <v>133058.79701074859</v>
      </c>
      <c r="Y1580" s="11">
        <f>SUM($W$8:W1580)</f>
        <v>142615.35158397228</v>
      </c>
      <c r="Z1580" s="4">
        <f t="shared" si="358"/>
        <v>106961.51368797921</v>
      </c>
      <c r="AA1580" s="11">
        <f t="shared" si="359"/>
        <v>275674.14859472087</v>
      </c>
    </row>
    <row r="1581" spans="2:27" x14ac:dyDescent="0.25">
      <c r="B1581" s="10" t="s">
        <v>34</v>
      </c>
      <c r="C1581" s="10">
        <v>1573</v>
      </c>
      <c r="D1581" s="10">
        <v>96</v>
      </c>
      <c r="E1581" s="11">
        <v>121.8</v>
      </c>
      <c r="F1581" s="11">
        <v>0.26</v>
      </c>
      <c r="G1581" s="11">
        <v>0.95</v>
      </c>
      <c r="H1581" s="11">
        <f t="shared" si="351"/>
        <v>276.90000000000003</v>
      </c>
      <c r="I1581" s="11">
        <v>276.90000000000003</v>
      </c>
      <c r="J1581" s="11">
        <f t="shared" si="352"/>
        <v>33.833333333333336</v>
      </c>
      <c r="K1581" s="11">
        <f t="shared" si="353"/>
        <v>3248</v>
      </c>
      <c r="L1581" s="11">
        <f t="shared" si="354"/>
        <v>483.69338476666678</v>
      </c>
      <c r="M1581" s="11">
        <f t="shared" si="355"/>
        <v>764.58713476666685</v>
      </c>
      <c r="N1581" s="11">
        <f t="shared" si="350"/>
        <v>-210.78713476666672</v>
      </c>
      <c r="O1581" s="11">
        <v>684.63661372213357</v>
      </c>
      <c r="P1581" s="11">
        <f t="shared" si="356"/>
        <v>-684636.61372213357</v>
      </c>
      <c r="Q1581" s="11">
        <f t="shared" si="357"/>
        <v>-684.63661372213357</v>
      </c>
      <c r="R1581" s="11">
        <v>684.63661372213357</v>
      </c>
      <c r="S1581" s="11">
        <f t="shared" si="360"/>
        <v>-299.14816482914335</v>
      </c>
      <c r="T1581" s="11">
        <v>0</v>
      </c>
      <c r="U1581" s="11">
        <v>0.22260608714503713</v>
      </c>
      <c r="V1581" s="11">
        <v>0</v>
      </c>
      <c r="W1581" s="11">
        <v>299.14816482914335</v>
      </c>
      <c r="X1581" s="11">
        <f>SUM($V$8:V1581)</f>
        <v>133058.79701074859</v>
      </c>
      <c r="Y1581" s="11">
        <f>SUM($W$8:W1581)</f>
        <v>142914.49974880143</v>
      </c>
      <c r="Z1581" s="4">
        <f t="shared" si="358"/>
        <v>107185.87481160107</v>
      </c>
      <c r="AA1581" s="11">
        <f t="shared" si="359"/>
        <v>275973.29675954999</v>
      </c>
    </row>
    <row r="1582" spans="2:27" x14ac:dyDescent="0.25">
      <c r="B1582" s="10" t="s">
        <v>34</v>
      </c>
      <c r="C1582" s="10">
        <v>1574</v>
      </c>
      <c r="D1582" s="10">
        <v>97</v>
      </c>
      <c r="E1582" s="11">
        <v>122.6</v>
      </c>
      <c r="F1582" s="11">
        <v>0.19</v>
      </c>
      <c r="G1582" s="11">
        <v>0.7</v>
      </c>
      <c r="H1582" s="11">
        <f t="shared" si="351"/>
        <v>202.35</v>
      </c>
      <c r="I1582" s="11">
        <v>202.35</v>
      </c>
      <c r="J1582" s="11">
        <f t="shared" si="352"/>
        <v>34.055555555555557</v>
      </c>
      <c r="K1582" s="11">
        <f t="shared" si="353"/>
        <v>3303.3888888888891</v>
      </c>
      <c r="L1582" s="11">
        <f t="shared" si="354"/>
        <v>490.06818764074075</v>
      </c>
      <c r="M1582" s="11">
        <f t="shared" si="355"/>
        <v>696.41193764074069</v>
      </c>
      <c r="N1582" s="11">
        <f t="shared" si="350"/>
        <v>-291.71193764074076</v>
      </c>
      <c r="O1582" s="11">
        <v>963.63797355867155</v>
      </c>
      <c r="P1582" s="11">
        <f t="shared" si="356"/>
        <v>-963637.97355867154</v>
      </c>
      <c r="Q1582" s="11">
        <f t="shared" si="357"/>
        <v>-963.63797355867155</v>
      </c>
      <c r="R1582" s="11">
        <v>963.63797355867155</v>
      </c>
      <c r="S1582" s="11">
        <f t="shared" si="360"/>
        <v>-421.32393621704142</v>
      </c>
      <c r="T1582" s="11">
        <v>0</v>
      </c>
      <c r="U1582" s="11">
        <v>0.30065948831490885</v>
      </c>
      <c r="V1582" s="11">
        <v>0</v>
      </c>
      <c r="W1582" s="11">
        <v>421.32393621704142</v>
      </c>
      <c r="X1582" s="11">
        <f>SUM($V$8:V1582)</f>
        <v>133058.79701074859</v>
      </c>
      <c r="Y1582" s="11">
        <f>SUM($W$8:W1582)</f>
        <v>143335.82368501846</v>
      </c>
      <c r="Z1582" s="4">
        <f t="shared" si="358"/>
        <v>107501.86776376385</v>
      </c>
      <c r="AA1582" s="11">
        <f t="shared" si="359"/>
        <v>276394.62069576705</v>
      </c>
    </row>
    <row r="1583" spans="2:27" x14ac:dyDescent="0.25">
      <c r="B1583" s="10" t="s">
        <v>34</v>
      </c>
      <c r="C1583" s="10">
        <v>1575</v>
      </c>
      <c r="D1583" s="10">
        <v>98</v>
      </c>
      <c r="E1583" s="11">
        <v>123.2</v>
      </c>
      <c r="F1583" s="11">
        <v>0.14000000000000001</v>
      </c>
      <c r="G1583" s="11">
        <v>0.5</v>
      </c>
      <c r="H1583" s="11">
        <f t="shared" si="351"/>
        <v>149.10000000000002</v>
      </c>
      <c r="I1583" s="11">
        <v>149.10000000000002</v>
      </c>
      <c r="J1583" s="11">
        <f t="shared" si="352"/>
        <v>34.222222222222221</v>
      </c>
      <c r="K1583" s="11">
        <f t="shared" si="353"/>
        <v>3353.7777777777778</v>
      </c>
      <c r="L1583" s="11">
        <f t="shared" si="354"/>
        <v>494.87667745185183</v>
      </c>
      <c r="M1583" s="11">
        <f t="shared" si="355"/>
        <v>647.97042745185183</v>
      </c>
      <c r="N1583" s="11">
        <f t="shared" si="350"/>
        <v>-349.77042745185179</v>
      </c>
      <c r="O1583" s="11">
        <v>1173.0522869118549</v>
      </c>
      <c r="P1583" s="11">
        <f t="shared" si="356"/>
        <v>-1173052.286911855</v>
      </c>
      <c r="Q1583" s="11">
        <f t="shared" si="357"/>
        <v>-1173.0522869118549</v>
      </c>
      <c r="R1583" s="11">
        <v>1173.0522869118549</v>
      </c>
      <c r="S1583" s="11">
        <f t="shared" si="360"/>
        <v>-513.21037552393659</v>
      </c>
      <c r="T1583" s="11">
        <v>0</v>
      </c>
      <c r="U1583" s="11">
        <v>0.3593332324755153</v>
      </c>
      <c r="V1583" s="11">
        <v>0</v>
      </c>
      <c r="W1583" s="11">
        <v>513.21037552393659</v>
      </c>
      <c r="X1583" s="11">
        <f>SUM($V$8:V1583)</f>
        <v>133058.79701074859</v>
      </c>
      <c r="Y1583" s="11">
        <f>SUM($W$8:W1583)</f>
        <v>143849.03406054238</v>
      </c>
      <c r="Z1583" s="4">
        <f t="shared" si="358"/>
        <v>107886.7755454068</v>
      </c>
      <c r="AA1583" s="11">
        <f t="shared" si="359"/>
        <v>276907.831071291</v>
      </c>
    </row>
    <row r="1584" spans="2:27" x14ac:dyDescent="0.25">
      <c r="B1584" s="10" t="s">
        <v>34</v>
      </c>
      <c r="C1584" s="10">
        <v>1576</v>
      </c>
      <c r="D1584" s="10">
        <v>99</v>
      </c>
      <c r="E1584" s="11">
        <v>123.6</v>
      </c>
      <c r="F1584" s="11">
        <v>7.0000000000000007E-2</v>
      </c>
      <c r="G1584" s="11">
        <v>0.25</v>
      </c>
      <c r="H1584" s="11">
        <f t="shared" si="351"/>
        <v>74.550000000000011</v>
      </c>
      <c r="I1584" s="11">
        <v>74.550000000000011</v>
      </c>
      <c r="J1584" s="11">
        <f t="shared" si="352"/>
        <v>34.333333333333336</v>
      </c>
      <c r="K1584" s="11">
        <f t="shared" si="353"/>
        <v>3399.0000000000005</v>
      </c>
      <c r="L1584" s="11">
        <f t="shared" si="354"/>
        <v>498.09537906666674</v>
      </c>
      <c r="M1584" s="11">
        <f t="shared" si="355"/>
        <v>576.63912906666678</v>
      </c>
      <c r="N1584" s="11">
        <f t="shared" si="350"/>
        <v>-427.53912906666676</v>
      </c>
      <c r="O1584" s="11">
        <v>1453.2054996976005</v>
      </c>
      <c r="P1584" s="11">
        <f t="shared" si="356"/>
        <v>-1453205.4996976005</v>
      </c>
      <c r="Q1584" s="11">
        <f t="shared" si="357"/>
        <v>-1453.2054996976005</v>
      </c>
      <c r="R1584" s="11">
        <v>1453.2054996976005</v>
      </c>
      <c r="S1584" s="11">
        <f t="shared" si="360"/>
        <v>-636.18107431206056</v>
      </c>
      <c r="T1584" s="11">
        <v>0</v>
      </c>
      <c r="U1584" s="11">
        <v>0.43760508498544459</v>
      </c>
      <c r="V1584" s="11">
        <v>0</v>
      </c>
      <c r="W1584" s="11">
        <v>636.18107431206056</v>
      </c>
      <c r="X1584" s="11">
        <f>SUM($V$8:V1584)</f>
        <v>133058.79701074859</v>
      </c>
      <c r="Y1584" s="11">
        <f>SUM($W$8:W1584)</f>
        <v>144485.21513485446</v>
      </c>
      <c r="Z1584" s="4">
        <f t="shared" si="358"/>
        <v>108363.91135114085</v>
      </c>
      <c r="AA1584" s="11">
        <f t="shared" si="359"/>
        <v>277544.01214560308</v>
      </c>
    </row>
    <row r="1585" spans="2:27" x14ac:dyDescent="0.25">
      <c r="B1585" s="10" t="s">
        <v>34</v>
      </c>
      <c r="C1585" s="10">
        <v>1577</v>
      </c>
      <c r="D1585" s="10">
        <v>100</v>
      </c>
      <c r="E1585" s="11">
        <v>123.7</v>
      </c>
      <c r="F1585" s="11">
        <v>0</v>
      </c>
      <c r="G1585" s="11">
        <v>0</v>
      </c>
      <c r="H1585" s="11">
        <f t="shared" si="351"/>
        <v>0</v>
      </c>
      <c r="I1585" s="11">
        <v>0</v>
      </c>
      <c r="J1585" s="11">
        <f t="shared" si="352"/>
        <v>34.361111111111114</v>
      </c>
      <c r="K1585" s="11">
        <f t="shared" si="353"/>
        <v>3436.1111111111113</v>
      </c>
      <c r="L1585" s="11">
        <f t="shared" si="354"/>
        <v>498.90168468796315</v>
      </c>
      <c r="M1585" s="11">
        <f t="shared" si="355"/>
        <v>502.89543468796313</v>
      </c>
      <c r="N1585" s="11">
        <f t="shared" ref="N1585:N1616" si="361">H1585+$I$3+L1585</f>
        <v>502.89543468796313</v>
      </c>
      <c r="O1585" s="11">
        <v>1728.0045908583625</v>
      </c>
      <c r="P1585" s="11">
        <f t="shared" si="356"/>
        <v>1728004.5908583624</v>
      </c>
      <c r="Q1585" s="11">
        <f t="shared" si="357"/>
        <v>1728.0045908583625</v>
      </c>
      <c r="R1585" s="11">
        <v>1728.0045908583625</v>
      </c>
      <c r="S1585" s="11">
        <f t="shared" si="360"/>
        <v>756.96201105101034</v>
      </c>
      <c r="T1585" s="11">
        <v>0.51430869711343397</v>
      </c>
      <c r="U1585" s="11">
        <v>0</v>
      </c>
      <c r="V1585" s="11">
        <v>756.96201105101034</v>
      </c>
      <c r="W1585" s="11">
        <v>0</v>
      </c>
      <c r="X1585" s="11">
        <f>SUM($V$8:V1585)</f>
        <v>133815.7590217996</v>
      </c>
      <c r="Y1585" s="11">
        <f>SUM($W$8:W1585)</f>
        <v>144485.21513485446</v>
      </c>
      <c r="Z1585" s="4">
        <f t="shared" si="358"/>
        <v>108363.91135114085</v>
      </c>
      <c r="AA1585" s="11">
        <f t="shared" si="359"/>
        <v>278300.97415665409</v>
      </c>
    </row>
    <row r="1586" spans="2:27" x14ac:dyDescent="0.25">
      <c r="B1586" s="10" t="s">
        <v>34</v>
      </c>
      <c r="C1586" s="10">
        <v>1578</v>
      </c>
      <c r="D1586" s="10">
        <v>101</v>
      </c>
      <c r="E1586" s="11">
        <v>123.6</v>
      </c>
      <c r="F1586" s="11">
        <v>-0.06</v>
      </c>
      <c r="G1586" s="11">
        <v>-0.2</v>
      </c>
      <c r="H1586" s="11">
        <f t="shared" si="351"/>
        <v>-63.9</v>
      </c>
      <c r="I1586" s="11">
        <v>63.9</v>
      </c>
      <c r="J1586" s="11">
        <f t="shared" si="352"/>
        <v>34.333333333333336</v>
      </c>
      <c r="K1586" s="11">
        <f t="shared" si="353"/>
        <v>3467.666666666667</v>
      </c>
      <c r="L1586" s="11">
        <f t="shared" si="354"/>
        <v>498.09537906666674</v>
      </c>
      <c r="M1586" s="11">
        <f t="shared" si="355"/>
        <v>438.18912906666674</v>
      </c>
      <c r="N1586" s="11">
        <f t="shared" si="361"/>
        <v>438.18912906666674</v>
      </c>
      <c r="O1586" s="11">
        <v>1519.4938365601781</v>
      </c>
      <c r="P1586" s="11">
        <f t="shared" si="356"/>
        <v>1519493.8365601781</v>
      </c>
      <c r="Q1586" s="11">
        <f t="shared" si="357"/>
        <v>1519.4938365601781</v>
      </c>
      <c r="R1586" s="11">
        <v>1519.4938365601781</v>
      </c>
      <c r="S1586" s="11">
        <f t="shared" si="360"/>
        <v>666.0447983588781</v>
      </c>
      <c r="T1586" s="11">
        <v>0.45670410564171621</v>
      </c>
      <c r="U1586" s="11">
        <v>0</v>
      </c>
      <c r="V1586" s="11">
        <v>666.0447983588781</v>
      </c>
      <c r="W1586" s="11">
        <v>0</v>
      </c>
      <c r="X1586" s="11">
        <f>SUM($V$8:V1586)</f>
        <v>134481.80382015847</v>
      </c>
      <c r="Y1586" s="11">
        <f>SUM($W$8:W1586)</f>
        <v>144485.21513485446</v>
      </c>
      <c r="Z1586" s="4">
        <f t="shared" si="358"/>
        <v>108363.91135114085</v>
      </c>
      <c r="AA1586" s="11">
        <f t="shared" si="359"/>
        <v>278967.0189550129</v>
      </c>
    </row>
    <row r="1587" spans="2:27" x14ac:dyDescent="0.25">
      <c r="B1587" s="10" t="s">
        <v>34</v>
      </c>
      <c r="C1587" s="10">
        <v>1579</v>
      </c>
      <c r="D1587" s="10">
        <v>102</v>
      </c>
      <c r="E1587" s="11">
        <v>123.3</v>
      </c>
      <c r="F1587" s="11">
        <v>-0.08</v>
      </c>
      <c r="G1587" s="11">
        <v>-0.3</v>
      </c>
      <c r="H1587" s="11">
        <f t="shared" si="351"/>
        <v>-85.2</v>
      </c>
      <c r="I1587" s="11">
        <v>85.2</v>
      </c>
      <c r="J1587" s="11">
        <f t="shared" si="352"/>
        <v>34.25</v>
      </c>
      <c r="K1587" s="11">
        <f t="shared" si="353"/>
        <v>3493.5</v>
      </c>
      <c r="L1587" s="11">
        <f t="shared" si="354"/>
        <v>495.68037472499998</v>
      </c>
      <c r="M1587" s="11">
        <f t="shared" si="355"/>
        <v>414.47412472499997</v>
      </c>
      <c r="N1587" s="11">
        <f t="shared" si="361"/>
        <v>414.47412472499997</v>
      </c>
      <c r="O1587" s="11">
        <v>1447.9653547267874</v>
      </c>
      <c r="P1587" s="11">
        <f t="shared" si="356"/>
        <v>1447965.3547267874</v>
      </c>
      <c r="Q1587" s="11">
        <f t="shared" si="357"/>
        <v>1447.9653547267874</v>
      </c>
      <c r="R1587" s="11">
        <v>1447.9653547267874</v>
      </c>
      <c r="S1587" s="11">
        <f t="shared" si="360"/>
        <v>635.09369308711041</v>
      </c>
      <c r="T1587" s="11">
        <v>0.43709301259771871</v>
      </c>
      <c r="U1587" s="11">
        <v>0</v>
      </c>
      <c r="V1587" s="11">
        <v>635.09369308711041</v>
      </c>
      <c r="W1587" s="11">
        <v>0</v>
      </c>
      <c r="X1587" s="11">
        <f>SUM($V$8:V1587)</f>
        <v>135116.89751324558</v>
      </c>
      <c r="Y1587" s="11">
        <f>SUM($W$8:W1587)</f>
        <v>144485.21513485446</v>
      </c>
      <c r="Z1587" s="4">
        <f t="shared" si="358"/>
        <v>108363.91135114085</v>
      </c>
      <c r="AA1587" s="11">
        <f t="shared" si="359"/>
        <v>279602.11264810001</v>
      </c>
    </row>
    <row r="1588" spans="2:27" x14ac:dyDescent="0.25">
      <c r="B1588" s="10" t="s">
        <v>34</v>
      </c>
      <c r="C1588" s="10">
        <v>1580</v>
      </c>
      <c r="D1588" s="10">
        <v>103</v>
      </c>
      <c r="E1588" s="11">
        <v>123</v>
      </c>
      <c r="F1588" s="11">
        <v>-0.11</v>
      </c>
      <c r="G1588" s="11">
        <v>-0.4</v>
      </c>
      <c r="H1588" s="11">
        <f t="shared" si="351"/>
        <v>-117.15</v>
      </c>
      <c r="I1588" s="11">
        <v>117.15</v>
      </c>
      <c r="J1588" s="11">
        <f t="shared" si="352"/>
        <v>34.166666666666664</v>
      </c>
      <c r="K1588" s="11">
        <f t="shared" si="353"/>
        <v>3519.1666666666665</v>
      </c>
      <c r="L1588" s="11">
        <f t="shared" si="354"/>
        <v>493.27123916666653</v>
      </c>
      <c r="M1588" s="11">
        <f t="shared" si="355"/>
        <v>380.11498916666653</v>
      </c>
      <c r="N1588" s="11">
        <f t="shared" si="361"/>
        <v>380.11498916666653</v>
      </c>
      <c r="O1588" s="11">
        <v>1337.6879993756941</v>
      </c>
      <c r="P1588" s="11">
        <f t="shared" si="356"/>
        <v>1337687.999375694</v>
      </c>
      <c r="Q1588" s="11">
        <f t="shared" si="357"/>
        <v>1337.6879993756941</v>
      </c>
      <c r="R1588" s="11">
        <v>1337.6879993756941</v>
      </c>
      <c r="S1588" s="11">
        <f t="shared" si="360"/>
        <v>587.09639972599894</v>
      </c>
      <c r="T1588" s="11">
        <v>0.40671667951408164</v>
      </c>
      <c r="U1588" s="11">
        <v>0</v>
      </c>
      <c r="V1588" s="11">
        <v>587.09639972599894</v>
      </c>
      <c r="W1588" s="11">
        <v>0</v>
      </c>
      <c r="X1588" s="11">
        <f>SUM($V$8:V1588)</f>
        <v>135703.99391297158</v>
      </c>
      <c r="Y1588" s="11">
        <f>SUM($W$8:W1588)</f>
        <v>144485.21513485446</v>
      </c>
      <c r="Z1588" s="4">
        <f t="shared" si="358"/>
        <v>108363.91135114085</v>
      </c>
      <c r="AA1588" s="11">
        <f t="shared" si="359"/>
        <v>280189.20904782601</v>
      </c>
    </row>
    <row r="1589" spans="2:27" x14ac:dyDescent="0.25">
      <c r="B1589" s="10" t="s">
        <v>34</v>
      </c>
      <c r="C1589" s="10">
        <v>1581</v>
      </c>
      <c r="D1589" s="10">
        <v>104</v>
      </c>
      <c r="E1589" s="11">
        <v>122.5</v>
      </c>
      <c r="F1589" s="11">
        <v>-0.13</v>
      </c>
      <c r="G1589" s="11">
        <v>-0.45</v>
      </c>
      <c r="H1589" s="11">
        <f t="shared" si="351"/>
        <v>-138.45000000000002</v>
      </c>
      <c r="I1589" s="11">
        <v>138.45000000000002</v>
      </c>
      <c r="J1589" s="11">
        <f t="shared" si="352"/>
        <v>34.027777777777779</v>
      </c>
      <c r="K1589" s="11">
        <f t="shared" si="353"/>
        <v>3538.8888888888891</v>
      </c>
      <c r="L1589" s="11">
        <f t="shared" si="354"/>
        <v>489.26905497685186</v>
      </c>
      <c r="M1589" s="11">
        <f t="shared" si="355"/>
        <v>354.81280497685185</v>
      </c>
      <c r="N1589" s="11">
        <f t="shared" si="361"/>
        <v>354.81280497685185</v>
      </c>
      <c r="O1589" s="11">
        <v>1255.6430931680814</v>
      </c>
      <c r="P1589" s="11">
        <f t="shared" si="356"/>
        <v>1255643.0931680813</v>
      </c>
      <c r="Q1589" s="11">
        <f t="shared" si="357"/>
        <v>1255.6430931680814</v>
      </c>
      <c r="R1589" s="11">
        <v>1255.6430931680814</v>
      </c>
      <c r="S1589" s="11">
        <f t="shared" si="360"/>
        <v>551.43659174964898</v>
      </c>
      <c r="T1589" s="11">
        <v>0.38412334185224484</v>
      </c>
      <c r="U1589" s="11">
        <v>0</v>
      </c>
      <c r="V1589" s="11">
        <v>551.43659174964898</v>
      </c>
      <c r="W1589" s="11">
        <v>0</v>
      </c>
      <c r="X1589" s="11">
        <f>SUM($V$8:V1589)</f>
        <v>136255.43050472124</v>
      </c>
      <c r="Y1589" s="11">
        <f>SUM($W$8:W1589)</f>
        <v>144485.21513485446</v>
      </c>
      <c r="Z1589" s="4">
        <f t="shared" si="358"/>
        <v>108363.91135114085</v>
      </c>
      <c r="AA1589" s="11">
        <f t="shared" si="359"/>
        <v>280740.64563957567</v>
      </c>
    </row>
    <row r="1590" spans="2:27" x14ac:dyDescent="0.25">
      <c r="B1590" s="10" t="s">
        <v>34</v>
      </c>
      <c r="C1590" s="10">
        <v>1582</v>
      </c>
      <c r="D1590" s="10">
        <v>105</v>
      </c>
      <c r="E1590" s="11">
        <v>122.1</v>
      </c>
      <c r="F1590" s="11">
        <v>-0.14000000000000001</v>
      </c>
      <c r="G1590" s="11">
        <v>-0.5</v>
      </c>
      <c r="H1590" s="11">
        <f t="shared" si="351"/>
        <v>-149.10000000000002</v>
      </c>
      <c r="I1590" s="11">
        <v>149.10000000000002</v>
      </c>
      <c r="J1590" s="11">
        <f t="shared" si="352"/>
        <v>33.916666666666664</v>
      </c>
      <c r="K1590" s="11">
        <f t="shared" si="353"/>
        <v>3561.2499999999995</v>
      </c>
      <c r="L1590" s="11">
        <f t="shared" si="354"/>
        <v>486.07904519166664</v>
      </c>
      <c r="M1590" s="11">
        <f t="shared" si="355"/>
        <v>340.97279519166659</v>
      </c>
      <c r="N1590" s="11">
        <f t="shared" si="361"/>
        <v>340.97279519166659</v>
      </c>
      <c r="O1590" s="11">
        <v>1214.2893668763224</v>
      </c>
      <c r="P1590" s="11">
        <f t="shared" si="356"/>
        <v>1214289.3668763225</v>
      </c>
      <c r="Q1590" s="11">
        <f t="shared" si="357"/>
        <v>1214.2893668763224</v>
      </c>
      <c r="R1590" s="11">
        <v>1214.2893668763224</v>
      </c>
      <c r="S1590" s="11">
        <f t="shared" si="360"/>
        <v>533.61271622176173</v>
      </c>
      <c r="T1590" s="11">
        <v>0.37285945737883963</v>
      </c>
      <c r="U1590" s="11">
        <v>0</v>
      </c>
      <c r="V1590" s="11">
        <v>533.61271622176173</v>
      </c>
      <c r="W1590" s="11">
        <v>0</v>
      </c>
      <c r="X1590" s="11">
        <f>SUM($V$8:V1590)</f>
        <v>136789.04322094301</v>
      </c>
      <c r="Y1590" s="11">
        <f>SUM($W$8:W1590)</f>
        <v>144485.21513485446</v>
      </c>
      <c r="Z1590" s="4">
        <f t="shared" si="358"/>
        <v>108363.91135114085</v>
      </c>
      <c r="AA1590" s="11">
        <f t="shared" si="359"/>
        <v>281274.2583557975</v>
      </c>
    </row>
    <row r="1591" spans="2:27" x14ac:dyDescent="0.25">
      <c r="B1591" s="10" t="s">
        <v>34</v>
      </c>
      <c r="C1591" s="10">
        <v>1583</v>
      </c>
      <c r="D1591" s="10">
        <v>106</v>
      </c>
      <c r="E1591" s="11">
        <v>121.5</v>
      </c>
      <c r="F1591" s="11">
        <v>-0.18</v>
      </c>
      <c r="G1591" s="11">
        <v>-0.65</v>
      </c>
      <c r="H1591" s="11">
        <f t="shared" si="351"/>
        <v>-191.7</v>
      </c>
      <c r="I1591" s="11">
        <v>191.7</v>
      </c>
      <c r="J1591" s="11">
        <f t="shared" si="352"/>
        <v>33.75</v>
      </c>
      <c r="K1591" s="11">
        <f t="shared" si="353"/>
        <v>3577.5</v>
      </c>
      <c r="L1591" s="11">
        <f t="shared" si="354"/>
        <v>481.31359312500001</v>
      </c>
      <c r="M1591" s="11">
        <f t="shared" si="355"/>
        <v>293.60734312500006</v>
      </c>
      <c r="N1591" s="11">
        <f t="shared" si="361"/>
        <v>293.60734312500006</v>
      </c>
      <c r="O1591" s="11">
        <v>1050.3802700296878</v>
      </c>
      <c r="P1591" s="11">
        <f t="shared" si="356"/>
        <v>1050380.2700296878</v>
      </c>
      <c r="Q1591" s="11">
        <f t="shared" si="357"/>
        <v>1050.3802700296878</v>
      </c>
      <c r="R1591" s="11">
        <v>1050.3802700296878</v>
      </c>
      <c r="S1591" s="11">
        <f t="shared" si="360"/>
        <v>461.87554651583218</v>
      </c>
      <c r="T1591" s="11">
        <v>0.32749139879296879</v>
      </c>
      <c r="U1591" s="11">
        <v>0</v>
      </c>
      <c r="V1591" s="11">
        <v>461.87554651583218</v>
      </c>
      <c r="W1591" s="11">
        <v>0</v>
      </c>
      <c r="X1591" s="11">
        <f>SUM($V$8:V1591)</f>
        <v>137250.91876745885</v>
      </c>
      <c r="Y1591" s="11">
        <f>SUM($W$8:W1591)</f>
        <v>144485.21513485446</v>
      </c>
      <c r="Z1591" s="4">
        <f t="shared" si="358"/>
        <v>108363.91135114085</v>
      </c>
      <c r="AA1591" s="11">
        <f t="shared" si="359"/>
        <v>281736.1339023133</v>
      </c>
    </row>
    <row r="1592" spans="2:27" x14ac:dyDescent="0.25">
      <c r="B1592" s="10" t="s">
        <v>34</v>
      </c>
      <c r="C1592" s="10">
        <v>1584</v>
      </c>
      <c r="D1592" s="10">
        <v>107</v>
      </c>
      <c r="E1592" s="11">
        <v>120.8</v>
      </c>
      <c r="F1592" s="11">
        <v>-0.21</v>
      </c>
      <c r="G1592" s="11">
        <v>-0.75</v>
      </c>
      <c r="H1592" s="11">
        <f t="shared" si="351"/>
        <v>-223.65</v>
      </c>
      <c r="I1592" s="11">
        <v>223.65</v>
      </c>
      <c r="J1592" s="11">
        <f t="shared" si="352"/>
        <v>33.555555555555557</v>
      </c>
      <c r="K1592" s="11">
        <f t="shared" si="353"/>
        <v>3590.4444444444448</v>
      </c>
      <c r="L1592" s="11">
        <f t="shared" si="354"/>
        <v>475.78356900740755</v>
      </c>
      <c r="M1592" s="11">
        <f t="shared" si="355"/>
        <v>256.12731900740755</v>
      </c>
      <c r="N1592" s="11">
        <f t="shared" si="361"/>
        <v>256.12731900740755</v>
      </c>
      <c r="O1592" s="11">
        <v>919.61090960059653</v>
      </c>
      <c r="P1592" s="11">
        <f t="shared" si="356"/>
        <v>919610.90960059653</v>
      </c>
      <c r="Q1592" s="11">
        <f t="shared" si="357"/>
        <v>919.61090960059653</v>
      </c>
      <c r="R1592" s="11">
        <v>919.61090960059653</v>
      </c>
      <c r="S1592" s="11">
        <f t="shared" si="360"/>
        <v>404.62880022426248</v>
      </c>
      <c r="T1592" s="11">
        <v>0.29129581863905457</v>
      </c>
      <c r="U1592" s="11">
        <v>0</v>
      </c>
      <c r="V1592" s="11">
        <v>404.62880022426248</v>
      </c>
      <c r="W1592" s="11">
        <v>0</v>
      </c>
      <c r="X1592" s="11">
        <f>SUM($V$8:V1592)</f>
        <v>137655.5475676831</v>
      </c>
      <c r="Y1592" s="11">
        <f>SUM($W$8:W1592)</f>
        <v>144485.21513485446</v>
      </c>
      <c r="Z1592" s="4">
        <f t="shared" si="358"/>
        <v>108363.91135114085</v>
      </c>
      <c r="AA1592" s="11">
        <f t="shared" si="359"/>
        <v>282140.76270253758</v>
      </c>
    </row>
    <row r="1593" spans="2:27" x14ac:dyDescent="0.25">
      <c r="B1593" s="10" t="s">
        <v>34</v>
      </c>
      <c r="C1593" s="10">
        <v>1585</v>
      </c>
      <c r="D1593" s="10">
        <v>108</v>
      </c>
      <c r="E1593" s="11">
        <v>120</v>
      </c>
      <c r="F1593" s="11">
        <v>-0.24</v>
      </c>
      <c r="G1593" s="11">
        <v>-0.85</v>
      </c>
      <c r="H1593" s="11">
        <f t="shared" si="351"/>
        <v>-255.6</v>
      </c>
      <c r="I1593" s="11">
        <v>255.6</v>
      </c>
      <c r="J1593" s="11">
        <f t="shared" si="352"/>
        <v>33.333333333333336</v>
      </c>
      <c r="K1593" s="11">
        <f t="shared" si="353"/>
        <v>3600.0000000000005</v>
      </c>
      <c r="L1593" s="11">
        <f t="shared" si="354"/>
        <v>469.5026666666667</v>
      </c>
      <c r="M1593" s="11">
        <f t="shared" si="355"/>
        <v>217.89641666666671</v>
      </c>
      <c r="N1593" s="11">
        <f t="shared" si="361"/>
        <v>217.89641666666671</v>
      </c>
      <c r="O1593" s="11">
        <v>784.42710000000022</v>
      </c>
      <c r="P1593" s="11">
        <f t="shared" si="356"/>
        <v>784427.10000000021</v>
      </c>
      <c r="Q1593" s="11">
        <f t="shared" si="357"/>
        <v>784.42710000000022</v>
      </c>
      <c r="R1593" s="11">
        <v>784.42710000000022</v>
      </c>
      <c r="S1593" s="11">
        <f t="shared" si="360"/>
        <v>345.36582041666674</v>
      </c>
      <c r="T1593" s="11">
        <v>0.25384016666666676</v>
      </c>
      <c r="U1593" s="11">
        <v>0</v>
      </c>
      <c r="V1593" s="11">
        <v>345.36582041666674</v>
      </c>
      <c r="W1593" s="11">
        <v>0</v>
      </c>
      <c r="X1593" s="11">
        <f>SUM($V$8:V1593)</f>
        <v>138000.91338809975</v>
      </c>
      <c r="Y1593" s="11">
        <f>SUM($W$8:W1593)</f>
        <v>144485.21513485446</v>
      </c>
      <c r="Z1593" s="4">
        <f t="shared" si="358"/>
        <v>108363.91135114085</v>
      </c>
      <c r="AA1593" s="11">
        <f t="shared" si="359"/>
        <v>282486.12852295418</v>
      </c>
    </row>
    <row r="1594" spans="2:27" x14ac:dyDescent="0.25">
      <c r="B1594" s="10" t="s">
        <v>34</v>
      </c>
      <c r="C1594" s="10">
        <v>1586</v>
      </c>
      <c r="D1594" s="10">
        <v>109</v>
      </c>
      <c r="E1594" s="11">
        <v>119.1</v>
      </c>
      <c r="F1594" s="11">
        <v>-0.26</v>
      </c>
      <c r="G1594" s="11">
        <v>-0.95</v>
      </c>
      <c r="H1594" s="11">
        <f t="shared" si="351"/>
        <v>-276.90000000000003</v>
      </c>
      <c r="I1594" s="11">
        <v>276.90000000000003</v>
      </c>
      <c r="J1594" s="11">
        <f t="shared" si="352"/>
        <v>33.083333333333336</v>
      </c>
      <c r="K1594" s="11">
        <f t="shared" si="353"/>
        <v>3606.0833333333335</v>
      </c>
      <c r="L1594" s="11">
        <f t="shared" si="354"/>
        <v>462.48653619166669</v>
      </c>
      <c r="M1594" s="11">
        <f t="shared" si="355"/>
        <v>189.58028619166663</v>
      </c>
      <c r="N1594" s="11">
        <f t="shared" si="361"/>
        <v>189.58028619166663</v>
      </c>
      <c r="O1594" s="11">
        <v>683.6423103643325</v>
      </c>
      <c r="P1594" s="11">
        <f t="shared" si="356"/>
        <v>683642.31036433252</v>
      </c>
      <c r="Q1594" s="11">
        <f t="shared" si="357"/>
        <v>683.6423103643325</v>
      </c>
      <c r="R1594" s="11">
        <v>683.6423103643325</v>
      </c>
      <c r="S1594" s="11">
        <f t="shared" si="360"/>
        <v>301.18241784384202</v>
      </c>
      <c r="T1594" s="11">
        <v>0.22590513004912019</v>
      </c>
      <c r="U1594" s="11">
        <v>0</v>
      </c>
      <c r="V1594" s="11">
        <v>301.18241784384202</v>
      </c>
      <c r="W1594" s="11">
        <v>0</v>
      </c>
      <c r="X1594" s="11">
        <f>SUM($V$8:V1594)</f>
        <v>138302.09580594359</v>
      </c>
      <c r="Y1594" s="11">
        <f>SUM($W$8:W1594)</f>
        <v>144485.21513485446</v>
      </c>
      <c r="Z1594" s="4">
        <f t="shared" si="358"/>
        <v>108363.91135114085</v>
      </c>
      <c r="AA1594" s="11">
        <f t="shared" si="359"/>
        <v>282787.31094079802</v>
      </c>
    </row>
    <row r="1595" spans="2:27" x14ac:dyDescent="0.25">
      <c r="B1595" s="10" t="s">
        <v>34</v>
      </c>
      <c r="C1595" s="10">
        <v>1587</v>
      </c>
      <c r="D1595" s="10">
        <v>110</v>
      </c>
      <c r="E1595" s="11">
        <v>118.1</v>
      </c>
      <c r="F1595" s="11">
        <v>-0.28000000000000003</v>
      </c>
      <c r="G1595" s="11">
        <v>-1</v>
      </c>
      <c r="H1595" s="11">
        <f t="shared" si="351"/>
        <v>-298.20000000000005</v>
      </c>
      <c r="I1595" s="11">
        <v>298.20000000000005</v>
      </c>
      <c r="J1595" s="11">
        <f t="shared" si="352"/>
        <v>32.805555555555557</v>
      </c>
      <c r="K1595" s="11">
        <f t="shared" si="353"/>
        <v>3608.6111111111113</v>
      </c>
      <c r="L1595" s="11">
        <f t="shared" si="354"/>
        <v>454.7527839324074</v>
      </c>
      <c r="M1595" s="11">
        <f t="shared" si="355"/>
        <v>160.54653393240733</v>
      </c>
      <c r="N1595" s="11">
        <f t="shared" si="361"/>
        <v>160.54653393240733</v>
      </c>
      <c r="O1595" s="11">
        <v>579.35000619886205</v>
      </c>
      <c r="P1595" s="11">
        <f t="shared" si="356"/>
        <v>579350.0061988621</v>
      </c>
      <c r="Q1595" s="11">
        <f t="shared" si="357"/>
        <v>579.35000619886205</v>
      </c>
      <c r="R1595" s="11">
        <v>579.35000619886205</v>
      </c>
      <c r="S1595" s="11">
        <f t="shared" si="360"/>
        <v>255.39679439933172</v>
      </c>
      <c r="T1595" s="11">
        <v>0.19696028383996173</v>
      </c>
      <c r="U1595" s="11">
        <v>0</v>
      </c>
      <c r="V1595" s="11">
        <v>255.39679439933172</v>
      </c>
      <c r="W1595" s="11">
        <v>0</v>
      </c>
      <c r="X1595" s="11">
        <f>SUM($V$8:V1595)</f>
        <v>138557.49260034293</v>
      </c>
      <c r="Y1595" s="11">
        <f>SUM($W$8:W1595)</f>
        <v>144485.21513485446</v>
      </c>
      <c r="Z1595" s="4">
        <f t="shared" si="358"/>
        <v>108363.91135114085</v>
      </c>
      <c r="AA1595" s="11">
        <f t="shared" si="359"/>
        <v>283042.70773519739</v>
      </c>
    </row>
    <row r="1596" spans="2:27" x14ac:dyDescent="0.25">
      <c r="B1596" s="10" t="s">
        <v>34</v>
      </c>
      <c r="C1596" s="10">
        <v>1588</v>
      </c>
      <c r="D1596" s="10">
        <v>111</v>
      </c>
      <c r="E1596" s="11">
        <v>117.1</v>
      </c>
      <c r="F1596" s="11">
        <v>-0.26</v>
      </c>
      <c r="G1596" s="11">
        <v>-0.95</v>
      </c>
      <c r="H1596" s="11">
        <f t="shared" si="351"/>
        <v>-276.90000000000003</v>
      </c>
      <c r="I1596" s="11">
        <v>276.90000000000003</v>
      </c>
      <c r="J1596" s="11">
        <f t="shared" si="352"/>
        <v>32.527777777777779</v>
      </c>
      <c r="K1596" s="11">
        <f t="shared" si="353"/>
        <v>3610.5833333333335</v>
      </c>
      <c r="L1596" s="11">
        <f t="shared" si="354"/>
        <v>447.08424037685177</v>
      </c>
      <c r="M1596" s="11">
        <f t="shared" si="355"/>
        <v>174.17799037685171</v>
      </c>
      <c r="N1596" s="11">
        <f t="shared" si="361"/>
        <v>174.17799037685171</v>
      </c>
      <c r="O1596" s="11">
        <v>628.88414908815457</v>
      </c>
      <c r="P1596" s="11">
        <f t="shared" si="356"/>
        <v>628884.14908815455</v>
      </c>
      <c r="Q1596" s="11">
        <f t="shared" si="357"/>
        <v>628.88414908815457</v>
      </c>
      <c r="R1596" s="11">
        <v>628.88414908815457</v>
      </c>
      <c r="S1596" s="11">
        <f t="shared" si="360"/>
        <v>277.40778576444154</v>
      </c>
      <c r="T1596" s="11">
        <v>0.21073945938212629</v>
      </c>
      <c r="U1596" s="11">
        <v>0</v>
      </c>
      <c r="V1596" s="11">
        <v>277.40778576444154</v>
      </c>
      <c r="W1596" s="11">
        <v>0</v>
      </c>
      <c r="X1596" s="11">
        <f>SUM($V$8:V1596)</f>
        <v>138834.90038610736</v>
      </c>
      <c r="Y1596" s="11">
        <f>SUM($W$8:W1596)</f>
        <v>144485.21513485446</v>
      </c>
      <c r="Z1596" s="4">
        <f t="shared" si="358"/>
        <v>108363.91135114085</v>
      </c>
      <c r="AA1596" s="11">
        <f t="shared" si="359"/>
        <v>283320.11552096182</v>
      </c>
    </row>
    <row r="1597" spans="2:27" x14ac:dyDescent="0.25">
      <c r="B1597" s="10" t="s">
        <v>34</v>
      </c>
      <c r="C1597" s="10">
        <v>1589</v>
      </c>
      <c r="D1597" s="10">
        <v>112</v>
      </c>
      <c r="E1597" s="11">
        <v>116.2</v>
      </c>
      <c r="F1597" s="11">
        <v>-0.22</v>
      </c>
      <c r="G1597" s="11">
        <v>-0.8</v>
      </c>
      <c r="H1597" s="11">
        <f t="shared" si="351"/>
        <v>-234.3</v>
      </c>
      <c r="I1597" s="11">
        <v>234.3</v>
      </c>
      <c r="J1597" s="11">
        <f t="shared" si="352"/>
        <v>32.277777777777779</v>
      </c>
      <c r="K1597" s="11">
        <f t="shared" si="353"/>
        <v>3615.1111111111113</v>
      </c>
      <c r="L1597" s="11">
        <f t="shared" si="354"/>
        <v>440.23830461851855</v>
      </c>
      <c r="M1597" s="11">
        <f t="shared" si="355"/>
        <v>209.93205461851855</v>
      </c>
      <c r="N1597" s="11">
        <f t="shared" si="361"/>
        <v>209.93205461851855</v>
      </c>
      <c r="O1597" s="11">
        <v>758.92770322979118</v>
      </c>
      <c r="P1597" s="11">
        <f t="shared" si="356"/>
        <v>758927.70322979114</v>
      </c>
      <c r="Q1597" s="11">
        <f t="shared" si="357"/>
        <v>758.92770322979118</v>
      </c>
      <c r="R1597" s="11">
        <v>758.92770322979118</v>
      </c>
      <c r="S1597" s="11">
        <f t="shared" si="360"/>
        <v>334.98225567559393</v>
      </c>
      <c r="T1597" s="11">
        <v>0.24690787589716418</v>
      </c>
      <c r="U1597" s="11">
        <v>0</v>
      </c>
      <c r="V1597" s="11">
        <v>334.98225567559393</v>
      </c>
      <c r="W1597" s="11">
        <v>0</v>
      </c>
      <c r="X1597" s="11">
        <f>SUM($V$8:V1597)</f>
        <v>139169.88264178296</v>
      </c>
      <c r="Y1597" s="11">
        <f>SUM($W$8:W1597)</f>
        <v>144485.21513485446</v>
      </c>
      <c r="Z1597" s="4">
        <f t="shared" si="358"/>
        <v>108363.91135114085</v>
      </c>
      <c r="AA1597" s="11">
        <f t="shared" si="359"/>
        <v>283655.09777663741</v>
      </c>
    </row>
    <row r="1598" spans="2:27" x14ac:dyDescent="0.25">
      <c r="B1598" s="10" t="s">
        <v>34</v>
      </c>
      <c r="C1598" s="10">
        <v>1590</v>
      </c>
      <c r="D1598" s="10">
        <v>113</v>
      </c>
      <c r="E1598" s="11">
        <v>115.5</v>
      </c>
      <c r="F1598" s="11">
        <v>-0.18</v>
      </c>
      <c r="G1598" s="11">
        <v>-0.65</v>
      </c>
      <c r="H1598" s="11">
        <f t="shared" si="351"/>
        <v>-191.7</v>
      </c>
      <c r="I1598" s="11">
        <v>191.7</v>
      </c>
      <c r="J1598" s="11">
        <f t="shared" si="352"/>
        <v>32.083333333333336</v>
      </c>
      <c r="K1598" s="11">
        <f t="shared" si="353"/>
        <v>3625.416666666667</v>
      </c>
      <c r="L1598" s="11">
        <f t="shared" si="354"/>
        <v>434.95020479166669</v>
      </c>
      <c r="M1598" s="11">
        <f t="shared" si="355"/>
        <v>247.24395479166671</v>
      </c>
      <c r="N1598" s="11">
        <f t="shared" si="361"/>
        <v>247.24395479166671</v>
      </c>
      <c r="O1598" s="11">
        <v>896.36235443428848</v>
      </c>
      <c r="P1598" s="11">
        <f t="shared" si="356"/>
        <v>896362.35443428846</v>
      </c>
      <c r="Q1598" s="11">
        <f t="shared" si="357"/>
        <v>896.36235443428848</v>
      </c>
      <c r="R1598" s="11">
        <v>896.36235443428848</v>
      </c>
      <c r="S1598" s="11">
        <f t="shared" si="360"/>
        <v>395.89337320847739</v>
      </c>
      <c r="T1598" s="11">
        <v>0.28518706242966346</v>
      </c>
      <c r="U1598" s="11">
        <v>0</v>
      </c>
      <c r="V1598" s="11">
        <v>395.89337320847739</v>
      </c>
      <c r="W1598" s="11">
        <v>0</v>
      </c>
      <c r="X1598" s="11">
        <f>SUM($V$8:V1598)</f>
        <v>139565.77601499142</v>
      </c>
      <c r="Y1598" s="11">
        <f>SUM($W$8:W1598)</f>
        <v>144485.21513485446</v>
      </c>
      <c r="Z1598" s="4">
        <f t="shared" si="358"/>
        <v>108363.91135114085</v>
      </c>
      <c r="AA1598" s="11">
        <f t="shared" si="359"/>
        <v>284050.99114984588</v>
      </c>
    </row>
    <row r="1599" spans="2:27" x14ac:dyDescent="0.25">
      <c r="B1599" s="10" t="s">
        <v>34</v>
      </c>
      <c r="C1599" s="10">
        <v>1591</v>
      </c>
      <c r="D1599" s="10">
        <v>114</v>
      </c>
      <c r="E1599" s="11">
        <v>114.9</v>
      </c>
      <c r="F1599" s="11">
        <v>-0.14000000000000001</v>
      </c>
      <c r="G1599" s="11">
        <v>-0.5</v>
      </c>
      <c r="H1599" s="11">
        <f t="shared" si="351"/>
        <v>-149.10000000000002</v>
      </c>
      <c r="I1599" s="11">
        <v>149.10000000000002</v>
      </c>
      <c r="J1599" s="11">
        <f t="shared" si="352"/>
        <v>31.916666666666668</v>
      </c>
      <c r="K1599" s="11">
        <f t="shared" si="353"/>
        <v>3638.5</v>
      </c>
      <c r="L1599" s="11">
        <f t="shared" si="354"/>
        <v>430.44297919166672</v>
      </c>
      <c r="M1599" s="11">
        <f t="shared" si="355"/>
        <v>285.33672919166668</v>
      </c>
      <c r="N1599" s="11">
        <f t="shared" si="361"/>
        <v>285.33672919166668</v>
      </c>
      <c r="O1599" s="11">
        <v>1038.1976891638792</v>
      </c>
      <c r="P1599" s="11">
        <f t="shared" si="356"/>
        <v>1038197.6891638793</v>
      </c>
      <c r="Q1599" s="11">
        <f t="shared" si="357"/>
        <v>1038.1976891638792</v>
      </c>
      <c r="R1599" s="11">
        <v>1038.1976891638792</v>
      </c>
      <c r="S1599" s="11">
        <f t="shared" si="360"/>
        <v>458.8257009610366</v>
      </c>
      <c r="T1599" s="11">
        <v>0.3247163954274665</v>
      </c>
      <c r="U1599" s="11">
        <v>0</v>
      </c>
      <c r="V1599" s="11">
        <v>458.8257009610366</v>
      </c>
      <c r="W1599" s="11">
        <v>0</v>
      </c>
      <c r="X1599" s="11">
        <f>SUM($V$8:V1599)</f>
        <v>140024.60171595245</v>
      </c>
      <c r="Y1599" s="11">
        <f>SUM($W$8:W1599)</f>
        <v>144485.21513485446</v>
      </c>
      <c r="Z1599" s="4">
        <f t="shared" si="358"/>
        <v>108363.91135114085</v>
      </c>
      <c r="AA1599" s="11">
        <f t="shared" si="359"/>
        <v>284509.81685080694</v>
      </c>
    </row>
    <row r="1600" spans="2:27" x14ac:dyDescent="0.25">
      <c r="B1600" s="10" t="s">
        <v>34</v>
      </c>
      <c r="C1600" s="10">
        <v>1592</v>
      </c>
      <c r="D1600" s="10">
        <v>115</v>
      </c>
      <c r="E1600" s="11">
        <v>114.5</v>
      </c>
      <c r="F1600" s="11">
        <v>-0.11</v>
      </c>
      <c r="G1600" s="11">
        <v>-0.4</v>
      </c>
      <c r="H1600" s="11">
        <f t="shared" si="351"/>
        <v>-117.15</v>
      </c>
      <c r="I1600" s="11">
        <v>117.15</v>
      </c>
      <c r="J1600" s="11">
        <f t="shared" si="352"/>
        <v>31.805555555555557</v>
      </c>
      <c r="K1600" s="11">
        <f t="shared" si="353"/>
        <v>3657.6388888888891</v>
      </c>
      <c r="L1600" s="11">
        <f t="shared" si="354"/>
        <v>427.45120386574081</v>
      </c>
      <c r="M1600" s="11">
        <f t="shared" si="355"/>
        <v>314.29495386574081</v>
      </c>
      <c r="N1600" s="11">
        <f t="shared" si="361"/>
        <v>314.29495386574081</v>
      </c>
      <c r="O1600" s="11">
        <v>1149.5774458408728</v>
      </c>
      <c r="P1600" s="11">
        <f t="shared" si="356"/>
        <v>1149577.4458408728</v>
      </c>
      <c r="Q1600" s="11">
        <f t="shared" si="357"/>
        <v>1149.5774458408728</v>
      </c>
      <c r="R1600" s="11">
        <v>1149.5774458408728</v>
      </c>
      <c r="S1600" s="11">
        <f t="shared" si="360"/>
        <v>508.36869271629712</v>
      </c>
      <c r="T1600" s="11">
        <v>0.35584630657038141</v>
      </c>
      <c r="U1600" s="11">
        <v>0</v>
      </c>
      <c r="V1600" s="11">
        <v>508.36869271629712</v>
      </c>
      <c r="W1600" s="11">
        <v>0</v>
      </c>
      <c r="X1600" s="11">
        <f>SUM($V$8:V1600)</f>
        <v>140532.97040866874</v>
      </c>
      <c r="Y1600" s="11">
        <f>SUM($W$8:W1600)</f>
        <v>144485.21513485446</v>
      </c>
      <c r="Z1600" s="4">
        <f t="shared" si="358"/>
        <v>108363.91135114085</v>
      </c>
      <c r="AA1600" s="11">
        <f t="shared" si="359"/>
        <v>285018.18554352317</v>
      </c>
    </row>
    <row r="1601" spans="2:27" x14ac:dyDescent="0.25">
      <c r="B1601" s="10" t="s">
        <v>34</v>
      </c>
      <c r="C1601" s="10">
        <v>1593</v>
      </c>
      <c r="D1601" s="10">
        <v>116</v>
      </c>
      <c r="E1601" s="11">
        <v>114.1</v>
      </c>
      <c r="F1601" s="11">
        <v>-0.08</v>
      </c>
      <c r="G1601" s="11">
        <v>-0.3</v>
      </c>
      <c r="H1601" s="11">
        <f t="shared" si="351"/>
        <v>-85.2</v>
      </c>
      <c r="I1601" s="11">
        <v>85.2</v>
      </c>
      <c r="J1601" s="11">
        <f t="shared" si="352"/>
        <v>31.694444444444443</v>
      </c>
      <c r="K1601" s="11">
        <f t="shared" si="353"/>
        <v>3676.5555555555552</v>
      </c>
      <c r="L1601" s="11">
        <f t="shared" si="354"/>
        <v>424.46986193240735</v>
      </c>
      <c r="M1601" s="11">
        <f t="shared" si="355"/>
        <v>343.26361193240734</v>
      </c>
      <c r="N1601" s="11">
        <f t="shared" si="361"/>
        <v>343.26361193240734</v>
      </c>
      <c r="O1601" s="11">
        <v>1262.0277394701584</v>
      </c>
      <c r="P1601" s="11">
        <f t="shared" si="356"/>
        <v>1262027.7394701585</v>
      </c>
      <c r="Q1601" s="11">
        <f t="shared" si="357"/>
        <v>1262.0277394701584</v>
      </c>
      <c r="R1601" s="11">
        <v>1262.0277394701584</v>
      </c>
      <c r="S1601" s="11">
        <f t="shared" si="360"/>
        <v>558.44727471554518</v>
      </c>
      <c r="T1601" s="11">
        <v>0.38727137033893294</v>
      </c>
      <c r="U1601" s="11">
        <v>0</v>
      </c>
      <c r="V1601" s="11">
        <v>558.44727471554518</v>
      </c>
      <c r="W1601" s="11">
        <v>0</v>
      </c>
      <c r="X1601" s="11">
        <f>SUM($V$8:V1601)</f>
        <v>141091.41768338429</v>
      </c>
      <c r="Y1601" s="11">
        <f>SUM($W$8:W1601)</f>
        <v>144485.21513485446</v>
      </c>
      <c r="Z1601" s="4">
        <f t="shared" si="358"/>
        <v>108363.91135114085</v>
      </c>
      <c r="AA1601" s="11">
        <f t="shared" si="359"/>
        <v>285576.63281823875</v>
      </c>
    </row>
    <row r="1602" spans="2:27" x14ac:dyDescent="0.25">
      <c r="B1602" s="10" t="s">
        <v>34</v>
      </c>
      <c r="C1602" s="10">
        <v>1594</v>
      </c>
      <c r="D1602" s="10">
        <v>117</v>
      </c>
      <c r="E1602" s="11">
        <v>113.9</v>
      </c>
      <c r="F1602" s="11">
        <v>-0.06</v>
      </c>
      <c r="G1602" s="11">
        <v>-0.2</v>
      </c>
      <c r="H1602" s="11">
        <f t="shared" si="351"/>
        <v>-63.9</v>
      </c>
      <c r="I1602" s="11">
        <v>63.9</v>
      </c>
      <c r="J1602" s="11">
        <f t="shared" si="352"/>
        <v>31.638888888888889</v>
      </c>
      <c r="K1602" s="11">
        <f t="shared" si="353"/>
        <v>3701.75</v>
      </c>
      <c r="L1602" s="11">
        <f t="shared" si="354"/>
        <v>422.98310348796298</v>
      </c>
      <c r="M1602" s="11">
        <f t="shared" si="355"/>
        <v>363.07685348796298</v>
      </c>
      <c r="N1602" s="11">
        <f t="shared" si="361"/>
        <v>363.07685348796298</v>
      </c>
      <c r="O1602" s="11">
        <v>1344.0197423990669</v>
      </c>
      <c r="P1602" s="11">
        <f t="shared" si="356"/>
        <v>1344019.7423990669</v>
      </c>
      <c r="Q1602" s="11">
        <f t="shared" si="357"/>
        <v>1344.0197423990669</v>
      </c>
      <c r="R1602" s="11">
        <v>1344.0197423990669</v>
      </c>
      <c r="S1602" s="11">
        <f t="shared" si="360"/>
        <v>595.10207482892019</v>
      </c>
      <c r="T1602" s="11">
        <v>0.41029847748932419</v>
      </c>
      <c r="U1602" s="11">
        <v>0</v>
      </c>
      <c r="V1602" s="11">
        <v>595.10207482892019</v>
      </c>
      <c r="W1602" s="11">
        <v>0</v>
      </c>
      <c r="X1602" s="11">
        <f>SUM($V$8:V1602)</f>
        <v>141686.51975821322</v>
      </c>
      <c r="Y1602" s="11">
        <f>SUM($W$8:W1602)</f>
        <v>144485.21513485446</v>
      </c>
      <c r="Z1602" s="4">
        <f t="shared" si="358"/>
        <v>108363.91135114085</v>
      </c>
      <c r="AA1602" s="11">
        <f t="shared" si="359"/>
        <v>286171.73489306768</v>
      </c>
    </row>
    <row r="1603" spans="2:27" x14ac:dyDescent="0.25">
      <c r="B1603" s="10" t="s">
        <v>34</v>
      </c>
      <c r="C1603" s="10">
        <v>1595</v>
      </c>
      <c r="D1603" s="10">
        <v>118</v>
      </c>
      <c r="E1603" s="11">
        <v>113.7</v>
      </c>
      <c r="F1603" s="11">
        <v>-0.08</v>
      </c>
      <c r="G1603" s="11">
        <v>-0.3</v>
      </c>
      <c r="H1603" s="11">
        <f t="shared" si="351"/>
        <v>-85.2</v>
      </c>
      <c r="I1603" s="11">
        <v>85.2</v>
      </c>
      <c r="J1603" s="11">
        <f t="shared" si="352"/>
        <v>31.583333333333332</v>
      </c>
      <c r="K1603" s="11">
        <f t="shared" si="353"/>
        <v>3726.833333333333</v>
      </c>
      <c r="L1603" s="11">
        <f t="shared" si="354"/>
        <v>421.49895339166659</v>
      </c>
      <c r="M1603" s="11">
        <f t="shared" si="355"/>
        <v>340.29270339166658</v>
      </c>
      <c r="N1603" s="11">
        <f t="shared" si="361"/>
        <v>340.29270339166658</v>
      </c>
      <c r="O1603" s="11">
        <v>1268.2141900901759</v>
      </c>
      <c r="P1603" s="11">
        <f t="shared" si="356"/>
        <v>1268214.190090176</v>
      </c>
      <c r="Q1603" s="11">
        <f t="shared" si="357"/>
        <v>1268.2141900901759</v>
      </c>
      <c r="R1603" s="11">
        <v>1268.2141900901759</v>
      </c>
      <c r="S1603" s="11">
        <f t="shared" si="360"/>
        <v>561.88934255384174</v>
      </c>
      <c r="T1603" s="11">
        <v>0.38949182103199337</v>
      </c>
      <c r="U1603" s="11">
        <v>0</v>
      </c>
      <c r="V1603" s="11">
        <v>561.88934255384174</v>
      </c>
      <c r="W1603" s="11">
        <v>0</v>
      </c>
      <c r="X1603" s="11">
        <f>SUM($V$8:V1603)</f>
        <v>142248.40910076708</v>
      </c>
      <c r="Y1603" s="11">
        <f>SUM($W$8:W1603)</f>
        <v>144485.21513485446</v>
      </c>
      <c r="Z1603" s="4">
        <f t="shared" si="358"/>
        <v>108363.91135114085</v>
      </c>
      <c r="AA1603" s="11">
        <f t="shared" si="359"/>
        <v>286733.62423562154</v>
      </c>
    </row>
    <row r="1604" spans="2:27" x14ac:dyDescent="0.25">
      <c r="B1604" s="10" t="s">
        <v>34</v>
      </c>
      <c r="C1604" s="10">
        <v>1596</v>
      </c>
      <c r="D1604" s="10">
        <v>119</v>
      </c>
      <c r="E1604" s="11">
        <v>113.3</v>
      </c>
      <c r="F1604" s="11">
        <v>-0.11</v>
      </c>
      <c r="G1604" s="11">
        <v>-0.4</v>
      </c>
      <c r="H1604" s="11">
        <f t="shared" si="351"/>
        <v>-117.15</v>
      </c>
      <c r="I1604" s="11">
        <v>117.15</v>
      </c>
      <c r="J1604" s="11">
        <f t="shared" si="352"/>
        <v>31.472222222222221</v>
      </c>
      <c r="K1604" s="11">
        <f t="shared" si="353"/>
        <v>3745.1944444444443</v>
      </c>
      <c r="L1604" s="11">
        <f t="shared" si="354"/>
        <v>418.53847824351851</v>
      </c>
      <c r="M1604" s="11">
        <f t="shared" si="355"/>
        <v>305.38222824351851</v>
      </c>
      <c r="N1604" s="11">
        <f t="shared" si="361"/>
        <v>305.38222824351851</v>
      </c>
      <c r="O1604" s="11">
        <v>1143.7158246496908</v>
      </c>
      <c r="P1604" s="11">
        <f t="shared" si="356"/>
        <v>1143715.8246496909</v>
      </c>
      <c r="Q1604" s="11">
        <f t="shared" si="357"/>
        <v>1143.7158246496908</v>
      </c>
      <c r="R1604" s="11">
        <v>1143.7158246496908</v>
      </c>
      <c r="S1604" s="11">
        <f t="shared" si="360"/>
        <v>507.04734892802963</v>
      </c>
      <c r="T1604" s="11">
        <v>0.35509226596171972</v>
      </c>
      <c r="U1604" s="11">
        <v>0</v>
      </c>
      <c r="V1604" s="11">
        <v>507.04734892802963</v>
      </c>
      <c r="W1604" s="11">
        <v>0</v>
      </c>
      <c r="X1604" s="11">
        <f>SUM($V$8:V1604)</f>
        <v>142755.45644969511</v>
      </c>
      <c r="Y1604" s="11">
        <f>SUM($W$8:W1604)</f>
        <v>144485.21513485446</v>
      </c>
      <c r="Z1604" s="4">
        <f t="shared" si="358"/>
        <v>108363.91135114085</v>
      </c>
      <c r="AA1604" s="11">
        <f t="shared" si="359"/>
        <v>287240.67158454959</v>
      </c>
    </row>
    <row r="1605" spans="2:27" x14ac:dyDescent="0.25">
      <c r="B1605" s="10" t="s">
        <v>34</v>
      </c>
      <c r="C1605" s="10">
        <v>1597</v>
      </c>
      <c r="D1605" s="10">
        <v>120</v>
      </c>
      <c r="E1605" s="11">
        <v>112.9</v>
      </c>
      <c r="F1605" s="11">
        <v>-0.15</v>
      </c>
      <c r="G1605" s="11">
        <v>-0.55000000000000004</v>
      </c>
      <c r="H1605" s="11">
        <f t="shared" si="351"/>
        <v>-159.75</v>
      </c>
      <c r="I1605" s="11">
        <v>159.75</v>
      </c>
      <c r="J1605" s="11">
        <f t="shared" si="352"/>
        <v>31.361111111111111</v>
      </c>
      <c r="K1605" s="11">
        <f t="shared" si="353"/>
        <v>3763.3333333333335</v>
      </c>
      <c r="L1605" s="11">
        <f t="shared" si="354"/>
        <v>415.58843648796295</v>
      </c>
      <c r="M1605" s="11">
        <f t="shared" si="355"/>
        <v>259.83218648796299</v>
      </c>
      <c r="N1605" s="11">
        <f t="shared" si="361"/>
        <v>259.83218648796299</v>
      </c>
      <c r="O1605" s="11">
        <v>977.83512848303405</v>
      </c>
      <c r="P1605" s="11">
        <f t="shared" si="356"/>
        <v>977835.12848303409</v>
      </c>
      <c r="Q1605" s="11">
        <f t="shared" si="357"/>
        <v>977.83512848303405</v>
      </c>
      <c r="R1605" s="11">
        <v>977.83512848303405</v>
      </c>
      <c r="S1605" s="11">
        <f t="shared" si="360"/>
        <v>433.77852782983484</v>
      </c>
      <c r="T1605" s="11">
        <v>0.30919540027306502</v>
      </c>
      <c r="U1605" s="11">
        <v>0</v>
      </c>
      <c r="V1605" s="11">
        <v>433.77852782983484</v>
      </c>
      <c r="W1605" s="11">
        <v>0</v>
      </c>
      <c r="X1605" s="11">
        <f>SUM($V$8:V1605)</f>
        <v>143189.23497752493</v>
      </c>
      <c r="Y1605" s="11">
        <f>SUM($W$8:W1605)</f>
        <v>144485.21513485446</v>
      </c>
      <c r="Z1605" s="4">
        <f t="shared" si="358"/>
        <v>108363.91135114085</v>
      </c>
      <c r="AA1605" s="11">
        <f t="shared" si="359"/>
        <v>287674.45011237939</v>
      </c>
    </row>
    <row r="1606" spans="2:27" x14ac:dyDescent="0.25">
      <c r="B1606" s="10" t="s">
        <v>34</v>
      </c>
      <c r="C1606" s="10">
        <v>1598</v>
      </c>
      <c r="D1606" s="10">
        <v>121</v>
      </c>
      <c r="E1606" s="11">
        <v>112.2</v>
      </c>
      <c r="F1606" s="11">
        <v>-0.21</v>
      </c>
      <c r="G1606" s="11">
        <v>-0.75</v>
      </c>
      <c r="H1606" s="11">
        <f t="shared" si="351"/>
        <v>-223.65</v>
      </c>
      <c r="I1606" s="11">
        <v>223.65</v>
      </c>
      <c r="J1606" s="11">
        <f t="shared" si="352"/>
        <v>31.166666666666668</v>
      </c>
      <c r="K1606" s="11">
        <f t="shared" si="353"/>
        <v>3771.166666666667</v>
      </c>
      <c r="L1606" s="11">
        <f t="shared" si="354"/>
        <v>410.45096876666668</v>
      </c>
      <c r="M1606" s="11">
        <f t="shared" si="355"/>
        <v>190.79471876666668</v>
      </c>
      <c r="N1606" s="11">
        <f t="shared" si="361"/>
        <v>190.79471876666668</v>
      </c>
      <c r="O1606" s="11">
        <v>719.51868358889453</v>
      </c>
      <c r="P1606" s="11">
        <f t="shared" si="356"/>
        <v>719518.68358889455</v>
      </c>
      <c r="Q1606" s="11">
        <f t="shared" si="357"/>
        <v>719.51868358889453</v>
      </c>
      <c r="R1606" s="11">
        <v>719.51868358889453</v>
      </c>
      <c r="S1606" s="11">
        <f t="shared" si="360"/>
        <v>319.38634899307044</v>
      </c>
      <c r="T1606" s="11">
        <v>0.23751904318441516</v>
      </c>
      <c r="U1606" s="11">
        <v>0</v>
      </c>
      <c r="V1606" s="11">
        <v>319.38634899307044</v>
      </c>
      <c r="W1606" s="11">
        <v>0</v>
      </c>
      <c r="X1606" s="11">
        <f>SUM($V$8:V1606)</f>
        <v>143508.62132651801</v>
      </c>
      <c r="Y1606" s="11">
        <f>SUM($W$8:W1606)</f>
        <v>144485.21513485446</v>
      </c>
      <c r="Z1606" s="4">
        <f t="shared" si="358"/>
        <v>108363.91135114085</v>
      </c>
      <c r="AA1606" s="11">
        <f t="shared" si="359"/>
        <v>287993.83646137244</v>
      </c>
    </row>
    <row r="1607" spans="2:27" x14ac:dyDescent="0.25">
      <c r="B1607" s="10" t="s">
        <v>34</v>
      </c>
      <c r="C1607" s="10">
        <v>1599</v>
      </c>
      <c r="D1607" s="10">
        <v>122</v>
      </c>
      <c r="E1607" s="11">
        <v>111.4</v>
      </c>
      <c r="F1607" s="11">
        <v>-0.24</v>
      </c>
      <c r="G1607" s="11">
        <v>-0.85</v>
      </c>
      <c r="H1607" s="11">
        <f t="shared" si="351"/>
        <v>-255.6</v>
      </c>
      <c r="I1607" s="11">
        <v>255.6</v>
      </c>
      <c r="J1607" s="11">
        <f t="shared" si="352"/>
        <v>30.944444444444443</v>
      </c>
      <c r="K1607" s="11">
        <f t="shared" si="353"/>
        <v>3775.2222222222222</v>
      </c>
      <c r="L1607" s="11">
        <f t="shared" si="354"/>
        <v>404.61870230740732</v>
      </c>
      <c r="M1607" s="11">
        <f t="shared" si="355"/>
        <v>153.01245230740733</v>
      </c>
      <c r="N1607" s="11">
        <f t="shared" si="361"/>
        <v>153.01245230740733</v>
      </c>
      <c r="O1607" s="11">
        <v>577.65601022764213</v>
      </c>
      <c r="P1607" s="11">
        <f t="shared" si="356"/>
        <v>577656.01022764214</v>
      </c>
      <c r="Q1607" s="11">
        <f t="shared" si="357"/>
        <v>577.65601022764213</v>
      </c>
      <c r="R1607" s="11">
        <v>577.65601022764213</v>
      </c>
      <c r="S1607" s="11">
        <f t="shared" si="360"/>
        <v>256.57554454277772</v>
      </c>
      <c r="T1607" s="11">
        <v>0.19815323721601169</v>
      </c>
      <c r="U1607" s="11">
        <v>0</v>
      </c>
      <c r="V1607" s="11">
        <v>256.57554454277772</v>
      </c>
      <c r="W1607" s="11">
        <v>0</v>
      </c>
      <c r="X1607" s="11">
        <f>SUM($V$8:V1607)</f>
        <v>143765.19687106079</v>
      </c>
      <c r="Y1607" s="11">
        <f>SUM($W$8:W1607)</f>
        <v>144485.21513485446</v>
      </c>
      <c r="Z1607" s="4">
        <f t="shared" si="358"/>
        <v>108363.91135114085</v>
      </c>
      <c r="AA1607" s="11">
        <f t="shared" si="359"/>
        <v>288250.41200591525</v>
      </c>
    </row>
    <row r="1608" spans="2:27" x14ac:dyDescent="0.25">
      <c r="B1608" s="10" t="s">
        <v>34</v>
      </c>
      <c r="C1608" s="10">
        <v>1600</v>
      </c>
      <c r="D1608" s="10">
        <v>123</v>
      </c>
      <c r="E1608" s="11">
        <v>110.5</v>
      </c>
      <c r="F1608" s="11">
        <v>-0.26</v>
      </c>
      <c r="G1608" s="11">
        <v>-0.95</v>
      </c>
      <c r="H1608" s="11">
        <f t="shared" ref="H1608:H1671" si="362">$C$3*F1608</f>
        <v>-276.90000000000003</v>
      </c>
      <c r="I1608" s="11">
        <v>276.90000000000003</v>
      </c>
      <c r="J1608" s="11">
        <f t="shared" ref="J1608:J1671" si="363">(E1608*1000)/3600</f>
        <v>30.694444444444443</v>
      </c>
      <c r="K1608" s="11">
        <f t="shared" ref="K1608:K1671" si="364">J1608*D1608</f>
        <v>3775.4166666666665</v>
      </c>
      <c r="L1608" s="11">
        <f t="shared" ref="L1608:L1671" si="365">(0.5*$G$3*$D$3*J1608^2*$H$3)</f>
        <v>398.10728719907405</v>
      </c>
      <c r="M1608" s="11">
        <f t="shared" ref="M1608:M1671" si="366">H1608+$I$3+L1608</f>
        <v>125.20103719907399</v>
      </c>
      <c r="N1608" s="11">
        <f t="shared" si="361"/>
        <v>125.20103719907399</v>
      </c>
      <c r="O1608" s="11">
        <v>472.68608252533721</v>
      </c>
      <c r="P1608" s="11">
        <f t="shared" si="356"/>
        <v>472686.08252533723</v>
      </c>
      <c r="Q1608" s="11">
        <f t="shared" si="357"/>
        <v>472.68608252533721</v>
      </c>
      <c r="R1608" s="11">
        <v>472.68608252533721</v>
      </c>
      <c r="S1608" s="11">
        <f t="shared" si="360"/>
        <v>210.08270334459431</v>
      </c>
      <c r="T1608" s="11">
        <v>0.16899686537162148</v>
      </c>
      <c r="U1608" s="11">
        <v>0</v>
      </c>
      <c r="V1608" s="11">
        <v>210.08270334459431</v>
      </c>
      <c r="W1608" s="11">
        <v>0</v>
      </c>
      <c r="X1608" s="11">
        <f>SUM($V$8:V1608)</f>
        <v>143975.27957440537</v>
      </c>
      <c r="Y1608" s="11">
        <f>SUM($W$8:W1608)</f>
        <v>144485.21513485446</v>
      </c>
      <c r="Z1608" s="4">
        <f t="shared" si="358"/>
        <v>108363.91135114085</v>
      </c>
      <c r="AA1608" s="11">
        <f t="shared" si="359"/>
        <v>288460.49470925983</v>
      </c>
    </row>
    <row r="1609" spans="2:27" x14ac:dyDescent="0.25">
      <c r="B1609" s="10" t="s">
        <v>34</v>
      </c>
      <c r="C1609" s="10">
        <v>1601</v>
      </c>
      <c r="D1609" s="10">
        <v>124</v>
      </c>
      <c r="E1609" s="11">
        <v>109.5</v>
      </c>
      <c r="F1609" s="11">
        <v>-0.28000000000000003</v>
      </c>
      <c r="G1609" s="11">
        <v>-1</v>
      </c>
      <c r="H1609" s="11">
        <f t="shared" si="362"/>
        <v>-298.20000000000005</v>
      </c>
      <c r="I1609" s="11">
        <v>298.20000000000005</v>
      </c>
      <c r="J1609" s="11">
        <f t="shared" si="363"/>
        <v>30.416666666666668</v>
      </c>
      <c r="K1609" s="11">
        <f t="shared" si="364"/>
        <v>3771.666666666667</v>
      </c>
      <c r="L1609" s="11">
        <f t="shared" si="365"/>
        <v>390.9343297916667</v>
      </c>
      <c r="M1609" s="11">
        <f t="shared" si="366"/>
        <v>96.72807979166663</v>
      </c>
      <c r="N1609" s="11">
        <f t="shared" si="361"/>
        <v>96.72807979166663</v>
      </c>
      <c r="O1609" s="11">
        <v>364.82607428090267</v>
      </c>
      <c r="P1609" s="11">
        <f t="shared" ref="P1609:P1672" si="367">N1609*K1609</f>
        <v>364826.07428090269</v>
      </c>
      <c r="Q1609" s="11">
        <f t="shared" ref="Q1609:Q1672" si="368">P1609/1000</f>
        <v>364.82607428090267</v>
      </c>
      <c r="R1609" s="11">
        <v>364.82607428090267</v>
      </c>
      <c r="S1609" s="11">
        <f t="shared" si="360"/>
        <v>162.24626247881258</v>
      </c>
      <c r="T1609" s="11">
        <v>0.13899831056413964</v>
      </c>
      <c r="U1609" s="11">
        <v>0</v>
      </c>
      <c r="V1609" s="11">
        <v>162.24626247881258</v>
      </c>
      <c r="W1609" s="11">
        <v>0</v>
      </c>
      <c r="X1609" s="11">
        <f>SUM($V$8:V1609)</f>
        <v>144137.52583688419</v>
      </c>
      <c r="Y1609" s="11">
        <f>SUM($W$8:W1609)</f>
        <v>144485.21513485446</v>
      </c>
      <c r="Z1609" s="4">
        <f t="shared" ref="Z1609:Z1672" si="369">Y1609*0.75</f>
        <v>108363.91135114085</v>
      </c>
      <c r="AA1609" s="11">
        <f t="shared" ref="AA1609:AA1672" si="370">X1609+Y1609</f>
        <v>288622.74097173865</v>
      </c>
    </row>
    <row r="1610" spans="2:27" x14ac:dyDescent="0.25">
      <c r="B1610" s="10" t="s">
        <v>34</v>
      </c>
      <c r="C1610" s="10">
        <v>1602</v>
      </c>
      <c r="D1610" s="10">
        <v>125</v>
      </c>
      <c r="E1610" s="11">
        <v>108.5</v>
      </c>
      <c r="F1610" s="11">
        <v>-0.25</v>
      </c>
      <c r="G1610" s="11">
        <v>-0.9</v>
      </c>
      <c r="H1610" s="11">
        <f t="shared" si="362"/>
        <v>-266.25</v>
      </c>
      <c r="I1610" s="11">
        <v>266.25</v>
      </c>
      <c r="J1610" s="11">
        <f t="shared" si="363"/>
        <v>30.138888888888889</v>
      </c>
      <c r="K1610" s="11">
        <f t="shared" si="364"/>
        <v>3767.3611111111113</v>
      </c>
      <c r="L1610" s="11">
        <f t="shared" si="365"/>
        <v>383.82658108796295</v>
      </c>
      <c r="M1610" s="11">
        <f t="shared" si="366"/>
        <v>121.57033108796293</v>
      </c>
      <c r="N1610" s="11">
        <f t="shared" si="361"/>
        <v>121.57033108796293</v>
      </c>
      <c r="O1610" s="11">
        <v>457.99933760569365</v>
      </c>
      <c r="P1610" s="11">
        <f t="shared" si="367"/>
        <v>457999.33760569367</v>
      </c>
      <c r="Q1610" s="11">
        <f t="shared" si="368"/>
        <v>457.99933760569365</v>
      </c>
      <c r="R1610" s="11">
        <v>457.99933760569365</v>
      </c>
      <c r="S1610" s="11">
        <f t="shared" si="360"/>
        <v>203.80970523453371</v>
      </c>
      <c r="T1610" s="11">
        <v>0.16483678431755383</v>
      </c>
      <c r="U1610" s="11">
        <v>0</v>
      </c>
      <c r="V1610" s="11">
        <v>203.80970523453371</v>
      </c>
      <c r="W1610" s="11">
        <v>0</v>
      </c>
      <c r="X1610" s="11">
        <f>SUM($V$8:V1610)</f>
        <v>144341.33554211873</v>
      </c>
      <c r="Y1610" s="11">
        <f>SUM($W$8:W1610)</f>
        <v>144485.21513485446</v>
      </c>
      <c r="Z1610" s="4">
        <f t="shared" si="369"/>
        <v>108363.91135114085</v>
      </c>
      <c r="AA1610" s="11">
        <f t="shared" si="370"/>
        <v>288826.55067697319</v>
      </c>
    </row>
    <row r="1611" spans="2:27" x14ac:dyDescent="0.25">
      <c r="B1611" s="10" t="s">
        <v>34</v>
      </c>
      <c r="C1611" s="10">
        <v>1603</v>
      </c>
      <c r="D1611" s="10">
        <v>126</v>
      </c>
      <c r="E1611" s="11">
        <v>107.7</v>
      </c>
      <c r="F1611" s="11">
        <v>-0.19</v>
      </c>
      <c r="G1611" s="11">
        <v>-0.7</v>
      </c>
      <c r="H1611" s="11">
        <f t="shared" si="362"/>
        <v>-202.35</v>
      </c>
      <c r="I1611" s="11">
        <v>202.35</v>
      </c>
      <c r="J1611" s="11">
        <f t="shared" si="363"/>
        <v>29.916666666666668</v>
      </c>
      <c r="K1611" s="11">
        <f t="shared" si="364"/>
        <v>3769.5</v>
      </c>
      <c r="L1611" s="11">
        <f t="shared" si="365"/>
        <v>378.1873323916667</v>
      </c>
      <c r="M1611" s="11">
        <f t="shared" si="366"/>
        <v>179.83108239166671</v>
      </c>
      <c r="N1611" s="11">
        <f t="shared" si="361"/>
        <v>179.83108239166671</v>
      </c>
      <c r="O1611" s="11">
        <v>677.87326507538762</v>
      </c>
      <c r="P1611" s="11">
        <f t="shared" si="367"/>
        <v>677873.26507538767</v>
      </c>
      <c r="Q1611" s="11">
        <f t="shared" si="368"/>
        <v>677.87326507538762</v>
      </c>
      <c r="R1611" s="11">
        <v>677.87326507538762</v>
      </c>
      <c r="S1611" s="11">
        <f t="shared" si="360"/>
        <v>301.84190108773515</v>
      </c>
      <c r="T1611" s="11">
        <v>0.22593423075010766</v>
      </c>
      <c r="U1611" s="11">
        <v>0</v>
      </c>
      <c r="V1611" s="11">
        <v>301.84190108773515</v>
      </c>
      <c r="W1611" s="11">
        <v>0</v>
      </c>
      <c r="X1611" s="11">
        <f>SUM($V$8:V1611)</f>
        <v>144643.17744320646</v>
      </c>
      <c r="Y1611" s="11">
        <f>SUM($W$8:W1611)</f>
        <v>144485.21513485446</v>
      </c>
      <c r="Z1611" s="4">
        <f t="shared" si="369"/>
        <v>108363.91135114085</v>
      </c>
      <c r="AA1611" s="11">
        <f t="shared" si="370"/>
        <v>289128.39257806091</v>
      </c>
    </row>
    <row r="1612" spans="2:27" x14ac:dyDescent="0.25">
      <c r="B1612" s="10" t="s">
        <v>34</v>
      </c>
      <c r="C1612" s="10">
        <v>1604</v>
      </c>
      <c r="D1612" s="10">
        <v>127</v>
      </c>
      <c r="E1612" s="11">
        <v>107.1</v>
      </c>
      <c r="F1612" s="11">
        <v>-0.15</v>
      </c>
      <c r="G1612" s="11">
        <v>-0.55000000000000004</v>
      </c>
      <c r="H1612" s="11">
        <f t="shared" si="362"/>
        <v>-159.75</v>
      </c>
      <c r="I1612" s="11">
        <v>159.75</v>
      </c>
      <c r="J1612" s="11">
        <f t="shared" si="363"/>
        <v>29.75</v>
      </c>
      <c r="K1612" s="11">
        <f t="shared" si="364"/>
        <v>3778.25</v>
      </c>
      <c r="L1612" s="11">
        <f t="shared" si="365"/>
        <v>373.985283525</v>
      </c>
      <c r="M1612" s="11">
        <f t="shared" si="366"/>
        <v>218.22903352500001</v>
      </c>
      <c r="N1612" s="11">
        <f t="shared" si="361"/>
        <v>218.22903352500001</v>
      </c>
      <c r="O1612" s="11">
        <v>824.52384591583132</v>
      </c>
      <c r="P1612" s="11">
        <f t="shared" si="367"/>
        <v>824523.84591583128</v>
      </c>
      <c r="Q1612" s="11">
        <f t="shared" si="368"/>
        <v>824.52384591583132</v>
      </c>
      <c r="R1612" s="11">
        <v>824.52384591583132</v>
      </c>
      <c r="S1612" s="11">
        <f t="shared" si="360"/>
        <v>367.3711802358315</v>
      </c>
      <c r="T1612" s="11">
        <v>0.26675786648703648</v>
      </c>
      <c r="U1612" s="11">
        <v>0</v>
      </c>
      <c r="V1612" s="11">
        <v>367.3711802358315</v>
      </c>
      <c r="W1612" s="11">
        <v>0</v>
      </c>
      <c r="X1612" s="11">
        <f>SUM($V$8:V1612)</f>
        <v>145010.5486234423</v>
      </c>
      <c r="Y1612" s="11">
        <f>SUM($W$8:W1612)</f>
        <v>144485.21513485446</v>
      </c>
      <c r="Z1612" s="4">
        <f t="shared" si="369"/>
        <v>108363.91135114085</v>
      </c>
      <c r="AA1612" s="11">
        <f t="shared" si="370"/>
        <v>289495.76375829673</v>
      </c>
    </row>
    <row r="1613" spans="2:27" x14ac:dyDescent="0.25">
      <c r="B1613" s="10" t="s">
        <v>34</v>
      </c>
      <c r="C1613" s="10">
        <v>1605</v>
      </c>
      <c r="D1613" s="10">
        <v>128</v>
      </c>
      <c r="E1613" s="11">
        <v>106.6</v>
      </c>
      <c r="F1613" s="11">
        <v>-0.1</v>
      </c>
      <c r="G1613" s="11">
        <v>-0.35</v>
      </c>
      <c r="H1613" s="11">
        <f t="shared" si="362"/>
        <v>-106.5</v>
      </c>
      <c r="I1613" s="11">
        <v>106.5</v>
      </c>
      <c r="J1613" s="11">
        <f t="shared" si="363"/>
        <v>29.611111111111111</v>
      </c>
      <c r="K1613" s="11">
        <f t="shared" si="364"/>
        <v>3790.2222222222222</v>
      </c>
      <c r="L1613" s="11">
        <f t="shared" si="365"/>
        <v>370.50150852962963</v>
      </c>
      <c r="M1613" s="11">
        <f t="shared" si="366"/>
        <v>267.99525852962961</v>
      </c>
      <c r="N1613" s="11">
        <f t="shared" si="361"/>
        <v>267.99525852962961</v>
      </c>
      <c r="O1613" s="11">
        <v>1015.7615843291917</v>
      </c>
      <c r="P1613" s="11">
        <f t="shared" si="367"/>
        <v>1015761.5843291917</v>
      </c>
      <c r="Q1613" s="11">
        <f t="shared" si="368"/>
        <v>1015.7615843291917</v>
      </c>
      <c r="R1613" s="11">
        <v>1015.7615843291917</v>
      </c>
      <c r="S1613" s="11">
        <f t="shared" si="360"/>
        <v>452.86037301343134</v>
      </c>
      <c r="T1613" s="11">
        <v>0.31999899564699774</v>
      </c>
      <c r="U1613" s="11">
        <v>0</v>
      </c>
      <c r="V1613" s="11">
        <v>452.86037301343134</v>
      </c>
      <c r="W1613" s="11">
        <v>0</v>
      </c>
      <c r="X1613" s="11">
        <f>SUM($V$8:V1613)</f>
        <v>145463.40899645572</v>
      </c>
      <c r="Y1613" s="11">
        <f>SUM($W$8:W1613)</f>
        <v>144485.21513485446</v>
      </c>
      <c r="Z1613" s="4">
        <f t="shared" si="369"/>
        <v>108363.91135114085</v>
      </c>
      <c r="AA1613" s="11">
        <f t="shared" si="370"/>
        <v>289948.62413131015</v>
      </c>
    </row>
    <row r="1614" spans="2:27" x14ac:dyDescent="0.25">
      <c r="B1614" s="10" t="s">
        <v>34</v>
      </c>
      <c r="C1614" s="10">
        <v>1606</v>
      </c>
      <c r="D1614" s="10">
        <v>129</v>
      </c>
      <c r="E1614" s="11">
        <v>106.4</v>
      </c>
      <c r="F1614" s="11">
        <v>-0.06</v>
      </c>
      <c r="G1614" s="11">
        <v>-0.2</v>
      </c>
      <c r="H1614" s="11">
        <f t="shared" si="362"/>
        <v>-63.9</v>
      </c>
      <c r="I1614" s="11">
        <v>63.9</v>
      </c>
      <c r="J1614" s="11">
        <f t="shared" si="363"/>
        <v>29.555555555555557</v>
      </c>
      <c r="K1614" s="11">
        <f t="shared" si="364"/>
        <v>3812.666666666667</v>
      </c>
      <c r="L1614" s="11">
        <f t="shared" si="365"/>
        <v>369.1125631407408</v>
      </c>
      <c r="M1614" s="11">
        <f t="shared" si="366"/>
        <v>309.2063131407408</v>
      </c>
      <c r="N1614" s="11">
        <f t="shared" si="361"/>
        <v>309.2063131407408</v>
      </c>
      <c r="O1614" s="11">
        <v>1178.9006032345978</v>
      </c>
      <c r="P1614" s="11">
        <f t="shared" si="367"/>
        <v>1178900.6032345979</v>
      </c>
      <c r="Q1614" s="11">
        <f t="shared" si="368"/>
        <v>1178.9006032345978</v>
      </c>
      <c r="R1614" s="11">
        <v>1178.9006032345978</v>
      </c>
      <c r="S1614" s="11">
        <f t="shared" si="360"/>
        <v>525.92065799854572</v>
      </c>
      <c r="T1614" s="11">
        <v>0.36553948353738835</v>
      </c>
      <c r="U1614" s="11">
        <v>0</v>
      </c>
      <c r="V1614" s="11">
        <v>525.92065799854572</v>
      </c>
      <c r="W1614" s="11">
        <v>0</v>
      </c>
      <c r="X1614" s="11">
        <f>SUM($V$8:V1614)</f>
        <v>145989.32965445425</v>
      </c>
      <c r="Y1614" s="11">
        <f>SUM($W$8:W1614)</f>
        <v>144485.21513485446</v>
      </c>
      <c r="Z1614" s="4">
        <f t="shared" si="369"/>
        <v>108363.91135114085</v>
      </c>
      <c r="AA1614" s="11">
        <f t="shared" si="370"/>
        <v>290474.54478930868</v>
      </c>
    </row>
    <row r="1615" spans="2:27" x14ac:dyDescent="0.25">
      <c r="B1615" s="10" t="s">
        <v>34</v>
      </c>
      <c r="C1615" s="10">
        <v>1607</v>
      </c>
      <c r="D1615" s="10">
        <v>130</v>
      </c>
      <c r="E1615" s="11">
        <v>106.2</v>
      </c>
      <c r="F1615" s="11">
        <v>-0.03</v>
      </c>
      <c r="G1615" s="11">
        <v>-0.1</v>
      </c>
      <c r="H1615" s="11">
        <f t="shared" si="362"/>
        <v>-31.95</v>
      </c>
      <c r="I1615" s="11">
        <v>31.95</v>
      </c>
      <c r="J1615" s="11">
        <f t="shared" si="363"/>
        <v>29.5</v>
      </c>
      <c r="K1615" s="11">
        <f t="shared" si="364"/>
        <v>3835</v>
      </c>
      <c r="L1615" s="11">
        <f t="shared" si="365"/>
        <v>367.72622610000002</v>
      </c>
      <c r="M1615" s="11">
        <f t="shared" si="366"/>
        <v>339.76997610000001</v>
      </c>
      <c r="N1615" s="11">
        <f t="shared" si="361"/>
        <v>339.76997610000001</v>
      </c>
      <c r="O1615" s="11">
        <v>1303.0178583434999</v>
      </c>
      <c r="P1615" s="11">
        <f t="shared" si="367"/>
        <v>1303017.8583434999</v>
      </c>
      <c r="Q1615" s="11">
        <f t="shared" si="368"/>
        <v>1303.0178583434999</v>
      </c>
      <c r="R1615" s="11">
        <v>1303.0178583434999</v>
      </c>
      <c r="S1615" s="11">
        <f t="shared" si="360"/>
        <v>581.65269398833448</v>
      </c>
      <c r="T1615" s="11">
        <v>0.40023948322041669</v>
      </c>
      <c r="U1615" s="11">
        <v>0</v>
      </c>
      <c r="V1615" s="11">
        <v>581.65269398833448</v>
      </c>
      <c r="W1615" s="11">
        <v>0</v>
      </c>
      <c r="X1615" s="11">
        <f>SUM($V$8:V1615)</f>
        <v>146570.9823484426</v>
      </c>
      <c r="Y1615" s="11">
        <f>SUM($W$8:W1615)</f>
        <v>144485.21513485446</v>
      </c>
      <c r="Z1615" s="4">
        <f t="shared" si="369"/>
        <v>108363.91135114085</v>
      </c>
      <c r="AA1615" s="11">
        <f t="shared" si="370"/>
        <v>291056.19748329709</v>
      </c>
    </row>
    <row r="1616" spans="2:27" x14ac:dyDescent="0.25">
      <c r="B1616" s="10" t="s">
        <v>34</v>
      </c>
      <c r="C1616" s="10">
        <v>1608</v>
      </c>
      <c r="D1616" s="10">
        <v>131</v>
      </c>
      <c r="E1616" s="11">
        <v>106.2</v>
      </c>
      <c r="F1616" s="11">
        <v>0</v>
      </c>
      <c r="G1616" s="11">
        <v>0</v>
      </c>
      <c r="H1616" s="11">
        <f t="shared" si="362"/>
        <v>0</v>
      </c>
      <c r="I1616" s="11">
        <v>0</v>
      </c>
      <c r="J1616" s="11">
        <f t="shared" si="363"/>
        <v>29.5</v>
      </c>
      <c r="K1616" s="11">
        <f t="shared" si="364"/>
        <v>3864.5</v>
      </c>
      <c r="L1616" s="11">
        <f t="shared" si="365"/>
        <v>367.72622610000002</v>
      </c>
      <c r="M1616" s="11">
        <f t="shared" si="366"/>
        <v>371.7199761</v>
      </c>
      <c r="N1616" s="11">
        <f t="shared" si="361"/>
        <v>371.7199761</v>
      </c>
      <c r="O1616" s="11">
        <v>1436.51184763845</v>
      </c>
      <c r="P1616" s="11">
        <f t="shared" si="367"/>
        <v>1436511.8476384501</v>
      </c>
      <c r="Q1616" s="11">
        <f t="shared" si="368"/>
        <v>1436.51184763845</v>
      </c>
      <c r="R1616" s="11">
        <v>1436.51184763845</v>
      </c>
      <c r="S1616" s="11">
        <f t="shared" si="360"/>
        <v>641.64195861184112</v>
      </c>
      <c r="T1616" s="11">
        <v>0.43761568597595835</v>
      </c>
      <c r="U1616" s="11">
        <v>0</v>
      </c>
      <c r="V1616" s="11">
        <v>641.64195861184112</v>
      </c>
      <c r="W1616" s="11">
        <v>0</v>
      </c>
      <c r="X1616" s="11">
        <f>SUM($V$8:V1616)</f>
        <v>147212.62430705444</v>
      </c>
      <c r="Y1616" s="11">
        <f>SUM($W$8:W1616)</f>
        <v>144485.21513485446</v>
      </c>
      <c r="Z1616" s="4">
        <f t="shared" si="369"/>
        <v>108363.91135114085</v>
      </c>
      <c r="AA1616" s="11">
        <f t="shared" si="370"/>
        <v>291697.83944190887</v>
      </c>
    </row>
    <row r="1617" spans="2:27" x14ac:dyDescent="0.25">
      <c r="B1617" s="10" t="s">
        <v>34</v>
      </c>
      <c r="C1617" s="10">
        <v>1609</v>
      </c>
      <c r="D1617" s="10">
        <v>132</v>
      </c>
      <c r="E1617" s="11">
        <v>106.2</v>
      </c>
      <c r="F1617" s="11">
        <v>0.03</v>
      </c>
      <c r="G1617" s="11">
        <v>0.1</v>
      </c>
      <c r="H1617" s="11">
        <f t="shared" si="362"/>
        <v>31.95</v>
      </c>
      <c r="I1617" s="11">
        <v>31.95</v>
      </c>
      <c r="J1617" s="11">
        <f t="shared" si="363"/>
        <v>29.5</v>
      </c>
      <c r="K1617" s="11">
        <f t="shared" si="364"/>
        <v>3894</v>
      </c>
      <c r="L1617" s="11">
        <f t="shared" si="365"/>
        <v>367.72622610000002</v>
      </c>
      <c r="M1617" s="11">
        <f t="shared" si="366"/>
        <v>403.66997610000004</v>
      </c>
      <c r="N1617" s="11">
        <f t="shared" ref="N1617:N1632" si="371">H1617-$I$3-L1617</f>
        <v>-339.76997610000001</v>
      </c>
      <c r="O1617" s="11">
        <v>1323.0642869333999</v>
      </c>
      <c r="P1617" s="11">
        <f t="shared" si="367"/>
        <v>-1323064.2869334</v>
      </c>
      <c r="Q1617" s="11">
        <f t="shared" si="368"/>
        <v>-1323.0642869333999</v>
      </c>
      <c r="R1617" s="11">
        <v>1323.0642869333999</v>
      </c>
      <c r="S1617" s="11">
        <f t="shared" si="360"/>
        <v>-591.33623268773351</v>
      </c>
      <c r="T1617" s="11">
        <v>0</v>
      </c>
      <c r="U1617" s="11">
        <v>0.4063970137315</v>
      </c>
      <c r="V1617" s="11">
        <v>0</v>
      </c>
      <c r="W1617" s="11">
        <v>591.33623268773351</v>
      </c>
      <c r="X1617" s="11">
        <f>SUM($V$8:V1617)</f>
        <v>147212.62430705444</v>
      </c>
      <c r="Y1617" s="11">
        <f>SUM($W$8:W1617)</f>
        <v>145076.55136754218</v>
      </c>
      <c r="Z1617" s="4">
        <f t="shared" si="369"/>
        <v>108807.41352565664</v>
      </c>
      <c r="AA1617" s="11">
        <f t="shared" si="370"/>
        <v>292289.17567459663</v>
      </c>
    </row>
    <row r="1618" spans="2:27" x14ac:dyDescent="0.25">
      <c r="B1618" s="10" t="s">
        <v>34</v>
      </c>
      <c r="C1618" s="10">
        <v>1610</v>
      </c>
      <c r="D1618" s="10">
        <v>133</v>
      </c>
      <c r="E1618" s="11">
        <v>106.4</v>
      </c>
      <c r="F1618" s="11">
        <v>0.04</v>
      </c>
      <c r="G1618" s="11">
        <v>0.15</v>
      </c>
      <c r="H1618" s="11">
        <f t="shared" si="362"/>
        <v>42.6</v>
      </c>
      <c r="I1618" s="11">
        <v>42.6</v>
      </c>
      <c r="J1618" s="11">
        <f t="shared" si="363"/>
        <v>29.555555555555557</v>
      </c>
      <c r="K1618" s="11">
        <f t="shared" si="364"/>
        <v>3930.8888888888891</v>
      </c>
      <c r="L1618" s="11">
        <f t="shared" si="365"/>
        <v>369.1125631407408</v>
      </c>
      <c r="M1618" s="11">
        <f t="shared" si="366"/>
        <v>415.7063131407408</v>
      </c>
      <c r="N1618" s="11">
        <f t="shared" si="371"/>
        <v>-330.50631314074082</v>
      </c>
      <c r="O1618" s="11">
        <v>1299.18359403257</v>
      </c>
      <c r="P1618" s="11">
        <f t="shared" si="367"/>
        <v>-1299183.59403257</v>
      </c>
      <c r="Q1618" s="11">
        <f t="shared" si="368"/>
        <v>-1299.18359403257</v>
      </c>
      <c r="R1618" s="11">
        <v>1299.18359403257</v>
      </c>
      <c r="S1618" s="11">
        <f t="shared" si="360"/>
        <v>-581.02377399789941</v>
      </c>
      <c r="T1618" s="11">
        <v>0</v>
      </c>
      <c r="U1618" s="11">
        <v>0.40013180042571383</v>
      </c>
      <c r="V1618" s="11">
        <v>0</v>
      </c>
      <c r="W1618" s="11">
        <v>581.02377399789941</v>
      </c>
      <c r="X1618" s="11">
        <f>SUM($V$8:V1618)</f>
        <v>147212.62430705444</v>
      </c>
      <c r="Y1618" s="11">
        <f>SUM($W$8:W1618)</f>
        <v>145657.57514154009</v>
      </c>
      <c r="Z1618" s="4">
        <f t="shared" si="369"/>
        <v>109243.18135615507</v>
      </c>
      <c r="AA1618" s="11">
        <f t="shared" si="370"/>
        <v>292870.19944859453</v>
      </c>
    </row>
    <row r="1619" spans="2:27" x14ac:dyDescent="0.25">
      <c r="B1619" s="10" t="s">
        <v>34</v>
      </c>
      <c r="C1619" s="10">
        <v>1611</v>
      </c>
      <c r="D1619" s="10">
        <v>134</v>
      </c>
      <c r="E1619" s="11">
        <v>106.5</v>
      </c>
      <c r="F1619" s="11">
        <v>0.06</v>
      </c>
      <c r="G1619" s="11">
        <v>0.2</v>
      </c>
      <c r="H1619" s="11">
        <f t="shared" si="362"/>
        <v>63.9</v>
      </c>
      <c r="I1619" s="11">
        <v>63.9</v>
      </c>
      <c r="J1619" s="11">
        <f t="shared" si="363"/>
        <v>29.583333333333332</v>
      </c>
      <c r="K1619" s="11">
        <f t="shared" si="364"/>
        <v>3964.1666666666665</v>
      </c>
      <c r="L1619" s="11">
        <f t="shared" si="365"/>
        <v>369.80670979166666</v>
      </c>
      <c r="M1619" s="11">
        <f t="shared" si="366"/>
        <v>437.70045979166667</v>
      </c>
      <c r="N1619" s="11">
        <f t="shared" si="371"/>
        <v>-309.90045979166666</v>
      </c>
      <c r="O1619" s="11">
        <v>1228.4970726907984</v>
      </c>
      <c r="P1619" s="11">
        <f t="shared" si="367"/>
        <v>-1228497.0726907984</v>
      </c>
      <c r="Q1619" s="11">
        <f t="shared" si="368"/>
        <v>-1228.4970726907984</v>
      </c>
      <c r="R1619" s="11">
        <v>1228.4970726907984</v>
      </c>
      <c r="S1619" s="11">
        <f t="shared" si="360"/>
        <v>-549.75244002913234</v>
      </c>
      <c r="T1619" s="11">
        <v>0</v>
      </c>
      <c r="U1619" s="11">
        <v>0.38082891342105524</v>
      </c>
      <c r="V1619" s="11">
        <v>0</v>
      </c>
      <c r="W1619" s="11">
        <v>549.75244002913234</v>
      </c>
      <c r="X1619" s="11">
        <f>SUM($V$8:V1619)</f>
        <v>147212.62430705444</v>
      </c>
      <c r="Y1619" s="11">
        <f>SUM($W$8:W1619)</f>
        <v>146207.32758156923</v>
      </c>
      <c r="Z1619" s="4">
        <f t="shared" si="369"/>
        <v>109655.49568617693</v>
      </c>
      <c r="AA1619" s="11">
        <f t="shared" si="370"/>
        <v>293419.95188862365</v>
      </c>
    </row>
    <row r="1620" spans="2:27" x14ac:dyDescent="0.25">
      <c r="B1620" s="10" t="s">
        <v>34</v>
      </c>
      <c r="C1620" s="10">
        <v>1612</v>
      </c>
      <c r="D1620" s="10">
        <v>135</v>
      </c>
      <c r="E1620" s="11">
        <v>106.8</v>
      </c>
      <c r="F1620" s="11">
        <v>0.1</v>
      </c>
      <c r="G1620" s="11">
        <v>0.35</v>
      </c>
      <c r="H1620" s="11">
        <f t="shared" si="362"/>
        <v>106.5</v>
      </c>
      <c r="I1620" s="11">
        <v>106.5</v>
      </c>
      <c r="J1620" s="11">
        <f t="shared" si="363"/>
        <v>29.666666666666668</v>
      </c>
      <c r="K1620" s="11">
        <f t="shared" si="364"/>
        <v>4005</v>
      </c>
      <c r="L1620" s="11">
        <f t="shared" si="365"/>
        <v>371.89306226666667</v>
      </c>
      <c r="M1620" s="11">
        <f t="shared" si="366"/>
        <v>482.38681226666665</v>
      </c>
      <c r="N1620" s="11">
        <f t="shared" si="371"/>
        <v>-269.38681226666665</v>
      </c>
      <c r="O1620" s="11">
        <v>1078.8941831279999</v>
      </c>
      <c r="P1620" s="11">
        <f t="shared" si="367"/>
        <v>-1078894.183128</v>
      </c>
      <c r="Q1620" s="11">
        <f t="shared" si="368"/>
        <v>-1078.8941831279999</v>
      </c>
      <c r="R1620" s="11">
        <v>1078.8941831279999</v>
      </c>
      <c r="S1620" s="11">
        <f t="shared" si="360"/>
        <v>-483.10483977842671</v>
      </c>
      <c r="T1620" s="11">
        <v>0</v>
      </c>
      <c r="U1620" s="11">
        <v>0.33968025052166667</v>
      </c>
      <c r="V1620" s="11">
        <v>0</v>
      </c>
      <c r="W1620" s="11">
        <v>483.10483977842671</v>
      </c>
      <c r="X1620" s="11">
        <f>SUM($V$8:V1620)</f>
        <v>147212.62430705444</v>
      </c>
      <c r="Y1620" s="11">
        <f>SUM($W$8:W1620)</f>
        <v>146690.43242134765</v>
      </c>
      <c r="Z1620" s="4">
        <f t="shared" si="369"/>
        <v>110017.82431601074</v>
      </c>
      <c r="AA1620" s="11">
        <f t="shared" si="370"/>
        <v>293903.05672840209</v>
      </c>
    </row>
    <row r="1621" spans="2:27" x14ac:dyDescent="0.25">
      <c r="B1621" s="10" t="s">
        <v>34</v>
      </c>
      <c r="C1621" s="10">
        <v>1613</v>
      </c>
      <c r="D1621" s="10">
        <v>136</v>
      </c>
      <c r="E1621" s="11">
        <v>107.2</v>
      </c>
      <c r="F1621" s="11">
        <v>0.14000000000000001</v>
      </c>
      <c r="G1621" s="11">
        <v>0.5</v>
      </c>
      <c r="H1621" s="11">
        <f t="shared" si="362"/>
        <v>149.10000000000002</v>
      </c>
      <c r="I1621" s="11">
        <v>149.10000000000002</v>
      </c>
      <c r="J1621" s="11">
        <f t="shared" si="363"/>
        <v>29.777777777777779</v>
      </c>
      <c r="K1621" s="11">
        <f t="shared" si="364"/>
        <v>4049.7777777777778</v>
      </c>
      <c r="L1621" s="11">
        <f t="shared" si="365"/>
        <v>374.68399478518518</v>
      </c>
      <c r="M1621" s="11">
        <f t="shared" si="366"/>
        <v>527.77774478518518</v>
      </c>
      <c r="N1621" s="11">
        <f t="shared" si="371"/>
        <v>-229.57774478518516</v>
      </c>
      <c r="O1621" s="11">
        <v>929.73884910338097</v>
      </c>
      <c r="P1621" s="11">
        <f t="shared" si="367"/>
        <v>-929738.84910338093</v>
      </c>
      <c r="Q1621" s="11">
        <f t="shared" si="368"/>
        <v>-929.73884910338097</v>
      </c>
      <c r="R1621" s="11">
        <v>929.73884910338097</v>
      </c>
      <c r="S1621" s="11">
        <f t="shared" si="360"/>
        <v>-416.57465655659814</v>
      </c>
      <c r="T1621" s="11">
        <v>0</v>
      </c>
      <c r="U1621" s="11">
        <v>0.29869529141760576</v>
      </c>
      <c r="V1621" s="11">
        <v>0</v>
      </c>
      <c r="W1621" s="11">
        <v>416.57465655659814</v>
      </c>
      <c r="X1621" s="11">
        <f>SUM($V$8:V1621)</f>
        <v>147212.62430705444</v>
      </c>
      <c r="Y1621" s="11">
        <f>SUM($W$8:W1621)</f>
        <v>147107.00707790424</v>
      </c>
      <c r="Z1621" s="4">
        <f t="shared" si="369"/>
        <v>110330.25530842818</v>
      </c>
      <c r="AA1621" s="11">
        <f t="shared" si="370"/>
        <v>294319.63138495869</v>
      </c>
    </row>
    <row r="1622" spans="2:27" x14ac:dyDescent="0.25">
      <c r="B1622" s="10" t="s">
        <v>34</v>
      </c>
      <c r="C1622" s="10">
        <v>1614</v>
      </c>
      <c r="D1622" s="10">
        <v>137</v>
      </c>
      <c r="E1622" s="11">
        <v>107.8</v>
      </c>
      <c r="F1622" s="11">
        <v>0.18</v>
      </c>
      <c r="G1622" s="11">
        <v>0.65</v>
      </c>
      <c r="H1622" s="11">
        <f t="shared" si="362"/>
        <v>191.7</v>
      </c>
      <c r="I1622" s="11">
        <v>191.7</v>
      </c>
      <c r="J1622" s="11">
        <f t="shared" si="363"/>
        <v>29.944444444444443</v>
      </c>
      <c r="K1622" s="11">
        <f t="shared" si="364"/>
        <v>4102.3888888888887</v>
      </c>
      <c r="L1622" s="11">
        <f t="shared" si="365"/>
        <v>378.88995617407403</v>
      </c>
      <c r="M1622" s="11">
        <f t="shared" si="366"/>
        <v>574.583706174074</v>
      </c>
      <c r="N1622" s="11">
        <f t="shared" si="371"/>
        <v>-191.18370617407405</v>
      </c>
      <c r="O1622" s="11">
        <v>784.30991194511944</v>
      </c>
      <c r="P1622" s="11">
        <f t="shared" si="367"/>
        <v>-784309.91194511938</v>
      </c>
      <c r="Q1622" s="11">
        <f t="shared" si="368"/>
        <v>-784.30991194511944</v>
      </c>
      <c r="R1622" s="11">
        <v>784.30991194511944</v>
      </c>
      <c r="S1622" s="11">
        <f t="shared" si="360"/>
        <v>-351.63227718872849</v>
      </c>
      <c r="T1622" s="11">
        <v>0</v>
      </c>
      <c r="U1622" s="11">
        <v>0.25882365349169983</v>
      </c>
      <c r="V1622" s="11">
        <v>0</v>
      </c>
      <c r="W1622" s="11">
        <v>351.63227718872849</v>
      </c>
      <c r="X1622" s="11">
        <f>SUM($V$8:V1622)</f>
        <v>147212.62430705444</v>
      </c>
      <c r="Y1622" s="11">
        <f>SUM($W$8:W1622)</f>
        <v>147458.63935509298</v>
      </c>
      <c r="Z1622" s="4">
        <f t="shared" si="369"/>
        <v>110593.97951631973</v>
      </c>
      <c r="AA1622" s="11">
        <f t="shared" si="370"/>
        <v>294671.26366214745</v>
      </c>
    </row>
    <row r="1623" spans="2:27" x14ac:dyDescent="0.25">
      <c r="B1623" s="10" t="s">
        <v>34</v>
      </c>
      <c r="C1623" s="10">
        <v>1615</v>
      </c>
      <c r="D1623" s="10">
        <v>138</v>
      </c>
      <c r="E1623" s="11">
        <v>108.5</v>
      </c>
      <c r="F1623" s="11">
        <v>0.22</v>
      </c>
      <c r="G1623" s="11">
        <v>0.8</v>
      </c>
      <c r="H1623" s="11">
        <f t="shared" si="362"/>
        <v>234.3</v>
      </c>
      <c r="I1623" s="11">
        <v>234.3</v>
      </c>
      <c r="J1623" s="11">
        <f t="shared" si="363"/>
        <v>30.138888888888889</v>
      </c>
      <c r="K1623" s="11">
        <f t="shared" si="364"/>
        <v>4159.166666666667</v>
      </c>
      <c r="L1623" s="11">
        <f t="shared" si="365"/>
        <v>383.82658108796295</v>
      </c>
      <c r="M1623" s="11">
        <f t="shared" si="366"/>
        <v>622.120331087963</v>
      </c>
      <c r="N1623" s="11">
        <f t="shared" si="371"/>
        <v>-153.52033108796294</v>
      </c>
      <c r="O1623" s="11">
        <v>638.51664371668596</v>
      </c>
      <c r="P1623" s="11">
        <f t="shared" si="367"/>
        <v>-638516.64371668594</v>
      </c>
      <c r="Q1623" s="11">
        <f t="shared" si="368"/>
        <v>-638.51664371668596</v>
      </c>
      <c r="R1623" s="11">
        <v>638.51664371668596</v>
      </c>
      <c r="S1623" s="11">
        <f t="shared" si="360"/>
        <v>-286.44566100067993</v>
      </c>
      <c r="T1623" s="11">
        <v>0</v>
      </c>
      <c r="U1623" s="11">
        <v>0.21889241405324608</v>
      </c>
      <c r="V1623" s="11">
        <v>0</v>
      </c>
      <c r="W1623" s="11">
        <v>286.44566100067993</v>
      </c>
      <c r="X1623" s="11">
        <f>SUM($V$8:V1623)</f>
        <v>147212.62430705444</v>
      </c>
      <c r="Y1623" s="11">
        <f>SUM($W$8:W1623)</f>
        <v>147745.08501609365</v>
      </c>
      <c r="Z1623" s="4">
        <f t="shared" si="369"/>
        <v>110808.81376207023</v>
      </c>
      <c r="AA1623" s="11">
        <f t="shared" si="370"/>
        <v>294957.70932314813</v>
      </c>
    </row>
    <row r="1624" spans="2:27" x14ac:dyDescent="0.25">
      <c r="B1624" s="10" t="s">
        <v>34</v>
      </c>
      <c r="C1624" s="10">
        <v>1616</v>
      </c>
      <c r="D1624" s="10">
        <v>139</v>
      </c>
      <c r="E1624" s="11">
        <v>109.4</v>
      </c>
      <c r="F1624" s="11">
        <v>0.28000000000000003</v>
      </c>
      <c r="G1624" s="11">
        <v>1</v>
      </c>
      <c r="H1624" s="11">
        <f t="shared" si="362"/>
        <v>298.20000000000005</v>
      </c>
      <c r="I1624" s="11">
        <v>298.20000000000005</v>
      </c>
      <c r="J1624" s="11">
        <f t="shared" si="363"/>
        <v>30.388888888888889</v>
      </c>
      <c r="K1624" s="11">
        <f t="shared" si="364"/>
        <v>4224.0555555555557</v>
      </c>
      <c r="L1624" s="11">
        <f t="shared" si="365"/>
        <v>390.22062052962968</v>
      </c>
      <c r="M1624" s="11">
        <f t="shared" si="366"/>
        <v>692.41437052962965</v>
      </c>
      <c r="N1624" s="11">
        <f t="shared" si="371"/>
        <v>-96.014370529629616</v>
      </c>
      <c r="O1624" s="11">
        <v>405.57003524885158</v>
      </c>
      <c r="P1624" s="11">
        <f t="shared" si="367"/>
        <v>-405570.03524885158</v>
      </c>
      <c r="Q1624" s="11">
        <f t="shared" si="368"/>
        <v>-405.57003524885158</v>
      </c>
      <c r="R1624" s="11">
        <v>405.57003524885158</v>
      </c>
      <c r="S1624" s="11">
        <f t="shared" si="360"/>
        <v>-182.0558824894845</v>
      </c>
      <c r="T1624" s="11">
        <v>0</v>
      </c>
      <c r="U1624" s="11">
        <v>0.15483289781218104</v>
      </c>
      <c r="V1624" s="11">
        <v>0</v>
      </c>
      <c r="W1624" s="11">
        <v>182.0558824894845</v>
      </c>
      <c r="X1624" s="11">
        <f>SUM($V$8:V1624)</f>
        <v>147212.62430705444</v>
      </c>
      <c r="Y1624" s="11">
        <f>SUM($W$8:W1624)</f>
        <v>147927.14089858314</v>
      </c>
      <c r="Z1624" s="4">
        <f t="shared" si="369"/>
        <v>110945.35567393736</v>
      </c>
      <c r="AA1624" s="11">
        <f t="shared" si="370"/>
        <v>295139.76520563755</v>
      </c>
    </row>
    <row r="1625" spans="2:27" x14ac:dyDescent="0.25">
      <c r="B1625" s="10" t="s">
        <v>34</v>
      </c>
      <c r="C1625" s="10">
        <v>1617</v>
      </c>
      <c r="D1625" s="10">
        <v>140</v>
      </c>
      <c r="E1625" s="11">
        <v>110.5</v>
      </c>
      <c r="F1625" s="11">
        <v>0.32</v>
      </c>
      <c r="G1625" s="11">
        <v>1.1499999999999999</v>
      </c>
      <c r="H1625" s="11">
        <f t="shared" si="362"/>
        <v>340.8</v>
      </c>
      <c r="I1625" s="11">
        <v>340.8</v>
      </c>
      <c r="J1625" s="11">
        <f t="shared" si="363"/>
        <v>30.694444444444443</v>
      </c>
      <c r="K1625" s="11">
        <f t="shared" si="364"/>
        <v>4297.2222222222217</v>
      </c>
      <c r="L1625" s="11">
        <f t="shared" si="365"/>
        <v>398.10728719907405</v>
      </c>
      <c r="M1625" s="11">
        <f t="shared" si="366"/>
        <v>742.90103719907404</v>
      </c>
      <c r="N1625" s="11">
        <f t="shared" si="371"/>
        <v>-61.301037199074017</v>
      </c>
      <c r="O1625" s="11">
        <v>263.42417929713196</v>
      </c>
      <c r="P1625" s="11">
        <f t="shared" si="367"/>
        <v>-263424.17929713195</v>
      </c>
      <c r="Q1625" s="11">
        <f t="shared" si="368"/>
        <v>-263.42417929713196</v>
      </c>
      <c r="R1625" s="11">
        <v>263.42417929713196</v>
      </c>
      <c r="S1625" s="11">
        <f t="shared" si="360"/>
        <v>-118.32136053429511</v>
      </c>
      <c r="T1625" s="11">
        <v>0</v>
      </c>
      <c r="U1625" s="11">
        <v>0.11607846126309222</v>
      </c>
      <c r="V1625" s="11">
        <v>0</v>
      </c>
      <c r="W1625" s="11">
        <v>118.32136053429511</v>
      </c>
      <c r="X1625" s="11">
        <f>SUM($V$8:V1625)</f>
        <v>147212.62430705444</v>
      </c>
      <c r="Y1625" s="11">
        <f>SUM($W$8:W1625)</f>
        <v>148045.46225911743</v>
      </c>
      <c r="Z1625" s="4">
        <f t="shared" si="369"/>
        <v>111034.09669433808</v>
      </c>
      <c r="AA1625" s="11">
        <f t="shared" si="370"/>
        <v>295258.08656617184</v>
      </c>
    </row>
    <row r="1626" spans="2:27" x14ac:dyDescent="0.25">
      <c r="B1626" s="10" t="s">
        <v>34</v>
      </c>
      <c r="C1626" s="10">
        <v>1618</v>
      </c>
      <c r="D1626" s="10">
        <v>141</v>
      </c>
      <c r="E1626" s="11">
        <v>111.7</v>
      </c>
      <c r="F1626" s="11">
        <v>0.35</v>
      </c>
      <c r="G1626" s="11">
        <v>1.25</v>
      </c>
      <c r="H1626" s="11">
        <f t="shared" si="362"/>
        <v>372.75</v>
      </c>
      <c r="I1626" s="11">
        <v>372.75</v>
      </c>
      <c r="J1626" s="11">
        <f t="shared" si="363"/>
        <v>31.027777777777779</v>
      </c>
      <c r="K1626" s="11">
        <f t="shared" si="364"/>
        <v>4374.916666666667</v>
      </c>
      <c r="L1626" s="11">
        <f t="shared" si="365"/>
        <v>406.80091157685183</v>
      </c>
      <c r="M1626" s="11">
        <f t="shared" si="366"/>
        <v>783.54466157685181</v>
      </c>
      <c r="N1626" s="11">
        <f t="shared" si="371"/>
        <v>-38.044661576851809</v>
      </c>
      <c r="O1626" s="11">
        <v>166.44222401026195</v>
      </c>
      <c r="P1626" s="11">
        <f t="shared" si="367"/>
        <v>-166442.22401026194</v>
      </c>
      <c r="Q1626" s="11">
        <f t="shared" si="368"/>
        <v>-166.44222401026195</v>
      </c>
      <c r="R1626" s="11">
        <v>166.44222401026195</v>
      </c>
      <c r="S1626" s="11">
        <f t="shared" si="360"/>
        <v>-74.806532902389932</v>
      </c>
      <c r="T1626" s="11">
        <v>0</v>
      </c>
      <c r="U1626" s="11">
        <v>8.9914759707711692E-2</v>
      </c>
      <c r="V1626" s="11">
        <v>0</v>
      </c>
      <c r="W1626" s="11">
        <v>74.806532902389932</v>
      </c>
      <c r="X1626" s="11">
        <f>SUM($V$8:V1626)</f>
        <v>147212.62430705444</v>
      </c>
      <c r="Y1626" s="11">
        <f>SUM($W$8:W1626)</f>
        <v>148120.26879201981</v>
      </c>
      <c r="Z1626" s="4">
        <f t="shared" si="369"/>
        <v>111090.20159401486</v>
      </c>
      <c r="AA1626" s="11">
        <f t="shared" si="370"/>
        <v>295332.89309907425</v>
      </c>
    </row>
    <row r="1627" spans="2:27" x14ac:dyDescent="0.25">
      <c r="B1627" s="10" t="s">
        <v>34</v>
      </c>
      <c r="C1627" s="10">
        <v>1619</v>
      </c>
      <c r="D1627" s="10">
        <v>142</v>
      </c>
      <c r="E1627" s="11">
        <v>113</v>
      </c>
      <c r="F1627" s="11">
        <v>0.33</v>
      </c>
      <c r="G1627" s="11">
        <v>1.2</v>
      </c>
      <c r="H1627" s="11">
        <f t="shared" si="362"/>
        <v>351.45</v>
      </c>
      <c r="I1627" s="11">
        <v>351.45</v>
      </c>
      <c r="J1627" s="11">
        <f t="shared" si="363"/>
        <v>31.388888888888889</v>
      </c>
      <c r="K1627" s="11">
        <f t="shared" si="364"/>
        <v>4457.2222222222226</v>
      </c>
      <c r="L1627" s="11">
        <f t="shared" si="365"/>
        <v>416.32496879629633</v>
      </c>
      <c r="M1627" s="11">
        <f t="shared" si="366"/>
        <v>771.7687187962963</v>
      </c>
      <c r="N1627" s="11">
        <f t="shared" si="371"/>
        <v>-68.868718796296321</v>
      </c>
      <c r="O1627" s="11">
        <v>306.96318383482526</v>
      </c>
      <c r="P1627" s="11">
        <f t="shared" si="367"/>
        <v>-306963.18383482523</v>
      </c>
      <c r="Q1627" s="11">
        <f t="shared" si="368"/>
        <v>-306.96318383482526</v>
      </c>
      <c r="R1627" s="11">
        <v>306.96318383482526</v>
      </c>
      <c r="S1627" s="11">
        <f t="shared" si="360"/>
        <v>-138.04816517460614</v>
      </c>
      <c r="T1627" s="11">
        <v>0</v>
      </c>
      <c r="U1627" s="11">
        <v>0.12977012919022926</v>
      </c>
      <c r="V1627" s="11">
        <v>0</v>
      </c>
      <c r="W1627" s="11">
        <v>138.04816517460614</v>
      </c>
      <c r="X1627" s="11">
        <f>SUM($V$8:V1627)</f>
        <v>147212.62430705444</v>
      </c>
      <c r="Y1627" s="11">
        <f>SUM($W$8:W1627)</f>
        <v>148258.31695719442</v>
      </c>
      <c r="Z1627" s="4">
        <f t="shared" si="369"/>
        <v>111193.73771789581</v>
      </c>
      <c r="AA1627" s="11">
        <f t="shared" si="370"/>
        <v>295470.94126424886</v>
      </c>
    </row>
    <row r="1628" spans="2:27" x14ac:dyDescent="0.25">
      <c r="B1628" s="10" t="s">
        <v>34</v>
      </c>
      <c r="C1628" s="10">
        <v>1620</v>
      </c>
      <c r="D1628" s="10">
        <v>143</v>
      </c>
      <c r="E1628" s="11">
        <v>114.1</v>
      </c>
      <c r="F1628" s="11">
        <v>0.28999999999999998</v>
      </c>
      <c r="G1628" s="11">
        <v>1.05</v>
      </c>
      <c r="H1628" s="11">
        <f t="shared" si="362"/>
        <v>308.84999999999997</v>
      </c>
      <c r="I1628" s="11">
        <v>308.84999999999997</v>
      </c>
      <c r="J1628" s="11">
        <f t="shared" si="363"/>
        <v>31.694444444444443</v>
      </c>
      <c r="K1628" s="11">
        <f t="shared" si="364"/>
        <v>4532.3055555555557</v>
      </c>
      <c r="L1628" s="11">
        <f t="shared" si="365"/>
        <v>424.46986193240735</v>
      </c>
      <c r="M1628" s="11">
        <f t="shared" si="366"/>
        <v>737.3136119324073</v>
      </c>
      <c r="N1628" s="11">
        <f t="shared" si="371"/>
        <v>-119.61361193240737</v>
      </c>
      <c r="O1628" s="11">
        <v>542.1254378813162</v>
      </c>
      <c r="P1628" s="11">
        <f t="shared" si="367"/>
        <v>-542125.43788131617</v>
      </c>
      <c r="Q1628" s="11">
        <f t="shared" si="368"/>
        <v>-542.1254378813162</v>
      </c>
      <c r="R1628" s="11">
        <v>542.1254378813162</v>
      </c>
      <c r="S1628" s="11">
        <f t="shared" si="360"/>
        <v>-243.95644704659227</v>
      </c>
      <c r="T1628" s="11">
        <v>0</v>
      </c>
      <c r="U1628" s="11">
        <v>0.19584263769272675</v>
      </c>
      <c r="V1628" s="11">
        <v>0</v>
      </c>
      <c r="W1628" s="11">
        <v>243.95644704659227</v>
      </c>
      <c r="X1628" s="11">
        <f>SUM($V$8:V1628)</f>
        <v>147212.62430705444</v>
      </c>
      <c r="Y1628" s="11">
        <f>SUM($W$8:W1628)</f>
        <v>148502.27340424102</v>
      </c>
      <c r="Z1628" s="4">
        <f t="shared" si="369"/>
        <v>111376.70505318076</v>
      </c>
      <c r="AA1628" s="11">
        <f t="shared" si="370"/>
        <v>295714.89771129546</v>
      </c>
    </row>
    <row r="1629" spans="2:27" x14ac:dyDescent="0.25">
      <c r="B1629" s="10" t="s">
        <v>34</v>
      </c>
      <c r="C1629" s="10">
        <v>1621</v>
      </c>
      <c r="D1629" s="10">
        <v>144</v>
      </c>
      <c r="E1629" s="11">
        <v>115.1</v>
      </c>
      <c r="F1629" s="11">
        <v>0.25</v>
      </c>
      <c r="G1629" s="11">
        <v>0.9</v>
      </c>
      <c r="H1629" s="11">
        <f t="shared" si="362"/>
        <v>266.25</v>
      </c>
      <c r="I1629" s="11">
        <v>266.25</v>
      </c>
      <c r="J1629" s="11">
        <f t="shared" si="363"/>
        <v>31.972222222222221</v>
      </c>
      <c r="K1629" s="11">
        <f t="shared" si="364"/>
        <v>4604</v>
      </c>
      <c r="L1629" s="11">
        <f t="shared" si="365"/>
        <v>431.94277937685183</v>
      </c>
      <c r="M1629" s="11">
        <f t="shared" si="366"/>
        <v>702.18652937685181</v>
      </c>
      <c r="N1629" s="11">
        <f t="shared" si="371"/>
        <v>-169.68652937685181</v>
      </c>
      <c r="O1629" s="11">
        <v>781.23678125102572</v>
      </c>
      <c r="P1629" s="11">
        <f t="shared" si="367"/>
        <v>-781236.78125102574</v>
      </c>
      <c r="Q1629" s="11">
        <f t="shared" si="368"/>
        <v>-781.23678125102572</v>
      </c>
      <c r="R1629" s="11">
        <v>781.23678125102572</v>
      </c>
      <c r="S1629" s="11">
        <f t="shared" si="360"/>
        <v>-351.77356177997575</v>
      </c>
      <c r="T1629" s="11">
        <v>0</v>
      </c>
      <c r="U1629" s="11">
        <v>0.26297827951417385</v>
      </c>
      <c r="V1629" s="11">
        <v>0</v>
      </c>
      <c r="W1629" s="11">
        <v>351.77356177997575</v>
      </c>
      <c r="X1629" s="11">
        <f>SUM($V$8:V1629)</f>
        <v>147212.62430705444</v>
      </c>
      <c r="Y1629" s="11">
        <f>SUM($W$8:W1629)</f>
        <v>148854.04696602098</v>
      </c>
      <c r="Z1629" s="4">
        <f t="shared" si="369"/>
        <v>111640.53522451574</v>
      </c>
      <c r="AA1629" s="11">
        <f t="shared" si="370"/>
        <v>296066.67127307539</v>
      </c>
    </row>
    <row r="1630" spans="2:27" x14ac:dyDescent="0.25">
      <c r="B1630" s="10" t="s">
        <v>34</v>
      </c>
      <c r="C1630" s="10">
        <v>1622</v>
      </c>
      <c r="D1630" s="10">
        <v>145</v>
      </c>
      <c r="E1630" s="11">
        <v>115.9</v>
      </c>
      <c r="F1630" s="11">
        <v>0.19</v>
      </c>
      <c r="G1630" s="11">
        <v>0.7</v>
      </c>
      <c r="H1630" s="11">
        <f t="shared" si="362"/>
        <v>202.35</v>
      </c>
      <c r="I1630" s="11">
        <v>202.35</v>
      </c>
      <c r="J1630" s="11">
        <f t="shared" si="363"/>
        <v>32.194444444444443</v>
      </c>
      <c r="K1630" s="11">
        <f t="shared" si="364"/>
        <v>4668.1944444444443</v>
      </c>
      <c r="L1630" s="11">
        <f t="shared" si="365"/>
        <v>437.96806359907401</v>
      </c>
      <c r="M1630" s="11">
        <f t="shared" si="366"/>
        <v>644.31181359907396</v>
      </c>
      <c r="N1630" s="11">
        <f t="shared" si="371"/>
        <v>-239.61181359907403</v>
      </c>
      <c r="O1630" s="11">
        <v>1118.5545370664552</v>
      </c>
      <c r="P1630" s="11">
        <f t="shared" si="367"/>
        <v>-1118554.5370664552</v>
      </c>
      <c r="Q1630" s="11">
        <f t="shared" si="368"/>
        <v>-1118.5545370664552</v>
      </c>
      <c r="R1630" s="11">
        <v>1118.5545370664552</v>
      </c>
      <c r="S1630" s="11">
        <f t="shared" si="360"/>
        <v>-503.97096086716397</v>
      </c>
      <c r="T1630" s="11">
        <v>0</v>
      </c>
      <c r="U1630" s="11">
        <v>0.3573185975358209</v>
      </c>
      <c r="V1630" s="11">
        <v>0</v>
      </c>
      <c r="W1630" s="11">
        <v>503.97096086716397</v>
      </c>
      <c r="X1630" s="11">
        <f>SUM($V$8:V1630)</f>
        <v>147212.62430705444</v>
      </c>
      <c r="Y1630" s="11">
        <f>SUM($W$8:W1630)</f>
        <v>149358.01792688813</v>
      </c>
      <c r="Z1630" s="4">
        <f t="shared" si="369"/>
        <v>112018.5134451661</v>
      </c>
      <c r="AA1630" s="11">
        <f t="shared" si="370"/>
        <v>296570.64223394258</v>
      </c>
    </row>
    <row r="1631" spans="2:27" x14ac:dyDescent="0.25">
      <c r="B1631" s="10" t="s">
        <v>34</v>
      </c>
      <c r="C1631" s="10">
        <v>1623</v>
      </c>
      <c r="D1631" s="10">
        <v>146</v>
      </c>
      <c r="E1631" s="11">
        <v>116.5</v>
      </c>
      <c r="F1631" s="11">
        <v>0.11</v>
      </c>
      <c r="G1631" s="11">
        <v>0.4</v>
      </c>
      <c r="H1631" s="11">
        <f t="shared" si="362"/>
        <v>117.15</v>
      </c>
      <c r="I1631" s="11">
        <v>117.15</v>
      </c>
      <c r="J1631" s="11">
        <f t="shared" si="363"/>
        <v>32.361111111111114</v>
      </c>
      <c r="K1631" s="11">
        <f t="shared" si="364"/>
        <v>4724.7222222222226</v>
      </c>
      <c r="L1631" s="11">
        <f t="shared" si="365"/>
        <v>442.51441442129635</v>
      </c>
      <c r="M1631" s="11">
        <f t="shared" si="366"/>
        <v>563.65816442129631</v>
      </c>
      <c r="N1631" s="11">
        <f t="shared" si="371"/>
        <v>-329.35816442129635</v>
      </c>
      <c r="O1631" s="11">
        <v>1556.1258385116196</v>
      </c>
      <c r="P1631" s="11">
        <f t="shared" si="367"/>
        <v>-1556125.8385116195</v>
      </c>
      <c r="Q1631" s="11">
        <f t="shared" si="368"/>
        <v>-1556.1258385116196</v>
      </c>
      <c r="R1631" s="11">
        <v>1556.1258385116196</v>
      </c>
      <c r="S1631" s="11">
        <f t="shared" si="360"/>
        <v>-701.55339886232173</v>
      </c>
      <c r="T1631" s="11">
        <v>0</v>
      </c>
      <c r="U1631" s="11">
        <v>0.47943057580183873</v>
      </c>
      <c r="V1631" s="11">
        <v>0</v>
      </c>
      <c r="W1631" s="11">
        <v>701.55339886232173</v>
      </c>
      <c r="X1631" s="11">
        <f>SUM($V$8:V1631)</f>
        <v>147212.62430705444</v>
      </c>
      <c r="Y1631" s="11">
        <f>SUM($W$8:W1631)</f>
        <v>150059.57132575047</v>
      </c>
      <c r="Z1631" s="4">
        <f t="shared" si="369"/>
        <v>112544.67849431286</v>
      </c>
      <c r="AA1631" s="11">
        <f t="shared" si="370"/>
        <v>297272.19563280488</v>
      </c>
    </row>
    <row r="1632" spans="2:27" x14ac:dyDescent="0.25">
      <c r="B1632" s="10" t="s">
        <v>34</v>
      </c>
      <c r="C1632" s="10">
        <v>1624</v>
      </c>
      <c r="D1632" s="10">
        <v>147</v>
      </c>
      <c r="E1632" s="11">
        <v>116.7</v>
      </c>
      <c r="F1632" s="11">
        <v>0.01</v>
      </c>
      <c r="G1632" s="11">
        <v>0.05</v>
      </c>
      <c r="H1632" s="11">
        <f t="shared" si="362"/>
        <v>10.65</v>
      </c>
      <c r="I1632" s="11">
        <v>10.65</v>
      </c>
      <c r="J1632" s="11">
        <f t="shared" si="363"/>
        <v>32.416666666666664</v>
      </c>
      <c r="K1632" s="11">
        <f t="shared" si="364"/>
        <v>4765.25</v>
      </c>
      <c r="L1632" s="11">
        <f t="shared" si="365"/>
        <v>444.03508139166655</v>
      </c>
      <c r="M1632" s="11">
        <f t="shared" si="366"/>
        <v>458.67883139166656</v>
      </c>
      <c r="N1632" s="11">
        <f t="shared" si="371"/>
        <v>-437.37883139166655</v>
      </c>
      <c r="O1632" s="11">
        <v>2084.219476289139</v>
      </c>
      <c r="P1632" s="11">
        <f t="shared" si="367"/>
        <v>-2084219.4762891391</v>
      </c>
      <c r="Q1632" s="11">
        <f t="shared" si="368"/>
        <v>-2084.219476289139</v>
      </c>
      <c r="R1632" s="11">
        <v>2084.219476289139</v>
      </c>
      <c r="S1632" s="11">
        <f t="shared" si="360"/>
        <v>-940.21456374821173</v>
      </c>
      <c r="T1632" s="11">
        <v>0</v>
      </c>
      <c r="U1632" s="11">
        <v>0.6265278974935109</v>
      </c>
      <c r="V1632" s="11">
        <v>0</v>
      </c>
      <c r="W1632" s="11">
        <v>940.21456374821173</v>
      </c>
      <c r="X1632" s="11">
        <f>SUM($V$8:V1632)</f>
        <v>147212.62430705444</v>
      </c>
      <c r="Y1632" s="11">
        <f>SUM($W$8:W1632)</f>
        <v>150999.78588949869</v>
      </c>
      <c r="Z1632" s="4">
        <f t="shared" si="369"/>
        <v>113249.83941712402</v>
      </c>
      <c r="AA1632" s="11">
        <f t="shared" si="370"/>
        <v>298212.4101965531</v>
      </c>
    </row>
    <row r="1633" spans="2:27" x14ac:dyDescent="0.25">
      <c r="B1633" s="10" t="s">
        <v>34</v>
      </c>
      <c r="C1633" s="10">
        <v>1625</v>
      </c>
      <c r="D1633" s="10">
        <v>148</v>
      </c>
      <c r="E1633" s="11">
        <v>116.6</v>
      </c>
      <c r="F1633" s="11">
        <v>-7.0000000000000007E-2</v>
      </c>
      <c r="G1633" s="11">
        <v>-0.25</v>
      </c>
      <c r="H1633" s="11">
        <f t="shared" si="362"/>
        <v>-74.550000000000011</v>
      </c>
      <c r="I1633" s="11">
        <v>74.550000000000011</v>
      </c>
      <c r="J1633" s="11">
        <f t="shared" si="363"/>
        <v>32.388888888888886</v>
      </c>
      <c r="K1633" s="11">
        <f t="shared" si="364"/>
        <v>4793.5555555555547</v>
      </c>
      <c r="L1633" s="11">
        <f t="shared" si="365"/>
        <v>443.27442186296281</v>
      </c>
      <c r="M1633" s="11">
        <f t="shared" si="366"/>
        <v>372.71817186296278</v>
      </c>
      <c r="N1633" s="11">
        <f t="shared" ref="N1633:N1650" si="372">H1633+$I$3+L1633</f>
        <v>372.71817186296278</v>
      </c>
      <c r="O1633" s="11">
        <v>1786.6452633902154</v>
      </c>
      <c r="P1633" s="11">
        <f t="shared" si="367"/>
        <v>1786645.2633902153</v>
      </c>
      <c r="Q1633" s="11">
        <f t="shared" si="368"/>
        <v>1786.6452633902154</v>
      </c>
      <c r="R1633" s="11">
        <v>1786.6452633902154</v>
      </c>
      <c r="S1633" s="11">
        <f t="shared" si="360"/>
        <v>806.47182028030556</v>
      </c>
      <c r="T1633" s="11">
        <v>0.54415100719172649</v>
      </c>
      <c r="U1633" s="11">
        <v>0</v>
      </c>
      <c r="V1633" s="11">
        <v>806.47182028030556</v>
      </c>
      <c r="W1633" s="11">
        <v>0</v>
      </c>
      <c r="X1633" s="11">
        <f>SUM($V$8:V1633)</f>
        <v>148019.09612733475</v>
      </c>
      <c r="Y1633" s="11">
        <f>SUM($W$8:W1633)</f>
        <v>150999.78588949869</v>
      </c>
      <c r="Z1633" s="4">
        <f t="shared" si="369"/>
        <v>113249.83941712402</v>
      </c>
      <c r="AA1633" s="11">
        <f t="shared" si="370"/>
        <v>299018.88201683341</v>
      </c>
    </row>
    <row r="1634" spans="2:27" x14ac:dyDescent="0.25">
      <c r="B1634" s="10" t="s">
        <v>34</v>
      </c>
      <c r="C1634" s="10">
        <v>1626</v>
      </c>
      <c r="D1634" s="10">
        <v>149</v>
      </c>
      <c r="E1634" s="11">
        <v>116.2</v>
      </c>
      <c r="F1634" s="11">
        <v>-0.19</v>
      </c>
      <c r="G1634" s="11">
        <v>-0.7</v>
      </c>
      <c r="H1634" s="11">
        <f t="shared" si="362"/>
        <v>-202.35</v>
      </c>
      <c r="I1634" s="11">
        <v>202.35</v>
      </c>
      <c r="J1634" s="11">
        <f t="shared" si="363"/>
        <v>32.277777777777779</v>
      </c>
      <c r="K1634" s="11">
        <f t="shared" si="364"/>
        <v>4809.3888888888887</v>
      </c>
      <c r="L1634" s="11">
        <f t="shared" si="365"/>
        <v>440.23830461851855</v>
      </c>
      <c r="M1634" s="11">
        <f t="shared" si="366"/>
        <v>241.88205461851857</v>
      </c>
      <c r="N1634" s="11">
        <f t="shared" si="372"/>
        <v>241.88205461851857</v>
      </c>
      <c r="O1634" s="11">
        <v>1163.3048659039184</v>
      </c>
      <c r="P1634" s="11">
        <f t="shared" si="367"/>
        <v>1163304.8659039184</v>
      </c>
      <c r="Q1634" s="11">
        <f t="shared" si="368"/>
        <v>1163.3048659039184</v>
      </c>
      <c r="R1634" s="11">
        <v>1163.3048659039184</v>
      </c>
      <c r="S1634" s="11">
        <f t="shared" si="360"/>
        <v>525.42603109993649</v>
      </c>
      <c r="T1634" s="11">
        <v>0.37115898271636621</v>
      </c>
      <c r="U1634" s="11">
        <v>0</v>
      </c>
      <c r="V1634" s="11">
        <v>525.42603109993649</v>
      </c>
      <c r="W1634" s="11">
        <v>0</v>
      </c>
      <c r="X1634" s="11">
        <f>SUM($V$8:V1634)</f>
        <v>148544.52215843467</v>
      </c>
      <c r="Y1634" s="11">
        <f>SUM($W$8:W1634)</f>
        <v>150999.78588949869</v>
      </c>
      <c r="Z1634" s="4">
        <f t="shared" si="369"/>
        <v>113249.83941712402</v>
      </c>
      <c r="AA1634" s="11">
        <f t="shared" si="370"/>
        <v>299544.30804793339</v>
      </c>
    </row>
    <row r="1635" spans="2:27" x14ac:dyDescent="0.25">
      <c r="B1635" s="10" t="s">
        <v>34</v>
      </c>
      <c r="C1635" s="10">
        <v>1627</v>
      </c>
      <c r="D1635" s="10">
        <v>150</v>
      </c>
      <c r="E1635" s="11">
        <v>115.2</v>
      </c>
      <c r="F1635" s="11">
        <v>-0.33</v>
      </c>
      <c r="G1635" s="11">
        <v>-1.2</v>
      </c>
      <c r="H1635" s="11">
        <f t="shared" si="362"/>
        <v>-351.45</v>
      </c>
      <c r="I1635" s="11">
        <v>351.45</v>
      </c>
      <c r="J1635" s="11">
        <f t="shared" si="363"/>
        <v>32</v>
      </c>
      <c r="K1635" s="11">
        <f t="shared" si="364"/>
        <v>4800</v>
      </c>
      <c r="L1635" s="11">
        <f t="shared" si="365"/>
        <v>432.69365759999999</v>
      </c>
      <c r="M1635" s="11">
        <f t="shared" si="366"/>
        <v>85.237407599999983</v>
      </c>
      <c r="N1635" s="11">
        <f t="shared" si="372"/>
        <v>85.237407599999983</v>
      </c>
      <c r="O1635" s="11">
        <v>409.1395564799999</v>
      </c>
      <c r="P1635" s="11">
        <f t="shared" si="367"/>
        <v>409139.55647999991</v>
      </c>
      <c r="Q1635" s="11">
        <f t="shared" si="368"/>
        <v>409.1395564799999</v>
      </c>
      <c r="R1635" s="11">
        <v>409.1395564799999</v>
      </c>
      <c r="S1635" s="11">
        <f t="shared" si="360"/>
        <v>184.90834955359995</v>
      </c>
      <c r="T1635" s="11">
        <v>0.16157487679999999</v>
      </c>
      <c r="U1635" s="11">
        <v>0</v>
      </c>
      <c r="V1635" s="11">
        <v>184.90834955359995</v>
      </c>
      <c r="W1635" s="11">
        <v>0</v>
      </c>
      <c r="X1635" s="11">
        <f>SUM($V$8:V1635)</f>
        <v>148729.43050798826</v>
      </c>
      <c r="Y1635" s="11">
        <f>SUM($W$8:W1635)</f>
        <v>150999.78588949869</v>
      </c>
      <c r="Z1635" s="4">
        <f t="shared" si="369"/>
        <v>113249.83941712402</v>
      </c>
      <c r="AA1635" s="11">
        <f t="shared" si="370"/>
        <v>299729.21639748698</v>
      </c>
    </row>
    <row r="1636" spans="2:27" x14ac:dyDescent="0.25">
      <c r="B1636" s="10" t="s">
        <v>34</v>
      </c>
      <c r="C1636" s="10">
        <v>1628</v>
      </c>
      <c r="D1636" s="10">
        <v>151</v>
      </c>
      <c r="E1636" s="11">
        <v>113.8</v>
      </c>
      <c r="F1636" s="11">
        <v>-0.44</v>
      </c>
      <c r="G1636" s="11">
        <v>-1.6</v>
      </c>
      <c r="H1636" s="11">
        <f t="shared" si="362"/>
        <v>-468.6</v>
      </c>
      <c r="I1636" s="11">
        <v>468.6</v>
      </c>
      <c r="J1636" s="11">
        <f t="shared" si="363"/>
        <v>31.611111111111111</v>
      </c>
      <c r="K1636" s="11">
        <f t="shared" si="364"/>
        <v>4773.2777777777774</v>
      </c>
      <c r="L1636" s="11">
        <f t="shared" si="365"/>
        <v>422.24070239629634</v>
      </c>
      <c r="M1636" s="11">
        <f t="shared" si="366"/>
        <v>-42.365547603703703</v>
      </c>
      <c r="N1636" s="11">
        <f t="shared" si="372"/>
        <v>-42.365547603703703</v>
      </c>
      <c r="O1636" s="11">
        <v>202.22252692014547</v>
      </c>
      <c r="P1636" s="11">
        <f t="shared" si="367"/>
        <v>-202222.52692014546</v>
      </c>
      <c r="Q1636" s="11">
        <f t="shared" si="368"/>
        <v>-202.22252692014547</v>
      </c>
      <c r="R1636" s="11">
        <v>202.22252692014547</v>
      </c>
      <c r="S1636" s="11">
        <f t="shared" si="360"/>
        <v>-91.449520507221337</v>
      </c>
      <c r="T1636" s="11">
        <v>0</v>
      </c>
      <c r="U1636" s="11">
        <v>8.5147288319848222E-3</v>
      </c>
      <c r="V1636" s="11">
        <v>0</v>
      </c>
      <c r="W1636" s="11">
        <v>91.449520507221337</v>
      </c>
      <c r="X1636" s="11">
        <f>SUM($V$8:V1636)</f>
        <v>148729.43050798826</v>
      </c>
      <c r="Y1636" s="11">
        <f>SUM($W$8:W1636)</f>
        <v>151091.2354100059</v>
      </c>
      <c r="Z1636" s="4">
        <f t="shared" si="369"/>
        <v>113318.42655750443</v>
      </c>
      <c r="AA1636" s="11">
        <f t="shared" si="370"/>
        <v>299820.66591799416</v>
      </c>
    </row>
    <row r="1637" spans="2:27" x14ac:dyDescent="0.25">
      <c r="B1637" s="10" t="s">
        <v>34</v>
      </c>
      <c r="C1637" s="10">
        <v>1629</v>
      </c>
      <c r="D1637" s="10">
        <v>152</v>
      </c>
      <c r="E1637" s="11">
        <v>112</v>
      </c>
      <c r="F1637" s="11">
        <v>-0.51</v>
      </c>
      <c r="G1637" s="11">
        <v>-1.85</v>
      </c>
      <c r="H1637" s="11">
        <f t="shared" si="362"/>
        <v>-543.15</v>
      </c>
      <c r="I1637" s="11">
        <v>543.15</v>
      </c>
      <c r="J1637" s="11">
        <f t="shared" si="363"/>
        <v>31.111111111111111</v>
      </c>
      <c r="K1637" s="11">
        <f t="shared" si="364"/>
        <v>4728.8888888888887</v>
      </c>
      <c r="L1637" s="11">
        <f t="shared" si="365"/>
        <v>408.9889896296296</v>
      </c>
      <c r="M1637" s="11">
        <f t="shared" si="366"/>
        <v>-130.1672603703704</v>
      </c>
      <c r="N1637" s="11">
        <f t="shared" si="372"/>
        <v>-130.1672603703704</v>
      </c>
      <c r="O1637" s="11">
        <v>615.54651126255158</v>
      </c>
      <c r="P1637" s="11">
        <f t="shared" si="367"/>
        <v>-615546.51126255153</v>
      </c>
      <c r="Q1637" s="11">
        <f t="shared" si="368"/>
        <v>-615.54651126255158</v>
      </c>
      <c r="R1637" s="11">
        <v>615.54651126255158</v>
      </c>
      <c r="S1637" s="11">
        <f t="shared" si="360"/>
        <v>-278.53479634630457</v>
      </c>
      <c r="T1637" s="11">
        <v>0</v>
      </c>
      <c r="U1637" s="11">
        <v>0.12377014201737541</v>
      </c>
      <c r="V1637" s="11">
        <v>0</v>
      </c>
      <c r="W1637" s="11">
        <v>278.53479634630457</v>
      </c>
      <c r="X1637" s="11">
        <f>SUM($V$8:V1637)</f>
        <v>148729.43050798826</v>
      </c>
      <c r="Y1637" s="11">
        <f>SUM($W$8:W1637)</f>
        <v>151369.7702063522</v>
      </c>
      <c r="Z1637" s="4">
        <f t="shared" si="369"/>
        <v>113527.32765476414</v>
      </c>
      <c r="AA1637" s="11">
        <f t="shared" si="370"/>
        <v>300099.20071434043</v>
      </c>
    </row>
    <row r="1638" spans="2:27" x14ac:dyDescent="0.25">
      <c r="B1638" s="10" t="s">
        <v>34</v>
      </c>
      <c r="C1638" s="10">
        <v>1630</v>
      </c>
      <c r="D1638" s="10">
        <v>153</v>
      </c>
      <c r="E1638" s="11">
        <v>110.1</v>
      </c>
      <c r="F1638" s="11">
        <v>-0.51</v>
      </c>
      <c r="G1638" s="11">
        <v>-1.85</v>
      </c>
      <c r="H1638" s="11">
        <f t="shared" si="362"/>
        <v>-543.15</v>
      </c>
      <c r="I1638" s="11">
        <v>543.15</v>
      </c>
      <c r="J1638" s="11">
        <f t="shared" si="363"/>
        <v>30.583333333333332</v>
      </c>
      <c r="K1638" s="11">
        <f t="shared" si="364"/>
        <v>4679.25</v>
      </c>
      <c r="L1638" s="11">
        <f t="shared" si="365"/>
        <v>395.23027919166663</v>
      </c>
      <c r="M1638" s="11">
        <f t="shared" si="366"/>
        <v>-143.92597080833337</v>
      </c>
      <c r="N1638" s="11">
        <f t="shared" si="372"/>
        <v>-143.92597080833337</v>
      </c>
      <c r="O1638" s="11">
        <v>673.46559890489402</v>
      </c>
      <c r="P1638" s="11">
        <f t="shared" si="367"/>
        <v>-673465.59890489397</v>
      </c>
      <c r="Q1638" s="11">
        <f t="shared" si="368"/>
        <v>-673.46559890489402</v>
      </c>
      <c r="R1638" s="11">
        <v>673.46559890489402</v>
      </c>
      <c r="S1638" s="11">
        <f t="shared" si="360"/>
        <v>-304.93025728193811</v>
      </c>
      <c r="T1638" s="11">
        <v>0</v>
      </c>
      <c r="U1638" s="11">
        <v>0.14035439075483161</v>
      </c>
      <c r="V1638" s="11">
        <v>0</v>
      </c>
      <c r="W1638" s="11">
        <v>304.93025728193811</v>
      </c>
      <c r="X1638" s="11">
        <f>SUM($V$8:V1638)</f>
        <v>148729.43050798826</v>
      </c>
      <c r="Y1638" s="11">
        <f>SUM($W$8:W1638)</f>
        <v>151674.70046363413</v>
      </c>
      <c r="Z1638" s="4">
        <f t="shared" si="369"/>
        <v>113756.0253477256</v>
      </c>
      <c r="AA1638" s="11">
        <f t="shared" si="370"/>
        <v>300404.13097162242</v>
      </c>
    </row>
    <row r="1639" spans="2:27" x14ac:dyDescent="0.25">
      <c r="B1639" s="10" t="s">
        <v>34</v>
      </c>
      <c r="C1639" s="10">
        <v>1631</v>
      </c>
      <c r="D1639" s="10">
        <v>154</v>
      </c>
      <c r="E1639" s="11">
        <v>108.3</v>
      </c>
      <c r="F1639" s="11">
        <v>-0.43</v>
      </c>
      <c r="G1639" s="11">
        <v>-1.55</v>
      </c>
      <c r="H1639" s="11">
        <f t="shared" si="362"/>
        <v>-457.95</v>
      </c>
      <c r="I1639" s="11">
        <v>457.95</v>
      </c>
      <c r="J1639" s="11">
        <f t="shared" si="363"/>
        <v>30.083333333333332</v>
      </c>
      <c r="K1639" s="11">
        <f t="shared" si="364"/>
        <v>4632.833333333333</v>
      </c>
      <c r="L1639" s="11">
        <f t="shared" si="365"/>
        <v>382.41285639166665</v>
      </c>
      <c r="M1639" s="11">
        <f t="shared" si="366"/>
        <v>-71.543393608333361</v>
      </c>
      <c r="N1639" s="11">
        <f t="shared" si="372"/>
        <v>-71.543393608333361</v>
      </c>
      <c r="O1639" s="11">
        <v>331.44861868847369</v>
      </c>
      <c r="P1639" s="11">
        <f t="shared" si="367"/>
        <v>-331448.61868847371</v>
      </c>
      <c r="Q1639" s="11">
        <f t="shared" si="368"/>
        <v>-331.44861868847369</v>
      </c>
      <c r="R1639" s="11">
        <v>331.44861868847369</v>
      </c>
      <c r="S1639" s="11">
        <f t="shared" si="360"/>
        <v>-150.16463807802796</v>
      </c>
      <c r="T1639" s="11">
        <v>0</v>
      </c>
      <c r="U1639" s="11">
        <v>4.5813115434298231E-2</v>
      </c>
      <c r="V1639" s="11">
        <v>0</v>
      </c>
      <c r="W1639" s="11">
        <v>150.16463807802796</v>
      </c>
      <c r="X1639" s="11">
        <f>SUM($V$8:V1639)</f>
        <v>148729.43050798826</v>
      </c>
      <c r="Y1639" s="11">
        <f>SUM($W$8:W1639)</f>
        <v>151824.86510171214</v>
      </c>
      <c r="Z1639" s="4">
        <f t="shared" si="369"/>
        <v>113868.6488262841</v>
      </c>
      <c r="AA1639" s="11">
        <f t="shared" si="370"/>
        <v>300554.29560970038</v>
      </c>
    </row>
    <row r="1640" spans="2:27" x14ac:dyDescent="0.25">
      <c r="B1640" s="10" t="s">
        <v>34</v>
      </c>
      <c r="C1640" s="10">
        <v>1632</v>
      </c>
      <c r="D1640" s="10">
        <v>155</v>
      </c>
      <c r="E1640" s="11">
        <v>107</v>
      </c>
      <c r="F1640" s="11">
        <v>-0.31</v>
      </c>
      <c r="G1640" s="11">
        <v>-1.1000000000000001</v>
      </c>
      <c r="H1640" s="11">
        <f t="shared" si="362"/>
        <v>-330.15</v>
      </c>
      <c r="I1640" s="11">
        <v>330.15</v>
      </c>
      <c r="J1640" s="11">
        <f t="shared" si="363"/>
        <v>29.722222222222221</v>
      </c>
      <c r="K1640" s="11">
        <f t="shared" si="364"/>
        <v>4606.9444444444443</v>
      </c>
      <c r="L1640" s="11">
        <f t="shared" si="365"/>
        <v>373.28722435185182</v>
      </c>
      <c r="M1640" s="11">
        <f t="shared" si="366"/>
        <v>47.130974351851819</v>
      </c>
      <c r="N1640" s="11">
        <f t="shared" si="372"/>
        <v>47.130974351851819</v>
      </c>
      <c r="O1640" s="11">
        <v>217.12978045151732</v>
      </c>
      <c r="P1640" s="11">
        <f t="shared" si="367"/>
        <v>217129.78045151732</v>
      </c>
      <c r="Q1640" s="11">
        <f t="shared" si="368"/>
        <v>217.12978045151732</v>
      </c>
      <c r="R1640" s="11">
        <v>217.12978045151732</v>
      </c>
      <c r="S1640" s="11">
        <f t="shared" si="360"/>
        <v>98.432167138021171</v>
      </c>
      <c r="T1640" s="11">
        <v>0.10631128884069928</v>
      </c>
      <c r="U1640" s="11">
        <v>0</v>
      </c>
      <c r="V1640" s="11">
        <v>98.432167138021171</v>
      </c>
      <c r="W1640" s="11">
        <v>0</v>
      </c>
      <c r="X1640" s="11">
        <f>SUM($V$8:V1640)</f>
        <v>148827.86267512629</v>
      </c>
      <c r="Y1640" s="11">
        <f>SUM($W$8:W1640)</f>
        <v>151824.86510171214</v>
      </c>
      <c r="Z1640" s="4">
        <f t="shared" si="369"/>
        <v>113868.6488262841</v>
      </c>
      <c r="AA1640" s="11">
        <f t="shared" si="370"/>
        <v>300652.72777683847</v>
      </c>
    </row>
    <row r="1641" spans="2:27" x14ac:dyDescent="0.25">
      <c r="B1641" s="10" t="s">
        <v>34</v>
      </c>
      <c r="C1641" s="10">
        <v>1633</v>
      </c>
      <c r="D1641" s="10">
        <v>156</v>
      </c>
      <c r="E1641" s="11">
        <v>106.1</v>
      </c>
      <c r="F1641" s="11">
        <v>-0.17</v>
      </c>
      <c r="G1641" s="11">
        <v>-0.6</v>
      </c>
      <c r="H1641" s="11">
        <f t="shared" si="362"/>
        <v>-181.05</v>
      </c>
      <c r="I1641" s="11">
        <v>181.05</v>
      </c>
      <c r="J1641" s="11">
        <f t="shared" si="363"/>
        <v>29.472222222222221</v>
      </c>
      <c r="K1641" s="11">
        <f t="shared" si="364"/>
        <v>4597.666666666667</v>
      </c>
      <c r="L1641" s="11">
        <f t="shared" si="365"/>
        <v>367.03403571018515</v>
      </c>
      <c r="M1641" s="11">
        <f t="shared" si="366"/>
        <v>189.97778571018515</v>
      </c>
      <c r="N1641" s="11">
        <f t="shared" si="372"/>
        <v>189.97778571018515</v>
      </c>
      <c r="O1641" s="11">
        <v>873.45453276686123</v>
      </c>
      <c r="P1641" s="11">
        <f t="shared" si="367"/>
        <v>873454.53276686126</v>
      </c>
      <c r="Q1641" s="11">
        <f t="shared" si="368"/>
        <v>873.45453276686123</v>
      </c>
      <c r="R1641" s="11">
        <v>873.45453276686123</v>
      </c>
      <c r="S1641" s="11">
        <f t="shared" si="360"/>
        <v>396.20868111341235</v>
      </c>
      <c r="T1641" s="11">
        <v>0.2885310872269059</v>
      </c>
      <c r="U1641" s="11">
        <v>0</v>
      </c>
      <c r="V1641" s="11">
        <v>396.20868111341235</v>
      </c>
      <c r="W1641" s="11">
        <v>0</v>
      </c>
      <c r="X1641" s="11">
        <f>SUM($V$8:V1641)</f>
        <v>149224.0713562397</v>
      </c>
      <c r="Y1641" s="11">
        <f>SUM($W$8:W1641)</f>
        <v>151824.86510171214</v>
      </c>
      <c r="Z1641" s="4">
        <f t="shared" si="369"/>
        <v>113868.6488262841</v>
      </c>
      <c r="AA1641" s="11">
        <f t="shared" si="370"/>
        <v>301048.93645795184</v>
      </c>
    </row>
    <row r="1642" spans="2:27" x14ac:dyDescent="0.25">
      <c r="B1642" s="10" t="s">
        <v>34</v>
      </c>
      <c r="C1642" s="10">
        <v>1634</v>
      </c>
      <c r="D1642" s="10">
        <v>157</v>
      </c>
      <c r="E1642" s="11">
        <v>105.8</v>
      </c>
      <c r="F1642" s="11">
        <v>-0.06</v>
      </c>
      <c r="G1642" s="11">
        <v>-0.2</v>
      </c>
      <c r="H1642" s="11">
        <f t="shared" si="362"/>
        <v>-63.9</v>
      </c>
      <c r="I1642" s="11">
        <v>63.9</v>
      </c>
      <c r="J1642" s="11">
        <f t="shared" si="363"/>
        <v>29.388888888888889</v>
      </c>
      <c r="K1642" s="11">
        <f t="shared" si="364"/>
        <v>4614.0555555555557</v>
      </c>
      <c r="L1642" s="11">
        <f t="shared" si="365"/>
        <v>364.96137706296292</v>
      </c>
      <c r="M1642" s="11">
        <f t="shared" si="366"/>
        <v>305.05512706296292</v>
      </c>
      <c r="N1642" s="11">
        <f t="shared" si="372"/>
        <v>305.05512706296292</v>
      </c>
      <c r="O1642" s="11">
        <v>1407.5413037755702</v>
      </c>
      <c r="P1642" s="11">
        <f t="shared" si="367"/>
        <v>1407541.3037755701</v>
      </c>
      <c r="Q1642" s="11">
        <f t="shared" si="368"/>
        <v>1407.5413037755702</v>
      </c>
      <c r="R1642" s="11">
        <v>1407.5413037755702</v>
      </c>
      <c r="S1642" s="11">
        <f t="shared" si="360"/>
        <v>638.86735843591157</v>
      </c>
      <c r="T1642" s="11">
        <v>0.43705215643071393</v>
      </c>
      <c r="U1642" s="11">
        <v>0</v>
      </c>
      <c r="V1642" s="11">
        <v>638.86735843591157</v>
      </c>
      <c r="W1642" s="11">
        <v>0</v>
      </c>
      <c r="X1642" s="11">
        <f>SUM($V$8:V1642)</f>
        <v>149862.93871467561</v>
      </c>
      <c r="Y1642" s="11">
        <f>SUM($W$8:W1642)</f>
        <v>151824.86510171214</v>
      </c>
      <c r="Z1642" s="4">
        <f t="shared" si="369"/>
        <v>113868.6488262841</v>
      </c>
      <c r="AA1642" s="11">
        <f t="shared" si="370"/>
        <v>301687.80381638778</v>
      </c>
    </row>
    <row r="1643" spans="2:27" x14ac:dyDescent="0.25">
      <c r="B1643" s="10" t="s">
        <v>34</v>
      </c>
      <c r="C1643" s="10">
        <v>1635</v>
      </c>
      <c r="D1643" s="10">
        <v>158</v>
      </c>
      <c r="E1643" s="11">
        <v>105.7</v>
      </c>
      <c r="F1643" s="11">
        <v>-0.01</v>
      </c>
      <c r="G1643" s="11">
        <v>-0.05</v>
      </c>
      <c r="H1643" s="11">
        <f t="shared" si="362"/>
        <v>-10.65</v>
      </c>
      <c r="I1643" s="11">
        <v>10.65</v>
      </c>
      <c r="J1643" s="11">
        <f t="shared" si="363"/>
        <v>29.361111111111111</v>
      </c>
      <c r="K1643" s="11">
        <f t="shared" si="364"/>
        <v>4639.0555555555557</v>
      </c>
      <c r="L1643" s="11">
        <f t="shared" si="365"/>
        <v>364.27179502129627</v>
      </c>
      <c r="M1643" s="11">
        <f t="shared" si="366"/>
        <v>357.61554502129627</v>
      </c>
      <c r="N1643" s="11">
        <f t="shared" si="372"/>
        <v>357.61554502129627</v>
      </c>
      <c r="O1643" s="11">
        <v>1658.9983808840725</v>
      </c>
      <c r="P1643" s="11">
        <f t="shared" si="367"/>
        <v>1658998.3808840725</v>
      </c>
      <c r="Q1643" s="11">
        <f t="shared" si="368"/>
        <v>1658.9983808840725</v>
      </c>
      <c r="R1643" s="11">
        <v>1658.9983808840725</v>
      </c>
      <c r="S1643" s="11">
        <f t="shared" ref="S1643:S1706" si="373">(P1643*(C1643/3600))/1000</f>
        <v>753.46176465151621</v>
      </c>
      <c r="T1643" s="11">
        <v>0.50715095389140907</v>
      </c>
      <c r="U1643" s="11">
        <v>0</v>
      </c>
      <c r="V1643" s="11">
        <v>753.46176465151621</v>
      </c>
      <c r="W1643" s="11">
        <v>0</v>
      </c>
      <c r="X1643" s="11">
        <f>SUM($V$8:V1643)</f>
        <v>150616.40047932713</v>
      </c>
      <c r="Y1643" s="11">
        <f>SUM($W$8:W1643)</f>
        <v>151824.86510171214</v>
      </c>
      <c r="Z1643" s="4">
        <f t="shared" si="369"/>
        <v>113868.6488262841</v>
      </c>
      <c r="AA1643" s="11">
        <f t="shared" si="370"/>
        <v>302441.26558103925</v>
      </c>
    </row>
    <row r="1644" spans="2:27" x14ac:dyDescent="0.25">
      <c r="B1644" s="10" t="s">
        <v>34</v>
      </c>
      <c r="C1644" s="10">
        <v>1636</v>
      </c>
      <c r="D1644" s="10">
        <v>159</v>
      </c>
      <c r="E1644" s="11">
        <v>105.7</v>
      </c>
      <c r="F1644" s="11">
        <v>-0.01</v>
      </c>
      <c r="G1644" s="11">
        <v>-0.05</v>
      </c>
      <c r="H1644" s="11">
        <f t="shared" si="362"/>
        <v>-10.65</v>
      </c>
      <c r="I1644" s="11">
        <v>10.65</v>
      </c>
      <c r="J1644" s="11">
        <f t="shared" si="363"/>
        <v>29.361111111111111</v>
      </c>
      <c r="K1644" s="11">
        <f t="shared" si="364"/>
        <v>4668.416666666667</v>
      </c>
      <c r="L1644" s="11">
        <f t="shared" si="365"/>
        <v>364.27179502129627</v>
      </c>
      <c r="M1644" s="11">
        <f t="shared" si="366"/>
        <v>357.61554502129627</v>
      </c>
      <c r="N1644" s="11">
        <f t="shared" si="372"/>
        <v>357.61554502129627</v>
      </c>
      <c r="O1644" s="11">
        <v>1669.4983706365033</v>
      </c>
      <c r="P1644" s="11">
        <f t="shared" si="367"/>
        <v>1669498.3706365032</v>
      </c>
      <c r="Q1644" s="11">
        <f t="shared" si="368"/>
        <v>1669.4983706365033</v>
      </c>
      <c r="R1644" s="11">
        <v>1669.4983706365033</v>
      </c>
      <c r="S1644" s="11">
        <f t="shared" si="373"/>
        <v>758.69425954481085</v>
      </c>
      <c r="T1644" s="11">
        <v>0.51036077005527869</v>
      </c>
      <c r="U1644" s="11">
        <v>0</v>
      </c>
      <c r="V1644" s="11">
        <v>758.69425954481085</v>
      </c>
      <c r="W1644" s="11">
        <v>0</v>
      </c>
      <c r="X1644" s="11">
        <f>SUM($V$8:V1644)</f>
        <v>151375.09473887194</v>
      </c>
      <c r="Y1644" s="11">
        <f>SUM($W$8:W1644)</f>
        <v>151824.86510171214</v>
      </c>
      <c r="Z1644" s="4">
        <f t="shared" si="369"/>
        <v>113868.6488262841</v>
      </c>
      <c r="AA1644" s="11">
        <f t="shared" si="370"/>
        <v>303199.95984058408</v>
      </c>
    </row>
    <row r="1645" spans="2:27" x14ac:dyDescent="0.25">
      <c r="B1645" s="10" t="s">
        <v>34</v>
      </c>
      <c r="C1645" s="10">
        <v>1637</v>
      </c>
      <c r="D1645" s="10">
        <v>160</v>
      </c>
      <c r="E1645" s="11">
        <v>105.6</v>
      </c>
      <c r="F1645" s="11">
        <v>-0.06</v>
      </c>
      <c r="G1645" s="11">
        <v>-0.2</v>
      </c>
      <c r="H1645" s="11">
        <f t="shared" si="362"/>
        <v>-63.9</v>
      </c>
      <c r="I1645" s="11">
        <v>63.9</v>
      </c>
      <c r="J1645" s="11">
        <f t="shared" si="363"/>
        <v>29.333333333333332</v>
      </c>
      <c r="K1645" s="11">
        <f t="shared" si="364"/>
        <v>4693.333333333333</v>
      </c>
      <c r="L1645" s="11">
        <f t="shared" si="365"/>
        <v>363.58286506666661</v>
      </c>
      <c r="M1645" s="11">
        <f t="shared" si="366"/>
        <v>303.67661506666661</v>
      </c>
      <c r="N1645" s="11">
        <f t="shared" si="372"/>
        <v>303.67661506666661</v>
      </c>
      <c r="O1645" s="11">
        <v>1425.2555800462219</v>
      </c>
      <c r="P1645" s="11">
        <f t="shared" si="367"/>
        <v>1425255.5800462218</v>
      </c>
      <c r="Q1645" s="11">
        <f t="shared" si="368"/>
        <v>1425.2555800462219</v>
      </c>
      <c r="R1645" s="11">
        <v>1425.2555800462219</v>
      </c>
      <c r="S1645" s="11">
        <f t="shared" si="373"/>
        <v>648.09538459324028</v>
      </c>
      <c r="T1645" s="11">
        <v>0.44276432779061725</v>
      </c>
      <c r="U1645" s="11">
        <v>0</v>
      </c>
      <c r="V1645" s="11">
        <v>648.09538459324028</v>
      </c>
      <c r="W1645" s="11">
        <v>0</v>
      </c>
      <c r="X1645" s="11">
        <f>SUM($V$8:V1645)</f>
        <v>152023.19012346517</v>
      </c>
      <c r="Y1645" s="11">
        <f>SUM($W$8:W1645)</f>
        <v>151824.86510171214</v>
      </c>
      <c r="Z1645" s="4">
        <f t="shared" si="369"/>
        <v>113868.6488262841</v>
      </c>
      <c r="AA1645" s="11">
        <f t="shared" si="370"/>
        <v>303848.05522517732</v>
      </c>
    </row>
    <row r="1646" spans="2:27" x14ac:dyDescent="0.25">
      <c r="B1646" s="10" t="s">
        <v>34</v>
      </c>
      <c r="C1646" s="10">
        <v>1638</v>
      </c>
      <c r="D1646" s="10">
        <v>161</v>
      </c>
      <c r="E1646" s="11">
        <v>105.3</v>
      </c>
      <c r="F1646" s="11">
        <v>-0.1</v>
      </c>
      <c r="G1646" s="11">
        <v>-0.35</v>
      </c>
      <c r="H1646" s="11">
        <f t="shared" si="362"/>
        <v>-106.5</v>
      </c>
      <c r="I1646" s="11">
        <v>106.5</v>
      </c>
      <c r="J1646" s="11">
        <f t="shared" si="363"/>
        <v>29.25</v>
      </c>
      <c r="K1646" s="11">
        <f t="shared" si="364"/>
        <v>4709.25</v>
      </c>
      <c r="L1646" s="11">
        <f t="shared" si="365"/>
        <v>361.51998772500002</v>
      </c>
      <c r="M1646" s="11">
        <f t="shared" si="366"/>
        <v>259.01373772500006</v>
      </c>
      <c r="N1646" s="11">
        <f t="shared" si="372"/>
        <v>259.01373772500006</v>
      </c>
      <c r="O1646" s="11">
        <v>1219.7604443814566</v>
      </c>
      <c r="P1646" s="11">
        <f t="shared" si="367"/>
        <v>1219760.4443814566</v>
      </c>
      <c r="Q1646" s="11">
        <f t="shared" si="368"/>
        <v>1219.7604443814566</v>
      </c>
      <c r="R1646" s="11">
        <v>1219.7604443814566</v>
      </c>
      <c r="S1646" s="11">
        <f t="shared" si="373"/>
        <v>554.99100219356285</v>
      </c>
      <c r="T1646" s="11">
        <v>0.38584126363026566</v>
      </c>
      <c r="U1646" s="11">
        <v>0</v>
      </c>
      <c r="V1646" s="11">
        <v>554.99100219356285</v>
      </c>
      <c r="W1646" s="11">
        <v>0</v>
      </c>
      <c r="X1646" s="11">
        <f>SUM($V$8:V1646)</f>
        <v>152578.18112565874</v>
      </c>
      <c r="Y1646" s="11">
        <f>SUM($W$8:W1646)</f>
        <v>151824.86510171214</v>
      </c>
      <c r="Z1646" s="4">
        <f t="shared" si="369"/>
        <v>113868.6488262841</v>
      </c>
      <c r="AA1646" s="11">
        <f t="shared" si="370"/>
        <v>304403.04622737085</v>
      </c>
    </row>
    <row r="1647" spans="2:27" x14ac:dyDescent="0.25">
      <c r="B1647" s="10" t="s">
        <v>34</v>
      </c>
      <c r="C1647" s="10">
        <v>1639</v>
      </c>
      <c r="D1647" s="10">
        <v>162</v>
      </c>
      <c r="E1647" s="11">
        <v>104.9</v>
      </c>
      <c r="F1647" s="11">
        <v>-0.12</v>
      </c>
      <c r="G1647" s="11">
        <v>-0.45</v>
      </c>
      <c r="H1647" s="11">
        <f t="shared" si="362"/>
        <v>-127.8</v>
      </c>
      <c r="I1647" s="11">
        <v>127.8</v>
      </c>
      <c r="J1647" s="11">
        <f t="shared" si="363"/>
        <v>29.138888888888889</v>
      </c>
      <c r="K1647" s="11">
        <f t="shared" si="364"/>
        <v>4720.5</v>
      </c>
      <c r="L1647" s="11">
        <f t="shared" si="365"/>
        <v>358.77861382129629</v>
      </c>
      <c r="M1647" s="11">
        <f t="shared" si="366"/>
        <v>234.97236382129631</v>
      </c>
      <c r="N1647" s="11">
        <f t="shared" si="372"/>
        <v>234.97236382129631</v>
      </c>
      <c r="O1647" s="11">
        <v>1109.1870434184293</v>
      </c>
      <c r="P1647" s="11">
        <f t="shared" si="367"/>
        <v>1109187.0434184293</v>
      </c>
      <c r="Q1647" s="11">
        <f t="shared" si="368"/>
        <v>1109.1870434184293</v>
      </c>
      <c r="R1647" s="11">
        <v>1109.1870434184293</v>
      </c>
      <c r="S1647" s="11">
        <f t="shared" si="373"/>
        <v>504.98821226744604</v>
      </c>
      <c r="T1647" s="11">
        <v>0.3552387542481748</v>
      </c>
      <c r="U1647" s="11">
        <v>0</v>
      </c>
      <c r="V1647" s="11">
        <v>504.98821226744604</v>
      </c>
      <c r="W1647" s="11">
        <v>0</v>
      </c>
      <c r="X1647" s="11">
        <f>SUM($V$8:V1647)</f>
        <v>153083.16933792617</v>
      </c>
      <c r="Y1647" s="11">
        <f>SUM($W$8:W1647)</f>
        <v>151824.86510171214</v>
      </c>
      <c r="Z1647" s="4">
        <f t="shared" si="369"/>
        <v>113868.6488262841</v>
      </c>
      <c r="AA1647" s="11">
        <f t="shared" si="370"/>
        <v>304908.03443963832</v>
      </c>
    </row>
    <row r="1648" spans="2:27" x14ac:dyDescent="0.25">
      <c r="B1648" s="10" t="s">
        <v>34</v>
      </c>
      <c r="C1648" s="10">
        <v>1640</v>
      </c>
      <c r="D1648" s="10">
        <v>163</v>
      </c>
      <c r="E1648" s="11">
        <v>104.4</v>
      </c>
      <c r="F1648" s="11">
        <v>-0.13</v>
      </c>
      <c r="G1648" s="11">
        <v>-0.45</v>
      </c>
      <c r="H1648" s="11">
        <f t="shared" si="362"/>
        <v>-138.45000000000002</v>
      </c>
      <c r="I1648" s="11">
        <v>138.45000000000002</v>
      </c>
      <c r="J1648" s="11">
        <f t="shared" si="363"/>
        <v>29</v>
      </c>
      <c r="K1648" s="11">
        <f t="shared" si="364"/>
        <v>4727</v>
      </c>
      <c r="L1648" s="11">
        <f t="shared" si="365"/>
        <v>355.36656840000001</v>
      </c>
      <c r="M1648" s="11">
        <f t="shared" si="366"/>
        <v>220.91031839999999</v>
      </c>
      <c r="N1648" s="11">
        <f t="shared" si="372"/>
        <v>220.91031839999999</v>
      </c>
      <c r="O1648" s="11">
        <v>1044.2430750767999</v>
      </c>
      <c r="P1648" s="11">
        <f t="shared" si="367"/>
        <v>1044243.0750768</v>
      </c>
      <c r="Q1648" s="11">
        <f t="shared" si="368"/>
        <v>1044.2430750767999</v>
      </c>
      <c r="R1648" s="11">
        <v>1044.2430750767999</v>
      </c>
      <c r="S1648" s="11">
        <f t="shared" si="373"/>
        <v>475.71073420165328</v>
      </c>
      <c r="T1648" s="11">
        <v>0.33726366147966663</v>
      </c>
      <c r="U1648" s="11">
        <v>0</v>
      </c>
      <c r="V1648" s="11">
        <v>475.71073420165328</v>
      </c>
      <c r="W1648" s="11">
        <v>0</v>
      </c>
      <c r="X1648" s="11">
        <f>SUM($V$8:V1648)</f>
        <v>153558.88007212782</v>
      </c>
      <c r="Y1648" s="11">
        <f>SUM($W$8:W1648)</f>
        <v>151824.86510171214</v>
      </c>
      <c r="Z1648" s="4">
        <f t="shared" si="369"/>
        <v>113868.6488262841</v>
      </c>
      <c r="AA1648" s="11">
        <f t="shared" si="370"/>
        <v>305383.74517383997</v>
      </c>
    </row>
    <row r="1649" spans="2:27" x14ac:dyDescent="0.25">
      <c r="B1649" s="10" t="s">
        <v>34</v>
      </c>
      <c r="C1649" s="10">
        <v>1641</v>
      </c>
      <c r="D1649" s="10">
        <v>164</v>
      </c>
      <c r="E1649" s="11">
        <v>104</v>
      </c>
      <c r="F1649" s="11">
        <v>-0.08</v>
      </c>
      <c r="G1649" s="11">
        <v>-0.3</v>
      </c>
      <c r="H1649" s="11">
        <f t="shared" si="362"/>
        <v>-85.2</v>
      </c>
      <c r="I1649" s="11">
        <v>85.2</v>
      </c>
      <c r="J1649" s="11">
        <f t="shared" si="363"/>
        <v>28.888888888888889</v>
      </c>
      <c r="K1649" s="11">
        <f t="shared" si="364"/>
        <v>4737.7777777777783</v>
      </c>
      <c r="L1649" s="11">
        <f t="shared" si="365"/>
        <v>352.64866962962964</v>
      </c>
      <c r="M1649" s="11">
        <f t="shared" si="366"/>
        <v>271.44241962962963</v>
      </c>
      <c r="N1649" s="11">
        <f t="shared" si="372"/>
        <v>271.44241962962963</v>
      </c>
      <c r="O1649" s="11">
        <v>1286.0338636674896</v>
      </c>
      <c r="P1649" s="11">
        <f t="shared" si="367"/>
        <v>1286033.8636674897</v>
      </c>
      <c r="Q1649" s="11">
        <f t="shared" si="368"/>
        <v>1286.0338636674896</v>
      </c>
      <c r="R1649" s="11">
        <v>1286.0338636674896</v>
      </c>
      <c r="S1649" s="11">
        <f t="shared" si="373"/>
        <v>586.21710285509744</v>
      </c>
      <c r="T1649" s="11">
        <v>0.40453537879652496</v>
      </c>
      <c r="U1649" s="11">
        <v>0</v>
      </c>
      <c r="V1649" s="11">
        <v>586.21710285509744</v>
      </c>
      <c r="W1649" s="11">
        <v>0</v>
      </c>
      <c r="X1649" s="11">
        <f>SUM($V$8:V1649)</f>
        <v>154145.09717498292</v>
      </c>
      <c r="Y1649" s="11">
        <f>SUM($W$8:W1649)</f>
        <v>151824.86510171214</v>
      </c>
      <c r="Z1649" s="4">
        <f t="shared" si="369"/>
        <v>113868.6488262841</v>
      </c>
      <c r="AA1649" s="11">
        <f t="shared" si="370"/>
        <v>305969.96227669506</v>
      </c>
    </row>
    <row r="1650" spans="2:27" x14ac:dyDescent="0.25">
      <c r="B1650" s="10" t="s">
        <v>34</v>
      </c>
      <c r="C1650" s="10">
        <v>1642</v>
      </c>
      <c r="D1650" s="10">
        <v>165</v>
      </c>
      <c r="E1650" s="11">
        <v>103.8</v>
      </c>
      <c r="F1650" s="11">
        <v>-0.01</v>
      </c>
      <c r="G1650" s="11">
        <v>-0.05</v>
      </c>
      <c r="H1650" s="11">
        <f t="shared" si="362"/>
        <v>-10.65</v>
      </c>
      <c r="I1650" s="11">
        <v>10.65</v>
      </c>
      <c r="J1650" s="11">
        <f t="shared" si="363"/>
        <v>28.833333333333332</v>
      </c>
      <c r="K1650" s="11">
        <f t="shared" si="364"/>
        <v>4757.5</v>
      </c>
      <c r="L1650" s="11">
        <f t="shared" si="365"/>
        <v>351.29363276666663</v>
      </c>
      <c r="M1650" s="11">
        <f t="shared" si="366"/>
        <v>344.63738276666663</v>
      </c>
      <c r="N1650" s="11">
        <f t="shared" si="372"/>
        <v>344.63738276666663</v>
      </c>
      <c r="O1650" s="11">
        <v>1639.6123485124165</v>
      </c>
      <c r="P1650" s="11">
        <f t="shared" si="367"/>
        <v>1639612.3485124165</v>
      </c>
      <c r="Q1650" s="11">
        <f t="shared" si="368"/>
        <v>1639.6123485124165</v>
      </c>
      <c r="R1650" s="11">
        <v>1639.6123485124165</v>
      </c>
      <c r="S1650" s="11">
        <f t="shared" si="373"/>
        <v>747.84541007149664</v>
      </c>
      <c r="T1650" s="11">
        <v>0.50294853864928246</v>
      </c>
      <c r="U1650" s="11">
        <v>0</v>
      </c>
      <c r="V1650" s="11">
        <v>747.84541007149664</v>
      </c>
      <c r="W1650" s="11">
        <v>0</v>
      </c>
      <c r="X1650" s="11">
        <f>SUM($V$8:V1650)</f>
        <v>154892.94258505441</v>
      </c>
      <c r="Y1650" s="11">
        <f>SUM($W$8:W1650)</f>
        <v>151824.86510171214</v>
      </c>
      <c r="Z1650" s="4">
        <f t="shared" si="369"/>
        <v>113868.6488262841</v>
      </c>
      <c r="AA1650" s="11">
        <f t="shared" si="370"/>
        <v>306717.80768676655</v>
      </c>
    </row>
    <row r="1651" spans="2:27" x14ac:dyDescent="0.25">
      <c r="B1651" s="10" t="s">
        <v>34</v>
      </c>
      <c r="C1651" s="10">
        <v>1643</v>
      </c>
      <c r="D1651" s="10">
        <v>166</v>
      </c>
      <c r="E1651" s="11">
        <v>103.9</v>
      </c>
      <c r="F1651" s="11">
        <v>0.08</v>
      </c>
      <c r="G1651" s="11">
        <v>0.3</v>
      </c>
      <c r="H1651" s="11">
        <f t="shared" si="362"/>
        <v>85.2</v>
      </c>
      <c r="I1651" s="11">
        <v>85.2</v>
      </c>
      <c r="J1651" s="11">
        <f t="shared" si="363"/>
        <v>28.861111111111111</v>
      </c>
      <c r="K1651" s="11">
        <f t="shared" si="364"/>
        <v>4790.9444444444443</v>
      </c>
      <c r="L1651" s="11">
        <f t="shared" si="365"/>
        <v>351.97082515462955</v>
      </c>
      <c r="M1651" s="11">
        <f t="shared" si="366"/>
        <v>441.16457515462957</v>
      </c>
      <c r="N1651" s="11">
        <f t="shared" ref="N1651:N1682" si="374">H1651-$I$3-L1651</f>
        <v>-270.76457515462954</v>
      </c>
      <c r="O1651" s="11">
        <v>1297.2180370894325</v>
      </c>
      <c r="P1651" s="11">
        <f t="shared" si="367"/>
        <v>-1297218.0370894326</v>
      </c>
      <c r="Q1651" s="11">
        <f t="shared" si="368"/>
        <v>-1297.2180370894325</v>
      </c>
      <c r="R1651" s="11">
        <v>1297.2180370894325</v>
      </c>
      <c r="S1651" s="11">
        <f t="shared" si="373"/>
        <v>-592.03589859387159</v>
      </c>
      <c r="T1651" s="11">
        <v>0</v>
      </c>
      <c r="U1651" s="11">
        <v>0.40817292957345358</v>
      </c>
      <c r="V1651" s="11">
        <v>0</v>
      </c>
      <c r="W1651" s="11">
        <v>592.03589859387159</v>
      </c>
      <c r="X1651" s="11">
        <f>SUM($V$8:V1651)</f>
        <v>154892.94258505441</v>
      </c>
      <c r="Y1651" s="11">
        <f>SUM($W$8:W1651)</f>
        <v>152416.90100030601</v>
      </c>
      <c r="Z1651" s="4">
        <f t="shared" si="369"/>
        <v>114312.67575022951</v>
      </c>
      <c r="AA1651" s="11">
        <f t="shared" si="370"/>
        <v>307309.84358536045</v>
      </c>
    </row>
    <row r="1652" spans="2:27" x14ac:dyDescent="0.25">
      <c r="B1652" s="10" t="s">
        <v>34</v>
      </c>
      <c r="C1652" s="10">
        <v>1644</v>
      </c>
      <c r="D1652" s="10">
        <v>167</v>
      </c>
      <c r="E1652" s="11">
        <v>104.4</v>
      </c>
      <c r="F1652" s="11">
        <v>0.17</v>
      </c>
      <c r="G1652" s="11">
        <v>0.6</v>
      </c>
      <c r="H1652" s="11">
        <f t="shared" si="362"/>
        <v>181.05</v>
      </c>
      <c r="I1652" s="11">
        <v>181.05</v>
      </c>
      <c r="J1652" s="11">
        <f t="shared" si="363"/>
        <v>29</v>
      </c>
      <c r="K1652" s="11">
        <f t="shared" si="364"/>
        <v>4843</v>
      </c>
      <c r="L1652" s="11">
        <f t="shared" si="365"/>
        <v>355.36656840000001</v>
      </c>
      <c r="M1652" s="11">
        <f t="shared" si="366"/>
        <v>540.41031840000005</v>
      </c>
      <c r="N1652" s="11">
        <f t="shared" si="374"/>
        <v>-178.3103184</v>
      </c>
      <c r="O1652" s="11">
        <v>863.55687201119997</v>
      </c>
      <c r="P1652" s="11">
        <f t="shared" si="367"/>
        <v>-863556.87201119994</v>
      </c>
      <c r="Q1652" s="11">
        <f t="shared" si="368"/>
        <v>-863.55687201119997</v>
      </c>
      <c r="R1652" s="11">
        <v>863.55687201119997</v>
      </c>
      <c r="S1652" s="11">
        <f t="shared" si="373"/>
        <v>-394.35763821844796</v>
      </c>
      <c r="T1652" s="11">
        <v>0</v>
      </c>
      <c r="U1652" s="11">
        <v>0.28823123701699999</v>
      </c>
      <c r="V1652" s="11">
        <v>0</v>
      </c>
      <c r="W1652" s="11">
        <v>394.35763821844796</v>
      </c>
      <c r="X1652" s="11">
        <f>SUM($V$8:V1652)</f>
        <v>154892.94258505441</v>
      </c>
      <c r="Y1652" s="11">
        <f>SUM($W$8:W1652)</f>
        <v>152811.25863852445</v>
      </c>
      <c r="Z1652" s="4">
        <f t="shared" si="369"/>
        <v>114608.44397889334</v>
      </c>
      <c r="AA1652" s="11">
        <f t="shared" si="370"/>
        <v>307704.20122357889</v>
      </c>
    </row>
    <row r="1653" spans="2:27" x14ac:dyDescent="0.25">
      <c r="B1653" s="10" t="s">
        <v>34</v>
      </c>
      <c r="C1653" s="10">
        <v>1645</v>
      </c>
      <c r="D1653" s="10">
        <v>168</v>
      </c>
      <c r="E1653" s="11">
        <v>105.1</v>
      </c>
      <c r="F1653" s="11">
        <v>0.24</v>
      </c>
      <c r="G1653" s="11">
        <v>0.85</v>
      </c>
      <c r="H1653" s="11">
        <f t="shared" si="362"/>
        <v>255.6</v>
      </c>
      <c r="I1653" s="11">
        <v>255.6</v>
      </c>
      <c r="J1653" s="11">
        <f t="shared" si="363"/>
        <v>29.194444444444443</v>
      </c>
      <c r="K1653" s="11">
        <f t="shared" si="364"/>
        <v>4904.6666666666661</v>
      </c>
      <c r="L1653" s="11">
        <f t="shared" si="365"/>
        <v>360.14799659907402</v>
      </c>
      <c r="M1653" s="11">
        <f t="shared" si="366"/>
        <v>619.74174659907408</v>
      </c>
      <c r="N1653" s="11">
        <f t="shared" si="374"/>
        <v>-108.54174659907403</v>
      </c>
      <c r="O1653" s="11">
        <v>532.36108648625827</v>
      </c>
      <c r="P1653" s="11">
        <f t="shared" si="367"/>
        <v>-532361.08648625831</v>
      </c>
      <c r="Q1653" s="11">
        <f t="shared" si="368"/>
        <v>-532.36108648625827</v>
      </c>
      <c r="R1653" s="11">
        <v>532.36108648625827</v>
      </c>
      <c r="S1653" s="11">
        <f t="shared" si="373"/>
        <v>-243.25944090830413</v>
      </c>
      <c r="T1653" s="11">
        <v>0</v>
      </c>
      <c r="U1653" s="11">
        <v>0.1968481108295162</v>
      </c>
      <c r="V1653" s="11">
        <v>0</v>
      </c>
      <c r="W1653" s="11">
        <v>243.25944090830413</v>
      </c>
      <c r="X1653" s="11">
        <f>SUM($V$8:V1653)</f>
        <v>154892.94258505441</v>
      </c>
      <c r="Y1653" s="11">
        <f>SUM($W$8:W1653)</f>
        <v>153054.51807943275</v>
      </c>
      <c r="Z1653" s="4">
        <f t="shared" si="369"/>
        <v>114790.88855957455</v>
      </c>
      <c r="AA1653" s="11">
        <f t="shared" si="370"/>
        <v>307947.46066448715</v>
      </c>
    </row>
    <row r="1654" spans="2:27" x14ac:dyDescent="0.25">
      <c r="B1654" s="10" t="s">
        <v>34</v>
      </c>
      <c r="C1654" s="10">
        <v>1646</v>
      </c>
      <c r="D1654" s="10">
        <v>169</v>
      </c>
      <c r="E1654" s="11">
        <v>106.1</v>
      </c>
      <c r="F1654" s="11">
        <v>0.28999999999999998</v>
      </c>
      <c r="G1654" s="11">
        <v>1.05</v>
      </c>
      <c r="H1654" s="11">
        <f t="shared" si="362"/>
        <v>308.84999999999997</v>
      </c>
      <c r="I1654" s="11">
        <v>308.84999999999997</v>
      </c>
      <c r="J1654" s="11">
        <f t="shared" si="363"/>
        <v>29.472222222222221</v>
      </c>
      <c r="K1654" s="11">
        <f t="shared" si="364"/>
        <v>4980.8055555555557</v>
      </c>
      <c r="L1654" s="11">
        <f t="shared" si="365"/>
        <v>367.03403571018515</v>
      </c>
      <c r="M1654" s="11">
        <f t="shared" si="366"/>
        <v>679.87778571018509</v>
      </c>
      <c r="N1654" s="11">
        <f t="shared" si="374"/>
        <v>-62.177785710185162</v>
      </c>
      <c r="O1654" s="11">
        <v>309.69546049743309</v>
      </c>
      <c r="P1654" s="11">
        <f t="shared" si="367"/>
        <v>-309695.46049743309</v>
      </c>
      <c r="Q1654" s="11">
        <f t="shared" si="368"/>
        <v>-309.69546049743309</v>
      </c>
      <c r="R1654" s="11">
        <v>309.69546049743309</v>
      </c>
      <c r="S1654" s="11">
        <f t="shared" si="373"/>
        <v>-141.59964666077079</v>
      </c>
      <c r="T1654" s="11">
        <v>0</v>
      </c>
      <c r="U1654" s="11">
        <v>0.13575674727359258</v>
      </c>
      <c r="V1654" s="11">
        <v>0</v>
      </c>
      <c r="W1654" s="11">
        <v>141.59964666077079</v>
      </c>
      <c r="X1654" s="11">
        <f>SUM($V$8:V1654)</f>
        <v>154892.94258505441</v>
      </c>
      <c r="Y1654" s="11">
        <f>SUM($W$8:W1654)</f>
        <v>153196.11772609351</v>
      </c>
      <c r="Z1654" s="4">
        <f t="shared" si="369"/>
        <v>114897.08829457013</v>
      </c>
      <c r="AA1654" s="11">
        <f t="shared" si="370"/>
        <v>308089.06031114794</v>
      </c>
    </row>
    <row r="1655" spans="2:27" x14ac:dyDescent="0.25">
      <c r="B1655" s="10" t="s">
        <v>34</v>
      </c>
      <c r="C1655" s="10">
        <v>1647</v>
      </c>
      <c r="D1655" s="10">
        <v>170</v>
      </c>
      <c r="E1655" s="11">
        <v>107.2</v>
      </c>
      <c r="F1655" s="11">
        <v>0.33</v>
      </c>
      <c r="G1655" s="11">
        <v>1.2</v>
      </c>
      <c r="H1655" s="11">
        <f t="shared" si="362"/>
        <v>351.45</v>
      </c>
      <c r="I1655" s="11">
        <v>351.45</v>
      </c>
      <c r="J1655" s="11">
        <f t="shared" si="363"/>
        <v>29.777777777777779</v>
      </c>
      <c r="K1655" s="11">
        <f t="shared" si="364"/>
        <v>5062.2222222222226</v>
      </c>
      <c r="L1655" s="11">
        <f t="shared" si="365"/>
        <v>374.68399478518518</v>
      </c>
      <c r="M1655" s="11">
        <f t="shared" si="366"/>
        <v>730.12774478518509</v>
      </c>
      <c r="N1655" s="11">
        <f t="shared" si="374"/>
        <v>-27.227744785185166</v>
      </c>
      <c r="O1655" s="11">
        <v>137.83289471255958</v>
      </c>
      <c r="P1655" s="11">
        <f t="shared" si="367"/>
        <v>-137832.89471255959</v>
      </c>
      <c r="Q1655" s="11">
        <f t="shared" si="368"/>
        <v>-137.83289471255958</v>
      </c>
      <c r="R1655" s="11">
        <v>137.83289471255958</v>
      </c>
      <c r="S1655" s="11">
        <f t="shared" si="373"/>
        <v>-63.058549330996016</v>
      </c>
      <c r="T1655" s="11">
        <v>0</v>
      </c>
      <c r="U1655" s="11">
        <v>8.8830040197933252E-2</v>
      </c>
      <c r="V1655" s="11">
        <v>0</v>
      </c>
      <c r="W1655" s="11">
        <v>63.058549330996016</v>
      </c>
      <c r="X1655" s="11">
        <f>SUM($V$8:V1655)</f>
        <v>154892.94258505441</v>
      </c>
      <c r="Y1655" s="11">
        <f>SUM($W$8:W1655)</f>
        <v>153259.17627542451</v>
      </c>
      <c r="Z1655" s="4">
        <f t="shared" si="369"/>
        <v>114944.38220656838</v>
      </c>
      <c r="AA1655" s="11">
        <f t="shared" si="370"/>
        <v>308152.11886047892</v>
      </c>
    </row>
    <row r="1656" spans="2:27" x14ac:dyDescent="0.25">
      <c r="B1656" s="10" t="s">
        <v>34</v>
      </c>
      <c r="C1656" s="10">
        <v>1648</v>
      </c>
      <c r="D1656" s="10">
        <v>171</v>
      </c>
      <c r="E1656" s="11">
        <v>108.5</v>
      </c>
      <c r="F1656" s="11">
        <v>0.38</v>
      </c>
      <c r="G1656" s="11">
        <v>1.35</v>
      </c>
      <c r="H1656" s="11">
        <f t="shared" si="362"/>
        <v>404.7</v>
      </c>
      <c r="I1656" s="11">
        <v>404.7</v>
      </c>
      <c r="J1656" s="11">
        <f t="shared" si="363"/>
        <v>30.138888888888889</v>
      </c>
      <c r="K1656" s="11">
        <f t="shared" si="364"/>
        <v>5153.75</v>
      </c>
      <c r="L1656" s="11">
        <f t="shared" si="365"/>
        <v>383.82658108796295</v>
      </c>
      <c r="M1656" s="11">
        <f t="shared" si="366"/>
        <v>792.52033108796286</v>
      </c>
      <c r="N1656" s="11">
        <f t="shared" si="374"/>
        <v>16.879668912037062</v>
      </c>
      <c r="O1656" s="11">
        <v>86.993593655411004</v>
      </c>
      <c r="P1656" s="11">
        <f t="shared" si="367"/>
        <v>86993.593655411009</v>
      </c>
      <c r="Q1656" s="11">
        <f t="shared" si="368"/>
        <v>86.993593655411004</v>
      </c>
      <c r="R1656" s="11">
        <v>86.993593655411004</v>
      </c>
      <c r="S1656" s="11">
        <f t="shared" si="373"/>
        <v>39.823733984477037</v>
      </c>
      <c r="T1656" s="11">
        <v>0</v>
      </c>
      <c r="U1656" s="11">
        <v>2.7292085529746973E-2</v>
      </c>
      <c r="V1656" s="11">
        <v>39.823733984477037</v>
      </c>
      <c r="W1656" s="11">
        <v>0</v>
      </c>
      <c r="X1656" s="11">
        <f>SUM($V$8:V1656)</f>
        <v>154932.76631903887</v>
      </c>
      <c r="Y1656" s="11">
        <f>SUM($W$8:W1656)</f>
        <v>153259.17627542451</v>
      </c>
      <c r="Z1656" s="4">
        <f t="shared" si="369"/>
        <v>114944.38220656838</v>
      </c>
      <c r="AA1656" s="11">
        <f t="shared" si="370"/>
        <v>308191.94259446335</v>
      </c>
    </row>
    <row r="1657" spans="2:27" x14ac:dyDescent="0.25">
      <c r="B1657" s="10" t="s">
        <v>34</v>
      </c>
      <c r="C1657" s="10">
        <v>1649</v>
      </c>
      <c r="D1657" s="10">
        <v>172</v>
      </c>
      <c r="E1657" s="11">
        <v>109.9</v>
      </c>
      <c r="F1657" s="11">
        <v>0.39</v>
      </c>
      <c r="G1657" s="11">
        <v>1.4</v>
      </c>
      <c r="H1657" s="11">
        <f t="shared" si="362"/>
        <v>415.35</v>
      </c>
      <c r="I1657" s="11">
        <v>415.35</v>
      </c>
      <c r="J1657" s="11">
        <f t="shared" si="363"/>
        <v>30.527777777777779</v>
      </c>
      <c r="K1657" s="11">
        <f t="shared" si="364"/>
        <v>5250.7777777777783</v>
      </c>
      <c r="L1657" s="11">
        <f t="shared" si="365"/>
        <v>393.79568771018518</v>
      </c>
      <c r="M1657" s="11">
        <f t="shared" si="366"/>
        <v>813.13943771018512</v>
      </c>
      <c r="N1657" s="11">
        <f t="shared" si="374"/>
        <v>17.560562289814868</v>
      </c>
      <c r="O1657" s="11">
        <v>92.206610236642376</v>
      </c>
      <c r="P1657" s="11">
        <f t="shared" si="367"/>
        <v>92206.610236642373</v>
      </c>
      <c r="Q1657" s="11">
        <f t="shared" si="368"/>
        <v>92.206610236642376</v>
      </c>
      <c r="R1657" s="11">
        <v>92.206610236642376</v>
      </c>
      <c r="S1657" s="11">
        <f t="shared" si="373"/>
        <v>42.235750077839796</v>
      </c>
      <c r="T1657" s="11">
        <v>0</v>
      </c>
      <c r="U1657" s="11">
        <v>2.6812787087043825E-2</v>
      </c>
      <c r="V1657" s="11">
        <v>42.235750077839796</v>
      </c>
      <c r="W1657" s="11">
        <v>0</v>
      </c>
      <c r="X1657" s="11">
        <f>SUM($V$8:V1657)</f>
        <v>154975.00206911672</v>
      </c>
      <c r="Y1657" s="11">
        <f>SUM($W$8:W1657)</f>
        <v>153259.17627542451</v>
      </c>
      <c r="Z1657" s="4">
        <f t="shared" si="369"/>
        <v>114944.38220656838</v>
      </c>
      <c r="AA1657" s="11">
        <f t="shared" si="370"/>
        <v>308234.17834454123</v>
      </c>
    </row>
    <row r="1658" spans="2:27" x14ac:dyDescent="0.25">
      <c r="B1658" s="10" t="s">
        <v>34</v>
      </c>
      <c r="C1658" s="10">
        <v>1650</v>
      </c>
      <c r="D1658" s="10">
        <v>173</v>
      </c>
      <c r="E1658" s="11">
        <v>111.3</v>
      </c>
      <c r="F1658" s="11">
        <v>0.39</v>
      </c>
      <c r="G1658" s="11">
        <v>1.4</v>
      </c>
      <c r="H1658" s="11">
        <f t="shared" si="362"/>
        <v>415.35</v>
      </c>
      <c r="I1658" s="11">
        <v>415.35</v>
      </c>
      <c r="J1658" s="11">
        <f t="shared" si="363"/>
        <v>30.916666666666668</v>
      </c>
      <c r="K1658" s="11">
        <f t="shared" si="364"/>
        <v>5348.5833333333339</v>
      </c>
      <c r="L1658" s="11">
        <f t="shared" si="365"/>
        <v>403.89260339166668</v>
      </c>
      <c r="M1658" s="11">
        <f t="shared" si="366"/>
        <v>823.23635339166663</v>
      </c>
      <c r="N1658" s="11">
        <f t="shared" si="374"/>
        <v>7.463646608333363</v>
      </c>
      <c r="O1658" s="11">
        <v>39.919935855221695</v>
      </c>
      <c r="P1658" s="11">
        <f t="shared" si="367"/>
        <v>39919.935855221695</v>
      </c>
      <c r="Q1658" s="11">
        <f t="shared" si="368"/>
        <v>39.919935855221695</v>
      </c>
      <c r="R1658" s="11">
        <v>39.919935855221695</v>
      </c>
      <c r="S1658" s="11">
        <f t="shared" si="373"/>
        <v>18.29663726697661</v>
      </c>
      <c r="T1658" s="11">
        <v>0</v>
      </c>
      <c r="U1658" s="11">
        <v>4.2313390647855116E-2</v>
      </c>
      <c r="V1658" s="11">
        <v>18.29663726697661</v>
      </c>
      <c r="W1658" s="11">
        <v>0</v>
      </c>
      <c r="X1658" s="11">
        <f>SUM($V$8:V1658)</f>
        <v>154993.29870638371</v>
      </c>
      <c r="Y1658" s="11">
        <f>SUM($W$8:W1658)</f>
        <v>153259.17627542451</v>
      </c>
      <c r="Z1658" s="4">
        <f t="shared" si="369"/>
        <v>114944.38220656838</v>
      </c>
      <c r="AA1658" s="11">
        <f t="shared" si="370"/>
        <v>308252.47498180822</v>
      </c>
    </row>
    <row r="1659" spans="2:27" x14ac:dyDescent="0.25">
      <c r="B1659" s="10" t="s">
        <v>34</v>
      </c>
      <c r="C1659" s="10">
        <v>1651</v>
      </c>
      <c r="D1659" s="10">
        <v>174</v>
      </c>
      <c r="E1659" s="11">
        <v>112.7</v>
      </c>
      <c r="F1659" s="11">
        <v>0.36</v>
      </c>
      <c r="G1659" s="11">
        <v>1.3</v>
      </c>
      <c r="H1659" s="11">
        <f t="shared" si="362"/>
        <v>383.4</v>
      </c>
      <c r="I1659" s="11">
        <v>383.4</v>
      </c>
      <c r="J1659" s="11">
        <f t="shared" si="363"/>
        <v>31.305555555555557</v>
      </c>
      <c r="K1659" s="11">
        <f t="shared" si="364"/>
        <v>5447.166666666667</v>
      </c>
      <c r="L1659" s="11">
        <f t="shared" si="365"/>
        <v>414.11732813240741</v>
      </c>
      <c r="M1659" s="11">
        <f t="shared" si="366"/>
        <v>801.51107813240742</v>
      </c>
      <c r="N1659" s="11">
        <f t="shared" si="374"/>
        <v>-34.711078132407408</v>
      </c>
      <c r="O1659" s="11">
        <v>189.0770277669119</v>
      </c>
      <c r="P1659" s="11">
        <f t="shared" si="367"/>
        <v>-189077.0277669119</v>
      </c>
      <c r="Q1659" s="11">
        <f t="shared" si="368"/>
        <v>-189.0770277669119</v>
      </c>
      <c r="R1659" s="11">
        <v>189.0770277669119</v>
      </c>
      <c r="S1659" s="11">
        <f t="shared" si="373"/>
        <v>-86.71282578976988</v>
      </c>
      <c r="T1659" s="11">
        <v>0</v>
      </c>
      <c r="U1659" s="11">
        <v>0.10690795128942002</v>
      </c>
      <c r="V1659" s="11">
        <v>0</v>
      </c>
      <c r="W1659" s="11">
        <v>86.71282578976988</v>
      </c>
      <c r="X1659" s="11">
        <f>SUM($V$8:V1659)</f>
        <v>154993.29870638371</v>
      </c>
      <c r="Y1659" s="11">
        <f>SUM($W$8:W1659)</f>
        <v>153345.88910121427</v>
      </c>
      <c r="Z1659" s="4">
        <f t="shared" si="369"/>
        <v>115009.41682591071</v>
      </c>
      <c r="AA1659" s="11">
        <f t="shared" si="370"/>
        <v>308339.18780759798</v>
      </c>
    </row>
    <row r="1660" spans="2:27" x14ac:dyDescent="0.25">
      <c r="B1660" s="10" t="s">
        <v>34</v>
      </c>
      <c r="C1660" s="10">
        <v>1652</v>
      </c>
      <c r="D1660" s="10">
        <v>175</v>
      </c>
      <c r="E1660" s="11">
        <v>113.9</v>
      </c>
      <c r="F1660" s="11">
        <v>0.32</v>
      </c>
      <c r="G1660" s="11">
        <v>1.1499999999999999</v>
      </c>
      <c r="H1660" s="11">
        <f t="shared" si="362"/>
        <v>340.8</v>
      </c>
      <c r="I1660" s="11">
        <v>340.8</v>
      </c>
      <c r="J1660" s="11">
        <f t="shared" si="363"/>
        <v>31.638888888888889</v>
      </c>
      <c r="K1660" s="11">
        <f t="shared" si="364"/>
        <v>5536.8055555555557</v>
      </c>
      <c r="L1660" s="11">
        <f t="shared" si="365"/>
        <v>422.98310348796298</v>
      </c>
      <c r="M1660" s="11">
        <f t="shared" si="366"/>
        <v>767.77685348796297</v>
      </c>
      <c r="N1660" s="11">
        <f t="shared" si="374"/>
        <v>-86.176853487962944</v>
      </c>
      <c r="O1660" s="11">
        <v>477.1444811524504</v>
      </c>
      <c r="P1660" s="11">
        <f t="shared" si="367"/>
        <v>-477144.48115245037</v>
      </c>
      <c r="Q1660" s="11">
        <f t="shared" si="368"/>
        <v>-477.1444811524504</v>
      </c>
      <c r="R1660" s="11">
        <v>477.1444811524504</v>
      </c>
      <c r="S1660" s="11">
        <f t="shared" si="373"/>
        <v>-218.95630079551336</v>
      </c>
      <c r="T1660" s="11">
        <v>0</v>
      </c>
      <c r="U1660" s="11">
        <v>0.1878216766222085</v>
      </c>
      <c r="V1660" s="11">
        <v>0</v>
      </c>
      <c r="W1660" s="11">
        <v>218.95630079551336</v>
      </c>
      <c r="X1660" s="11">
        <f>SUM($V$8:V1660)</f>
        <v>154993.29870638371</v>
      </c>
      <c r="Y1660" s="11">
        <f>SUM($W$8:W1660)</f>
        <v>153564.84540200979</v>
      </c>
      <c r="Z1660" s="4">
        <f t="shared" si="369"/>
        <v>115173.63405150734</v>
      </c>
      <c r="AA1660" s="11">
        <f t="shared" si="370"/>
        <v>308558.14410839346</v>
      </c>
    </row>
    <row r="1661" spans="2:27" x14ac:dyDescent="0.25">
      <c r="B1661" s="10" t="s">
        <v>34</v>
      </c>
      <c r="C1661" s="10">
        <v>1653</v>
      </c>
      <c r="D1661" s="10">
        <v>176</v>
      </c>
      <c r="E1661" s="11">
        <v>115</v>
      </c>
      <c r="F1661" s="11">
        <v>0.28999999999999998</v>
      </c>
      <c r="G1661" s="11">
        <v>1.05</v>
      </c>
      <c r="H1661" s="11">
        <f t="shared" si="362"/>
        <v>308.84999999999997</v>
      </c>
      <c r="I1661" s="11">
        <v>308.84999999999997</v>
      </c>
      <c r="J1661" s="11">
        <f t="shared" si="363"/>
        <v>31.944444444444443</v>
      </c>
      <c r="K1661" s="11">
        <f t="shared" si="364"/>
        <v>5622.2222222222217</v>
      </c>
      <c r="L1661" s="11">
        <f t="shared" si="365"/>
        <v>431.19255324074066</v>
      </c>
      <c r="M1661" s="11">
        <f t="shared" si="366"/>
        <v>744.03630324074061</v>
      </c>
      <c r="N1661" s="11">
        <f t="shared" si="374"/>
        <v>-126.33630324074068</v>
      </c>
      <c r="O1661" s="11">
        <v>710.29077155349751</v>
      </c>
      <c r="P1661" s="11">
        <f t="shared" si="367"/>
        <v>-710290.77155349753</v>
      </c>
      <c r="Q1661" s="11">
        <f t="shared" si="368"/>
        <v>-710.29077155349751</v>
      </c>
      <c r="R1661" s="11">
        <v>710.29077155349751</v>
      </c>
      <c r="S1661" s="11">
        <f t="shared" si="373"/>
        <v>-326.1418459383143</v>
      </c>
      <c r="T1661" s="11">
        <v>0</v>
      </c>
      <c r="U1661" s="11">
        <v>0.25343736709819381</v>
      </c>
      <c r="V1661" s="11">
        <v>0</v>
      </c>
      <c r="W1661" s="11">
        <v>326.1418459383143</v>
      </c>
      <c r="X1661" s="11">
        <f>SUM($V$8:V1661)</f>
        <v>154993.29870638371</v>
      </c>
      <c r="Y1661" s="11">
        <f>SUM($W$8:W1661)</f>
        <v>153890.9872479481</v>
      </c>
      <c r="Z1661" s="4">
        <f t="shared" si="369"/>
        <v>115418.24043596108</v>
      </c>
      <c r="AA1661" s="11">
        <f t="shared" si="370"/>
        <v>308884.2859543318</v>
      </c>
    </row>
    <row r="1662" spans="2:27" x14ac:dyDescent="0.25">
      <c r="B1662" s="10" t="s">
        <v>34</v>
      </c>
      <c r="C1662" s="10">
        <v>1654</v>
      </c>
      <c r="D1662" s="10">
        <v>177</v>
      </c>
      <c r="E1662" s="11">
        <v>116</v>
      </c>
      <c r="F1662" s="11">
        <v>0.25</v>
      </c>
      <c r="G1662" s="11">
        <v>0.9</v>
      </c>
      <c r="H1662" s="11">
        <f t="shared" si="362"/>
        <v>266.25</v>
      </c>
      <c r="I1662" s="11">
        <v>266.25</v>
      </c>
      <c r="J1662" s="11">
        <f t="shared" si="363"/>
        <v>32.222222222222221</v>
      </c>
      <c r="K1662" s="11">
        <f t="shared" si="364"/>
        <v>5703.333333333333</v>
      </c>
      <c r="L1662" s="11">
        <f t="shared" si="365"/>
        <v>438.72415851851855</v>
      </c>
      <c r="M1662" s="11">
        <f t="shared" si="366"/>
        <v>708.96790851851847</v>
      </c>
      <c r="N1662" s="11">
        <f t="shared" si="374"/>
        <v>-176.46790851851853</v>
      </c>
      <c r="O1662" s="11">
        <v>1006.4553049172839</v>
      </c>
      <c r="P1662" s="11">
        <f t="shared" si="367"/>
        <v>-1006455.3049172839</v>
      </c>
      <c r="Q1662" s="11">
        <f t="shared" si="368"/>
        <v>-1006.4553049172839</v>
      </c>
      <c r="R1662" s="11">
        <v>1006.4553049172839</v>
      </c>
      <c r="S1662" s="11">
        <f t="shared" si="373"/>
        <v>-462.41029842588546</v>
      </c>
      <c r="T1662" s="11">
        <v>0</v>
      </c>
      <c r="U1662" s="11">
        <v>0.33651513678257888</v>
      </c>
      <c r="V1662" s="11">
        <v>0</v>
      </c>
      <c r="W1662" s="11">
        <v>462.41029842588546</v>
      </c>
      <c r="X1662" s="11">
        <f>SUM($V$8:V1662)</f>
        <v>154993.29870638371</v>
      </c>
      <c r="Y1662" s="11">
        <f>SUM($W$8:W1662)</f>
        <v>154353.39754637398</v>
      </c>
      <c r="Z1662" s="4">
        <f t="shared" si="369"/>
        <v>115765.04815978048</v>
      </c>
      <c r="AA1662" s="11">
        <f t="shared" si="370"/>
        <v>309346.69625275768</v>
      </c>
    </row>
    <row r="1663" spans="2:27" x14ac:dyDescent="0.25">
      <c r="B1663" s="10" t="s">
        <v>34</v>
      </c>
      <c r="C1663" s="10">
        <v>1655</v>
      </c>
      <c r="D1663" s="10">
        <v>178</v>
      </c>
      <c r="E1663" s="11">
        <v>116.8</v>
      </c>
      <c r="F1663" s="11">
        <v>0.22</v>
      </c>
      <c r="G1663" s="11">
        <v>0.8</v>
      </c>
      <c r="H1663" s="11">
        <f t="shared" si="362"/>
        <v>234.3</v>
      </c>
      <c r="I1663" s="11">
        <v>234.3</v>
      </c>
      <c r="J1663" s="11">
        <f t="shared" si="363"/>
        <v>32.444444444444443</v>
      </c>
      <c r="K1663" s="11">
        <f t="shared" si="364"/>
        <v>5775.1111111111104</v>
      </c>
      <c r="L1663" s="11">
        <f t="shared" si="365"/>
        <v>444.79639300740729</v>
      </c>
      <c r="M1663" s="11">
        <f t="shared" si="366"/>
        <v>683.09014300740728</v>
      </c>
      <c r="N1663" s="11">
        <f t="shared" si="374"/>
        <v>-214.49014300740728</v>
      </c>
      <c r="O1663" s="11">
        <v>1238.7044081058889</v>
      </c>
      <c r="P1663" s="11">
        <f t="shared" si="367"/>
        <v>-1238704.4081058889</v>
      </c>
      <c r="Q1663" s="11">
        <f t="shared" si="368"/>
        <v>-1238.7044081058889</v>
      </c>
      <c r="R1663" s="11">
        <v>1238.7044081058889</v>
      </c>
      <c r="S1663" s="11">
        <f t="shared" si="373"/>
        <v>-569.45994317090162</v>
      </c>
      <c r="T1663" s="11">
        <v>0</v>
      </c>
      <c r="U1663" s="11">
        <v>0.40174543280719133</v>
      </c>
      <c r="V1663" s="11">
        <v>0</v>
      </c>
      <c r="W1663" s="11">
        <v>569.45994317090162</v>
      </c>
      <c r="X1663" s="11">
        <f>SUM($V$8:V1663)</f>
        <v>154993.29870638371</v>
      </c>
      <c r="Y1663" s="11">
        <f>SUM($W$8:W1663)</f>
        <v>154922.85748954487</v>
      </c>
      <c r="Z1663" s="4">
        <f t="shared" si="369"/>
        <v>116192.14311715864</v>
      </c>
      <c r="AA1663" s="11">
        <f t="shared" si="370"/>
        <v>309916.15619592858</v>
      </c>
    </row>
    <row r="1664" spans="2:27" x14ac:dyDescent="0.25">
      <c r="B1664" s="10" t="s">
        <v>34</v>
      </c>
      <c r="C1664" s="10">
        <v>1656</v>
      </c>
      <c r="D1664" s="10">
        <v>179</v>
      </c>
      <c r="E1664" s="11">
        <v>117.6</v>
      </c>
      <c r="F1664" s="11">
        <v>0.22</v>
      </c>
      <c r="G1664" s="11">
        <v>0.8</v>
      </c>
      <c r="H1664" s="11">
        <f t="shared" si="362"/>
        <v>234.3</v>
      </c>
      <c r="I1664" s="11">
        <v>234.3</v>
      </c>
      <c r="J1664" s="11">
        <f t="shared" si="363"/>
        <v>32.666666666666664</v>
      </c>
      <c r="K1664" s="11">
        <f t="shared" si="364"/>
        <v>5847.333333333333</v>
      </c>
      <c r="L1664" s="11">
        <f t="shared" si="365"/>
        <v>450.91036106666661</v>
      </c>
      <c r="M1664" s="11">
        <f t="shared" si="366"/>
        <v>689.20411106666666</v>
      </c>
      <c r="N1664" s="11">
        <f t="shared" si="374"/>
        <v>-220.6041110666666</v>
      </c>
      <c r="O1664" s="11">
        <v>1289.9457721104884</v>
      </c>
      <c r="P1664" s="11">
        <f t="shared" si="367"/>
        <v>-1289945.7721104885</v>
      </c>
      <c r="Q1664" s="11">
        <f t="shared" si="368"/>
        <v>-1289.9457721104884</v>
      </c>
      <c r="R1664" s="11">
        <v>1289.9457721104884</v>
      </c>
      <c r="S1664" s="11">
        <f t="shared" si="373"/>
        <v>-593.37505517082479</v>
      </c>
      <c r="T1664" s="11">
        <v>0</v>
      </c>
      <c r="U1664" s="11">
        <v>0.41670023878069123</v>
      </c>
      <c r="V1664" s="11">
        <v>0</v>
      </c>
      <c r="W1664" s="11">
        <v>593.37505517082479</v>
      </c>
      <c r="X1664" s="11">
        <f>SUM($V$8:V1664)</f>
        <v>154993.29870638371</v>
      </c>
      <c r="Y1664" s="11">
        <f>SUM($W$8:W1664)</f>
        <v>155516.23254471569</v>
      </c>
      <c r="Z1664" s="4">
        <f t="shared" si="369"/>
        <v>116637.17440853677</v>
      </c>
      <c r="AA1664" s="11">
        <f t="shared" si="370"/>
        <v>310509.53125109943</v>
      </c>
    </row>
    <row r="1665" spans="2:27" x14ac:dyDescent="0.25">
      <c r="B1665" s="10" t="s">
        <v>34</v>
      </c>
      <c r="C1665" s="10">
        <v>1657</v>
      </c>
      <c r="D1665" s="10">
        <v>180</v>
      </c>
      <c r="E1665" s="11">
        <v>118.4</v>
      </c>
      <c r="F1665" s="11">
        <v>0.22</v>
      </c>
      <c r="G1665" s="11">
        <v>0.8</v>
      </c>
      <c r="H1665" s="11">
        <f t="shared" si="362"/>
        <v>234.3</v>
      </c>
      <c r="I1665" s="11">
        <v>234.3</v>
      </c>
      <c r="J1665" s="11">
        <f t="shared" si="363"/>
        <v>32.888888888888886</v>
      </c>
      <c r="K1665" s="11">
        <f t="shared" si="364"/>
        <v>5919.9999999999991</v>
      </c>
      <c r="L1665" s="11">
        <f t="shared" si="365"/>
        <v>457.06606269629617</v>
      </c>
      <c r="M1665" s="11">
        <f t="shared" si="366"/>
        <v>695.35981269629622</v>
      </c>
      <c r="N1665" s="11">
        <f t="shared" si="374"/>
        <v>-226.75981269629617</v>
      </c>
      <c r="O1665" s="11">
        <v>1342.4180911620731</v>
      </c>
      <c r="P1665" s="11">
        <f t="shared" si="367"/>
        <v>-1342418.0911620732</v>
      </c>
      <c r="Q1665" s="11">
        <f t="shared" si="368"/>
        <v>-1342.4180911620731</v>
      </c>
      <c r="R1665" s="11">
        <v>1342.4180911620731</v>
      </c>
      <c r="S1665" s="11">
        <f t="shared" si="373"/>
        <v>-617.88521584876537</v>
      </c>
      <c r="T1665" s="11">
        <v>0</v>
      </c>
      <c r="U1665" s="11">
        <v>0.43200141421168692</v>
      </c>
      <c r="V1665" s="11">
        <v>0</v>
      </c>
      <c r="W1665" s="11">
        <v>617.88521584876537</v>
      </c>
      <c r="X1665" s="11">
        <f>SUM($V$8:V1665)</f>
        <v>154993.29870638371</v>
      </c>
      <c r="Y1665" s="11">
        <f>SUM($W$8:W1665)</f>
        <v>156134.11776056446</v>
      </c>
      <c r="Z1665" s="4">
        <f t="shared" si="369"/>
        <v>117100.58832042335</v>
      </c>
      <c r="AA1665" s="11">
        <f t="shared" si="370"/>
        <v>311127.41646694817</v>
      </c>
    </row>
    <row r="1666" spans="2:27" x14ac:dyDescent="0.25">
      <c r="B1666" s="10" t="s">
        <v>34</v>
      </c>
      <c r="C1666" s="10">
        <v>1658</v>
      </c>
      <c r="D1666" s="10">
        <v>181</v>
      </c>
      <c r="E1666" s="11">
        <v>119.2</v>
      </c>
      <c r="F1666" s="11">
        <v>0.22</v>
      </c>
      <c r="G1666" s="11">
        <v>0.8</v>
      </c>
      <c r="H1666" s="11">
        <f t="shared" si="362"/>
        <v>234.3</v>
      </c>
      <c r="I1666" s="11">
        <v>234.3</v>
      </c>
      <c r="J1666" s="11">
        <f t="shared" si="363"/>
        <v>33.111111111111114</v>
      </c>
      <c r="K1666" s="11">
        <f t="shared" si="364"/>
        <v>5993.1111111111113</v>
      </c>
      <c r="L1666" s="11">
        <f t="shared" si="365"/>
        <v>463.26349789629643</v>
      </c>
      <c r="M1666" s="11">
        <f t="shared" si="366"/>
        <v>701.55724789629642</v>
      </c>
      <c r="N1666" s="11">
        <f t="shared" si="374"/>
        <v>-232.95724789629642</v>
      </c>
      <c r="O1666" s="11">
        <v>1396.1386707811596</v>
      </c>
      <c r="P1666" s="11">
        <f t="shared" si="367"/>
        <v>-1396138.6707811595</v>
      </c>
      <c r="Q1666" s="11">
        <f t="shared" si="368"/>
        <v>-1396.1386707811596</v>
      </c>
      <c r="R1666" s="11">
        <v>1396.1386707811596</v>
      </c>
      <c r="S1666" s="11">
        <f t="shared" si="373"/>
        <v>-642.99942115421186</v>
      </c>
      <c r="T1666" s="11">
        <v>0</v>
      </c>
      <c r="U1666" s="11">
        <v>0.44765376618921104</v>
      </c>
      <c r="V1666" s="11">
        <v>0</v>
      </c>
      <c r="W1666" s="11">
        <v>642.99942115421186</v>
      </c>
      <c r="X1666" s="11">
        <f>SUM($V$8:V1666)</f>
        <v>154993.29870638371</v>
      </c>
      <c r="Y1666" s="11">
        <f>SUM($W$8:W1666)</f>
        <v>156777.11718171867</v>
      </c>
      <c r="Z1666" s="4">
        <f t="shared" si="369"/>
        <v>117582.83788628899</v>
      </c>
      <c r="AA1666" s="11">
        <f t="shared" si="370"/>
        <v>311770.41588810238</v>
      </c>
    </row>
    <row r="1667" spans="2:27" x14ac:dyDescent="0.25">
      <c r="B1667" s="10" t="s">
        <v>34</v>
      </c>
      <c r="C1667" s="10">
        <v>1659</v>
      </c>
      <c r="D1667" s="10">
        <v>182</v>
      </c>
      <c r="E1667" s="11">
        <v>120</v>
      </c>
      <c r="F1667" s="11">
        <v>0.22</v>
      </c>
      <c r="G1667" s="11">
        <v>0.8</v>
      </c>
      <c r="H1667" s="11">
        <f t="shared" si="362"/>
        <v>234.3</v>
      </c>
      <c r="I1667" s="11">
        <v>234.3</v>
      </c>
      <c r="J1667" s="11">
        <f t="shared" si="363"/>
        <v>33.333333333333336</v>
      </c>
      <c r="K1667" s="11">
        <f t="shared" si="364"/>
        <v>6066.666666666667</v>
      </c>
      <c r="L1667" s="11">
        <f t="shared" si="365"/>
        <v>469.5026666666667</v>
      </c>
      <c r="M1667" s="11">
        <f t="shared" si="366"/>
        <v>707.79641666666669</v>
      </c>
      <c r="N1667" s="11">
        <f t="shared" si="374"/>
        <v>-239.19641666666669</v>
      </c>
      <c r="O1667" s="11">
        <v>1451.1249277777779</v>
      </c>
      <c r="P1667" s="11">
        <f t="shared" si="367"/>
        <v>-1451124.9277777779</v>
      </c>
      <c r="Q1667" s="11">
        <f t="shared" si="368"/>
        <v>-1451.1249277777779</v>
      </c>
      <c r="R1667" s="11">
        <v>1451.1249277777779</v>
      </c>
      <c r="S1667" s="11">
        <f t="shared" si="373"/>
        <v>-668.72673755092592</v>
      </c>
      <c r="T1667" s="11">
        <v>0</v>
      </c>
      <c r="U1667" s="11">
        <v>0.46366213271604939</v>
      </c>
      <c r="V1667" s="11">
        <v>0</v>
      </c>
      <c r="W1667" s="11">
        <v>668.72673755092592</v>
      </c>
      <c r="X1667" s="11">
        <f>SUM($V$8:V1667)</f>
        <v>154993.29870638371</v>
      </c>
      <c r="Y1667" s="11">
        <f>SUM($W$8:W1667)</f>
        <v>157445.8439192696</v>
      </c>
      <c r="Z1667" s="4">
        <f t="shared" si="369"/>
        <v>118084.38293945219</v>
      </c>
      <c r="AA1667" s="11">
        <f t="shared" si="370"/>
        <v>312439.1426256533</v>
      </c>
    </row>
    <row r="1668" spans="2:27" x14ac:dyDescent="0.25">
      <c r="B1668" s="10" t="s">
        <v>34</v>
      </c>
      <c r="C1668" s="10">
        <v>1660</v>
      </c>
      <c r="D1668" s="10">
        <v>183</v>
      </c>
      <c r="E1668" s="11">
        <v>120.8</v>
      </c>
      <c r="F1668" s="11">
        <v>0.22</v>
      </c>
      <c r="G1668" s="11">
        <v>0.8</v>
      </c>
      <c r="H1668" s="11">
        <f t="shared" si="362"/>
        <v>234.3</v>
      </c>
      <c r="I1668" s="11">
        <v>234.3</v>
      </c>
      <c r="J1668" s="11">
        <f t="shared" si="363"/>
        <v>33.555555555555557</v>
      </c>
      <c r="K1668" s="11">
        <f t="shared" si="364"/>
        <v>6140.666666666667</v>
      </c>
      <c r="L1668" s="11">
        <f t="shared" si="365"/>
        <v>475.78356900740755</v>
      </c>
      <c r="M1668" s="11">
        <f t="shared" si="366"/>
        <v>714.0773190074076</v>
      </c>
      <c r="N1668" s="11">
        <f t="shared" si="374"/>
        <v>-245.47731900740754</v>
      </c>
      <c r="O1668" s="11">
        <v>1507.3943902514873</v>
      </c>
      <c r="P1668" s="11">
        <f t="shared" si="367"/>
        <v>-1507394.3902514873</v>
      </c>
      <c r="Q1668" s="11">
        <f t="shared" si="368"/>
        <v>-1507.3943902514873</v>
      </c>
      <c r="R1668" s="11">
        <v>1507.3943902514873</v>
      </c>
      <c r="S1668" s="11">
        <f t="shared" si="373"/>
        <v>-695.07630217151916</v>
      </c>
      <c r="T1668" s="11">
        <v>0</v>
      </c>
      <c r="U1668" s="11">
        <v>0.48003138270874651</v>
      </c>
      <c r="V1668" s="11">
        <v>0</v>
      </c>
      <c r="W1668" s="11">
        <v>695.07630217151916</v>
      </c>
      <c r="X1668" s="11">
        <f>SUM($V$8:V1668)</f>
        <v>154993.29870638371</v>
      </c>
      <c r="Y1668" s="11">
        <f>SUM($W$8:W1668)</f>
        <v>158140.92022144111</v>
      </c>
      <c r="Z1668" s="4">
        <f t="shared" si="369"/>
        <v>118605.69016608084</v>
      </c>
      <c r="AA1668" s="11">
        <f t="shared" si="370"/>
        <v>313134.21892782481</v>
      </c>
    </row>
    <row r="1669" spans="2:27" x14ac:dyDescent="0.25">
      <c r="B1669" s="10" t="s">
        <v>34</v>
      </c>
      <c r="C1669" s="10">
        <v>1661</v>
      </c>
      <c r="D1669" s="10">
        <v>184</v>
      </c>
      <c r="E1669" s="11">
        <v>121.6</v>
      </c>
      <c r="F1669" s="11">
        <v>0.21</v>
      </c>
      <c r="G1669" s="11">
        <v>0.75</v>
      </c>
      <c r="H1669" s="11">
        <f t="shared" si="362"/>
        <v>223.65</v>
      </c>
      <c r="I1669" s="11">
        <v>223.65</v>
      </c>
      <c r="J1669" s="11">
        <f t="shared" si="363"/>
        <v>33.777777777777779</v>
      </c>
      <c r="K1669" s="11">
        <f t="shared" si="364"/>
        <v>6215.1111111111113</v>
      </c>
      <c r="L1669" s="11">
        <f t="shared" si="365"/>
        <v>482.10620491851853</v>
      </c>
      <c r="M1669" s="11">
        <f t="shared" si="366"/>
        <v>709.7499549185186</v>
      </c>
      <c r="N1669" s="11">
        <f t="shared" si="374"/>
        <v>-262.44995491851853</v>
      </c>
      <c r="O1669" s="11">
        <v>1631.1556309246946</v>
      </c>
      <c r="P1669" s="11">
        <f t="shared" si="367"/>
        <v>-1631155.6309246947</v>
      </c>
      <c r="Q1669" s="11">
        <f t="shared" si="368"/>
        <v>-1631.1556309246946</v>
      </c>
      <c r="R1669" s="11">
        <v>1631.1556309246946</v>
      </c>
      <c r="S1669" s="11">
        <f t="shared" si="373"/>
        <v>-752.59708415719945</v>
      </c>
      <c r="T1669" s="11">
        <v>0</v>
      </c>
      <c r="U1669" s="11">
        <v>0.51515278636797079</v>
      </c>
      <c r="V1669" s="11">
        <v>0</v>
      </c>
      <c r="W1669" s="11">
        <v>752.59708415719945</v>
      </c>
      <c r="X1669" s="11">
        <f>SUM($V$8:V1669)</f>
        <v>154993.29870638371</v>
      </c>
      <c r="Y1669" s="11">
        <f>SUM($W$8:W1669)</f>
        <v>158893.5173055983</v>
      </c>
      <c r="Z1669" s="4">
        <f t="shared" si="369"/>
        <v>119170.13797919873</v>
      </c>
      <c r="AA1669" s="11">
        <f t="shared" si="370"/>
        <v>313886.81601198204</v>
      </c>
    </row>
    <row r="1670" spans="2:27" x14ac:dyDescent="0.25">
      <c r="B1670" s="10" t="s">
        <v>34</v>
      </c>
      <c r="C1670" s="10">
        <v>1662</v>
      </c>
      <c r="D1670" s="10">
        <v>185</v>
      </c>
      <c r="E1670" s="11">
        <v>122.3</v>
      </c>
      <c r="F1670" s="11">
        <v>0.21</v>
      </c>
      <c r="G1670" s="11">
        <v>0.75</v>
      </c>
      <c r="H1670" s="11">
        <f t="shared" si="362"/>
        <v>223.65</v>
      </c>
      <c r="I1670" s="11">
        <v>223.65</v>
      </c>
      <c r="J1670" s="11">
        <f t="shared" si="363"/>
        <v>33.972222222222221</v>
      </c>
      <c r="K1670" s="11">
        <f t="shared" si="364"/>
        <v>6284.8611111111113</v>
      </c>
      <c r="L1670" s="11">
        <f t="shared" si="365"/>
        <v>487.6727459101852</v>
      </c>
      <c r="M1670" s="11">
        <f t="shared" si="366"/>
        <v>715.31649591018527</v>
      </c>
      <c r="N1670" s="11">
        <f t="shared" si="374"/>
        <v>-268.0164959101852</v>
      </c>
      <c r="O1670" s="11">
        <v>1684.4464522821931</v>
      </c>
      <c r="P1670" s="11">
        <f t="shared" si="367"/>
        <v>-1684446.4522821931</v>
      </c>
      <c r="Q1670" s="11">
        <f t="shared" si="368"/>
        <v>-1684.4464522821931</v>
      </c>
      <c r="R1670" s="11">
        <v>1684.4464522821931</v>
      </c>
      <c r="S1670" s="11">
        <f t="shared" si="373"/>
        <v>-777.65277880361248</v>
      </c>
      <c r="T1670" s="11">
        <v>0</v>
      </c>
      <c r="U1670" s="11">
        <v>0.53065220245685929</v>
      </c>
      <c r="V1670" s="11">
        <v>0</v>
      </c>
      <c r="W1670" s="11">
        <v>777.65277880361248</v>
      </c>
      <c r="X1670" s="11">
        <f>SUM($V$8:V1670)</f>
        <v>154993.29870638371</v>
      </c>
      <c r="Y1670" s="11">
        <f>SUM($W$8:W1670)</f>
        <v>159671.17008440191</v>
      </c>
      <c r="Z1670" s="4">
        <f t="shared" si="369"/>
        <v>119753.37756330143</v>
      </c>
      <c r="AA1670" s="11">
        <f t="shared" si="370"/>
        <v>314664.46879078564</v>
      </c>
    </row>
    <row r="1671" spans="2:27" x14ac:dyDescent="0.25">
      <c r="B1671" s="10" t="s">
        <v>34</v>
      </c>
      <c r="C1671" s="10">
        <v>1663</v>
      </c>
      <c r="D1671" s="10">
        <v>186</v>
      </c>
      <c r="E1671" s="11">
        <v>123.1</v>
      </c>
      <c r="F1671" s="11">
        <v>0.21</v>
      </c>
      <c r="G1671" s="11">
        <v>0.75</v>
      </c>
      <c r="H1671" s="11">
        <f t="shared" si="362"/>
        <v>223.65</v>
      </c>
      <c r="I1671" s="11">
        <v>223.65</v>
      </c>
      <c r="J1671" s="11">
        <f t="shared" si="363"/>
        <v>34.194444444444443</v>
      </c>
      <c r="K1671" s="11">
        <f t="shared" si="364"/>
        <v>6360.1666666666661</v>
      </c>
      <c r="L1671" s="11">
        <f t="shared" si="365"/>
        <v>494.07363226574068</v>
      </c>
      <c r="M1671" s="11">
        <f t="shared" si="366"/>
        <v>721.71738226574075</v>
      </c>
      <c r="N1671" s="11">
        <f t="shared" si="374"/>
        <v>-274.41738226574068</v>
      </c>
      <c r="O1671" s="11">
        <v>1745.3402874404881</v>
      </c>
      <c r="P1671" s="11">
        <f t="shared" si="367"/>
        <v>-1745340.2874404881</v>
      </c>
      <c r="Q1671" s="11">
        <f t="shared" si="368"/>
        <v>-1745.3402874404881</v>
      </c>
      <c r="R1671" s="11">
        <v>1745.3402874404881</v>
      </c>
      <c r="S1671" s="11">
        <f t="shared" si="373"/>
        <v>-806.25024944820325</v>
      </c>
      <c r="T1671" s="11">
        <v>0</v>
      </c>
      <c r="U1671" s="11">
        <v>0.54831903557374684</v>
      </c>
      <c r="V1671" s="11">
        <v>0</v>
      </c>
      <c r="W1671" s="11">
        <v>806.25024944820325</v>
      </c>
      <c r="X1671" s="11">
        <f>SUM($V$8:V1671)</f>
        <v>154993.29870638371</v>
      </c>
      <c r="Y1671" s="11">
        <f>SUM($W$8:W1671)</f>
        <v>160477.42033385011</v>
      </c>
      <c r="Z1671" s="4">
        <f t="shared" si="369"/>
        <v>120358.06525038759</v>
      </c>
      <c r="AA1671" s="11">
        <f t="shared" si="370"/>
        <v>315470.71904023382</v>
      </c>
    </row>
    <row r="1672" spans="2:27" x14ac:dyDescent="0.25">
      <c r="B1672" s="10" t="s">
        <v>34</v>
      </c>
      <c r="C1672" s="10">
        <v>1664</v>
      </c>
      <c r="D1672" s="10">
        <v>187</v>
      </c>
      <c r="E1672" s="11">
        <v>123.8</v>
      </c>
      <c r="F1672" s="11">
        <v>0.18</v>
      </c>
      <c r="G1672" s="11">
        <v>0.65</v>
      </c>
      <c r="H1672" s="11">
        <f t="shared" ref="H1672:H1735" si="375">$C$3*F1672</f>
        <v>191.7</v>
      </c>
      <c r="I1672" s="11">
        <v>191.7</v>
      </c>
      <c r="J1672" s="11">
        <f t="shared" ref="J1672:J1735" si="376">(E1672*1000)/3600</f>
        <v>34.388888888888886</v>
      </c>
      <c r="K1672" s="11">
        <f t="shared" ref="K1672:K1735" si="377">J1672*D1672</f>
        <v>6430.7222222222217</v>
      </c>
      <c r="L1672" s="11">
        <f t="shared" ref="L1672:L1735" si="378">(0.5*$G$3*$D$3*J1672^2*$H$3)</f>
        <v>499.70864239629623</v>
      </c>
      <c r="M1672" s="11">
        <f t="shared" ref="M1672:M1735" si="379">H1672+$I$3+L1672</f>
        <v>695.40239239629625</v>
      </c>
      <c r="N1672" s="11">
        <f t="shared" si="374"/>
        <v>-312.00239239629627</v>
      </c>
      <c r="O1672" s="11">
        <v>2006.4007181693601</v>
      </c>
      <c r="P1672" s="11">
        <f t="shared" si="367"/>
        <v>-2006400.71816936</v>
      </c>
      <c r="Q1672" s="11">
        <f t="shared" si="368"/>
        <v>-2006.4007181693601</v>
      </c>
      <c r="R1672" s="11">
        <v>2006.4007181693601</v>
      </c>
      <c r="S1672" s="11">
        <f t="shared" si="373"/>
        <v>-927.40299862050415</v>
      </c>
      <c r="T1672" s="11">
        <v>0</v>
      </c>
      <c r="U1672" s="11">
        <v>0.62154027501232212</v>
      </c>
      <c r="V1672" s="11">
        <v>0</v>
      </c>
      <c r="W1672" s="11">
        <v>927.40299862050415</v>
      </c>
      <c r="X1672" s="11">
        <f>SUM($V$8:V1672)</f>
        <v>154993.29870638371</v>
      </c>
      <c r="Y1672" s="11">
        <f>SUM($W$8:W1672)</f>
        <v>161404.82333247061</v>
      </c>
      <c r="Z1672" s="4">
        <f t="shared" si="369"/>
        <v>121053.61749935296</v>
      </c>
      <c r="AA1672" s="11">
        <f t="shared" si="370"/>
        <v>316398.12203885429</v>
      </c>
    </row>
    <row r="1673" spans="2:27" x14ac:dyDescent="0.25">
      <c r="B1673" s="10" t="s">
        <v>34</v>
      </c>
      <c r="C1673" s="10">
        <v>1665</v>
      </c>
      <c r="D1673" s="10">
        <v>188</v>
      </c>
      <c r="E1673" s="11">
        <v>124.4</v>
      </c>
      <c r="F1673" s="11">
        <v>0.17</v>
      </c>
      <c r="G1673" s="11">
        <v>0.6</v>
      </c>
      <c r="H1673" s="11">
        <f t="shared" si="375"/>
        <v>181.05</v>
      </c>
      <c r="I1673" s="11">
        <v>181.05</v>
      </c>
      <c r="J1673" s="11">
        <f t="shared" si="376"/>
        <v>34.555555555555557</v>
      </c>
      <c r="K1673" s="11">
        <f t="shared" si="377"/>
        <v>6496.4444444444443</v>
      </c>
      <c r="L1673" s="11">
        <f t="shared" si="378"/>
        <v>504.56408247407416</v>
      </c>
      <c r="M1673" s="11">
        <f t="shared" si="379"/>
        <v>689.60783247407414</v>
      </c>
      <c r="N1673" s="11">
        <f t="shared" si="374"/>
        <v>-327.50783247407412</v>
      </c>
      <c r="O1673" s="11">
        <v>2127.6364387882409</v>
      </c>
      <c r="P1673" s="11">
        <f t="shared" ref="P1673:P1736" si="380">N1673*K1673</f>
        <v>-2127636.4387882408</v>
      </c>
      <c r="Q1673" s="11">
        <f t="shared" ref="Q1673:Q1736" si="381">P1673/1000</f>
        <v>-2127.6364387882409</v>
      </c>
      <c r="R1673" s="11">
        <v>2127.6364387882409</v>
      </c>
      <c r="S1673" s="11">
        <f t="shared" si="373"/>
        <v>-984.0318529395613</v>
      </c>
      <c r="T1673" s="11">
        <v>0</v>
      </c>
      <c r="U1673" s="11">
        <v>0.65587305938562246</v>
      </c>
      <c r="V1673" s="11">
        <v>0</v>
      </c>
      <c r="W1673" s="11">
        <v>984.0318529395613</v>
      </c>
      <c r="X1673" s="11">
        <f>SUM($V$8:V1673)</f>
        <v>154993.29870638371</v>
      </c>
      <c r="Y1673" s="11">
        <f>SUM($W$8:W1673)</f>
        <v>162388.85518541018</v>
      </c>
      <c r="Z1673" s="4">
        <f t="shared" ref="Z1673:Z1736" si="382">Y1673*0.75</f>
        <v>121791.64138905764</v>
      </c>
      <c r="AA1673" s="11">
        <f t="shared" ref="AA1673:AA1736" si="383">X1673+Y1673</f>
        <v>317382.15389179392</v>
      </c>
    </row>
    <row r="1674" spans="2:27" x14ac:dyDescent="0.25">
      <c r="B1674" s="10" t="s">
        <v>34</v>
      </c>
      <c r="C1674" s="10">
        <v>1666</v>
      </c>
      <c r="D1674" s="10">
        <v>189</v>
      </c>
      <c r="E1674" s="11">
        <v>125</v>
      </c>
      <c r="F1674" s="11">
        <v>0.14000000000000001</v>
      </c>
      <c r="G1674" s="11">
        <v>0.5</v>
      </c>
      <c r="H1674" s="11">
        <f t="shared" si="375"/>
        <v>149.10000000000002</v>
      </c>
      <c r="I1674" s="11">
        <v>149.10000000000002</v>
      </c>
      <c r="J1674" s="11">
        <f t="shared" si="376"/>
        <v>34.722222222222221</v>
      </c>
      <c r="K1674" s="11">
        <f t="shared" si="377"/>
        <v>6562.5</v>
      </c>
      <c r="L1674" s="11">
        <f t="shared" si="378"/>
        <v>509.44299768518516</v>
      </c>
      <c r="M1674" s="11">
        <f t="shared" si="379"/>
        <v>662.53674768518522</v>
      </c>
      <c r="N1674" s="11">
        <f t="shared" si="374"/>
        <v>-364.33674768518517</v>
      </c>
      <c r="O1674" s="11">
        <v>2390.9599066840274</v>
      </c>
      <c r="P1674" s="11">
        <f t="shared" si="380"/>
        <v>-2390959.9066840275</v>
      </c>
      <c r="Q1674" s="11">
        <f t="shared" si="381"/>
        <v>-2390.9599066840274</v>
      </c>
      <c r="R1674" s="11">
        <v>2390.9599066840274</v>
      </c>
      <c r="S1674" s="11">
        <f t="shared" si="373"/>
        <v>-1106.4831123709971</v>
      </c>
      <c r="T1674" s="11">
        <v>0</v>
      </c>
      <c r="U1674" s="11">
        <v>0.72967799057195204</v>
      </c>
      <c r="V1674" s="11">
        <v>0</v>
      </c>
      <c r="W1674" s="11">
        <v>1106.4831123709971</v>
      </c>
      <c r="X1674" s="11">
        <f>SUM($V$8:V1674)</f>
        <v>154993.29870638371</v>
      </c>
      <c r="Y1674" s="11">
        <f>SUM($W$8:W1674)</f>
        <v>163495.33829778119</v>
      </c>
      <c r="Z1674" s="4">
        <f t="shared" si="382"/>
        <v>122621.50372333589</v>
      </c>
      <c r="AA1674" s="11">
        <f t="shared" si="383"/>
        <v>318488.63700416486</v>
      </c>
    </row>
    <row r="1675" spans="2:27" x14ac:dyDescent="0.25">
      <c r="B1675" s="10" t="s">
        <v>34</v>
      </c>
      <c r="C1675" s="10">
        <v>1667</v>
      </c>
      <c r="D1675" s="10">
        <v>190</v>
      </c>
      <c r="E1675" s="11">
        <v>125.4</v>
      </c>
      <c r="F1675" s="11">
        <v>0.11</v>
      </c>
      <c r="G1675" s="11">
        <v>0.4</v>
      </c>
      <c r="H1675" s="11">
        <f t="shared" si="375"/>
        <v>117.15</v>
      </c>
      <c r="I1675" s="11">
        <v>117.15</v>
      </c>
      <c r="J1675" s="11">
        <f t="shared" si="376"/>
        <v>34.833333333333336</v>
      </c>
      <c r="K1675" s="11">
        <f t="shared" si="377"/>
        <v>6618.3333333333339</v>
      </c>
      <c r="L1675" s="11">
        <f t="shared" si="378"/>
        <v>512.70864956666674</v>
      </c>
      <c r="M1675" s="11">
        <f t="shared" si="379"/>
        <v>633.85239956666669</v>
      </c>
      <c r="N1675" s="11">
        <f t="shared" si="374"/>
        <v>-399.55239956666674</v>
      </c>
      <c r="O1675" s="11">
        <v>2644.3709644653895</v>
      </c>
      <c r="P1675" s="11">
        <f t="shared" si="380"/>
        <v>-2644370.9644653895</v>
      </c>
      <c r="Q1675" s="11">
        <f t="shared" si="381"/>
        <v>-2644.3709644653895</v>
      </c>
      <c r="R1675" s="11">
        <v>2644.3709644653895</v>
      </c>
      <c r="S1675" s="11">
        <f t="shared" si="373"/>
        <v>-1224.490666045501</v>
      </c>
      <c r="T1675" s="11">
        <v>0</v>
      </c>
      <c r="U1675" s="11">
        <v>0.8006274120042749</v>
      </c>
      <c r="V1675" s="11">
        <v>0</v>
      </c>
      <c r="W1675" s="11">
        <v>1224.490666045501</v>
      </c>
      <c r="X1675" s="11">
        <f>SUM($V$8:V1675)</f>
        <v>154993.29870638371</v>
      </c>
      <c r="Y1675" s="11">
        <f>SUM($W$8:W1675)</f>
        <v>164719.82896382667</v>
      </c>
      <c r="Z1675" s="4">
        <f t="shared" si="382"/>
        <v>123539.87172287001</v>
      </c>
      <c r="AA1675" s="11">
        <f t="shared" si="383"/>
        <v>319713.12767021038</v>
      </c>
    </row>
    <row r="1676" spans="2:27" x14ac:dyDescent="0.25">
      <c r="B1676" s="10" t="s">
        <v>34</v>
      </c>
      <c r="C1676" s="10">
        <v>1668</v>
      </c>
      <c r="D1676" s="10">
        <v>191</v>
      </c>
      <c r="E1676" s="11">
        <v>125.8</v>
      </c>
      <c r="F1676" s="11">
        <v>0.1</v>
      </c>
      <c r="G1676" s="11">
        <v>0.35</v>
      </c>
      <c r="H1676" s="11">
        <f t="shared" si="375"/>
        <v>106.5</v>
      </c>
      <c r="I1676" s="11">
        <v>106.5</v>
      </c>
      <c r="J1676" s="11">
        <f t="shared" si="376"/>
        <v>34.944444444444443</v>
      </c>
      <c r="K1676" s="11">
        <f t="shared" si="377"/>
        <v>6674.3888888888887</v>
      </c>
      <c r="L1676" s="11">
        <f t="shared" si="378"/>
        <v>515.98473484074066</v>
      </c>
      <c r="M1676" s="11">
        <f t="shared" si="379"/>
        <v>626.47848484074063</v>
      </c>
      <c r="N1676" s="11">
        <f t="shared" si="374"/>
        <v>-413.47848484074063</v>
      </c>
      <c r="O1676" s="11">
        <v>2759.7162050156517</v>
      </c>
      <c r="P1676" s="11">
        <f t="shared" si="380"/>
        <v>-2759716.2050156519</v>
      </c>
      <c r="Q1676" s="11">
        <f t="shared" si="381"/>
        <v>-2759.7162050156517</v>
      </c>
      <c r="R1676" s="11">
        <v>2759.7162050156517</v>
      </c>
      <c r="S1676" s="11">
        <f t="shared" si="373"/>
        <v>-1278.6685083239186</v>
      </c>
      <c r="T1676" s="11">
        <v>0</v>
      </c>
      <c r="U1676" s="11">
        <v>0.83322743628907003</v>
      </c>
      <c r="V1676" s="11">
        <v>0</v>
      </c>
      <c r="W1676" s="11">
        <v>1278.6685083239186</v>
      </c>
      <c r="X1676" s="11">
        <f>SUM($V$8:V1676)</f>
        <v>154993.29870638371</v>
      </c>
      <c r="Y1676" s="11">
        <f>SUM($W$8:W1676)</f>
        <v>165998.4974721506</v>
      </c>
      <c r="Z1676" s="4">
        <f t="shared" si="382"/>
        <v>124498.87310411295</v>
      </c>
      <c r="AA1676" s="11">
        <f t="shared" si="383"/>
        <v>320991.79617853428</v>
      </c>
    </row>
    <row r="1677" spans="2:27" x14ac:dyDescent="0.25">
      <c r="B1677" s="10" t="s">
        <v>34</v>
      </c>
      <c r="C1677" s="10">
        <v>1669</v>
      </c>
      <c r="D1677" s="10">
        <v>192</v>
      </c>
      <c r="E1677" s="11">
        <v>126.1</v>
      </c>
      <c r="F1677" s="11">
        <v>0.08</v>
      </c>
      <c r="G1677" s="11">
        <v>0.3</v>
      </c>
      <c r="H1677" s="11">
        <f t="shared" si="375"/>
        <v>85.2</v>
      </c>
      <c r="I1677" s="11">
        <v>85.2</v>
      </c>
      <c r="J1677" s="11">
        <f t="shared" si="376"/>
        <v>35.027777777777779</v>
      </c>
      <c r="K1677" s="11">
        <f t="shared" si="377"/>
        <v>6725.3333333333339</v>
      </c>
      <c r="L1677" s="11">
        <f t="shared" si="378"/>
        <v>518.44864571018513</v>
      </c>
      <c r="M1677" s="11">
        <f t="shared" si="379"/>
        <v>607.64239571018516</v>
      </c>
      <c r="N1677" s="11">
        <f t="shared" si="374"/>
        <v>-437.24239571018512</v>
      </c>
      <c r="O1677" s="11">
        <v>2940.600858616232</v>
      </c>
      <c r="P1677" s="11">
        <f t="shared" si="380"/>
        <v>-2940600.8586162319</v>
      </c>
      <c r="Q1677" s="11">
        <f t="shared" si="381"/>
        <v>-2940.600858616232</v>
      </c>
      <c r="R1677" s="11">
        <v>2940.600858616232</v>
      </c>
      <c r="S1677" s="11">
        <f t="shared" si="373"/>
        <v>-1363.2952313973585</v>
      </c>
      <c r="T1677" s="11">
        <v>0</v>
      </c>
      <c r="U1677" s="11">
        <v>0.88398182183784224</v>
      </c>
      <c r="V1677" s="11">
        <v>0</v>
      </c>
      <c r="W1677" s="11">
        <v>1363.2952313973585</v>
      </c>
      <c r="X1677" s="11">
        <f>SUM($V$8:V1677)</f>
        <v>154993.29870638371</v>
      </c>
      <c r="Y1677" s="11">
        <f>SUM($W$8:W1677)</f>
        <v>167361.79270354795</v>
      </c>
      <c r="Z1677" s="4">
        <f t="shared" si="382"/>
        <v>125521.34452766096</v>
      </c>
      <c r="AA1677" s="11">
        <f t="shared" si="383"/>
        <v>322355.09140993166</v>
      </c>
    </row>
    <row r="1678" spans="2:27" x14ac:dyDescent="0.25">
      <c r="B1678" s="10" t="s">
        <v>34</v>
      </c>
      <c r="C1678" s="10">
        <v>1670</v>
      </c>
      <c r="D1678" s="10">
        <v>193</v>
      </c>
      <c r="E1678" s="11">
        <v>126.4</v>
      </c>
      <c r="F1678" s="11">
        <v>7.0000000000000007E-2</v>
      </c>
      <c r="G1678" s="11">
        <v>0.25</v>
      </c>
      <c r="H1678" s="11">
        <f t="shared" si="375"/>
        <v>74.550000000000011</v>
      </c>
      <c r="I1678" s="11">
        <v>74.550000000000011</v>
      </c>
      <c r="J1678" s="11">
        <f t="shared" si="376"/>
        <v>35.111111111111114</v>
      </c>
      <c r="K1678" s="11">
        <f t="shared" si="377"/>
        <v>6776.4444444444453</v>
      </c>
      <c r="L1678" s="11">
        <f t="shared" si="378"/>
        <v>520.91842536296303</v>
      </c>
      <c r="M1678" s="11">
        <f t="shared" si="379"/>
        <v>599.46217536296308</v>
      </c>
      <c r="N1678" s="11">
        <f t="shared" si="374"/>
        <v>-450.36217536296306</v>
      </c>
      <c r="O1678" s="11">
        <v>3051.8542612262663</v>
      </c>
      <c r="P1678" s="11">
        <f t="shared" si="380"/>
        <v>-3051854.2612262662</v>
      </c>
      <c r="Q1678" s="11">
        <f t="shared" si="381"/>
        <v>-3051.8542612262663</v>
      </c>
      <c r="R1678" s="11">
        <v>3051.8542612262663</v>
      </c>
      <c r="S1678" s="11">
        <f t="shared" si="373"/>
        <v>-1415.7212822910735</v>
      </c>
      <c r="T1678" s="11">
        <v>0</v>
      </c>
      <c r="U1678" s="11">
        <v>0.91539585728507389</v>
      </c>
      <c r="V1678" s="11">
        <v>0</v>
      </c>
      <c r="W1678" s="11">
        <v>1415.7212822910735</v>
      </c>
      <c r="X1678" s="11">
        <f>SUM($V$8:V1678)</f>
        <v>154993.29870638371</v>
      </c>
      <c r="Y1678" s="11">
        <f>SUM($W$8:W1678)</f>
        <v>168777.51398583903</v>
      </c>
      <c r="Z1678" s="4">
        <f t="shared" si="382"/>
        <v>126583.13548937927</v>
      </c>
      <c r="AA1678" s="11">
        <f t="shared" si="383"/>
        <v>323770.81269222277</v>
      </c>
    </row>
    <row r="1679" spans="2:27" x14ac:dyDescent="0.25">
      <c r="B1679" s="10" t="s">
        <v>34</v>
      </c>
      <c r="C1679" s="10">
        <v>1671</v>
      </c>
      <c r="D1679" s="10">
        <v>194</v>
      </c>
      <c r="E1679" s="11">
        <v>126.6</v>
      </c>
      <c r="F1679" s="11">
        <v>0.04</v>
      </c>
      <c r="G1679" s="11">
        <v>0.15</v>
      </c>
      <c r="H1679" s="11">
        <f t="shared" si="375"/>
        <v>42.6</v>
      </c>
      <c r="I1679" s="11">
        <v>42.6</v>
      </c>
      <c r="J1679" s="11">
        <f t="shared" si="376"/>
        <v>35.166666666666664</v>
      </c>
      <c r="K1679" s="11">
        <f t="shared" si="377"/>
        <v>6822.333333333333</v>
      </c>
      <c r="L1679" s="11">
        <f t="shared" si="378"/>
        <v>522.56820556666662</v>
      </c>
      <c r="M1679" s="11">
        <f t="shared" si="379"/>
        <v>569.16195556666662</v>
      </c>
      <c r="N1679" s="11">
        <f t="shared" si="374"/>
        <v>-483.96195556666663</v>
      </c>
      <c r="O1679" s="11">
        <v>3301.7497815276552</v>
      </c>
      <c r="P1679" s="11">
        <f t="shared" si="380"/>
        <v>-3301749.7815276552</v>
      </c>
      <c r="Q1679" s="11">
        <f t="shared" si="381"/>
        <v>-3301.7497815276552</v>
      </c>
      <c r="R1679" s="11">
        <v>3301.7497815276552</v>
      </c>
      <c r="S1679" s="11">
        <f t="shared" si="373"/>
        <v>-1532.5621902590867</v>
      </c>
      <c r="T1679" s="11">
        <v>0</v>
      </c>
      <c r="U1679" s="11">
        <v>0.9852694514660153</v>
      </c>
      <c r="V1679" s="11">
        <v>0</v>
      </c>
      <c r="W1679" s="11">
        <v>1532.5621902590867</v>
      </c>
      <c r="X1679" s="11">
        <f>SUM($V$8:V1679)</f>
        <v>154993.29870638371</v>
      </c>
      <c r="Y1679" s="11">
        <f>SUM($W$8:W1679)</f>
        <v>170310.07617609811</v>
      </c>
      <c r="Z1679" s="4">
        <f t="shared" si="382"/>
        <v>127732.55713207359</v>
      </c>
      <c r="AA1679" s="11">
        <f t="shared" si="383"/>
        <v>325303.37488248182</v>
      </c>
    </row>
    <row r="1680" spans="2:27" x14ac:dyDescent="0.25">
      <c r="B1680" s="10" t="s">
        <v>34</v>
      </c>
      <c r="C1680" s="10">
        <v>1672</v>
      </c>
      <c r="D1680" s="10">
        <v>195</v>
      </c>
      <c r="E1680" s="11">
        <v>126.7</v>
      </c>
      <c r="F1680" s="11">
        <v>0.03</v>
      </c>
      <c r="G1680" s="11">
        <v>0.1</v>
      </c>
      <c r="H1680" s="11">
        <f t="shared" si="375"/>
        <v>31.95</v>
      </c>
      <c r="I1680" s="11">
        <v>31.95</v>
      </c>
      <c r="J1680" s="11">
        <f t="shared" si="376"/>
        <v>35.194444444444443</v>
      </c>
      <c r="K1680" s="11">
        <f t="shared" si="377"/>
        <v>6862.9166666666661</v>
      </c>
      <c r="L1680" s="11">
        <f t="shared" si="378"/>
        <v>523.39407379907402</v>
      </c>
      <c r="M1680" s="11">
        <f t="shared" si="379"/>
        <v>559.33782379907404</v>
      </c>
      <c r="N1680" s="11">
        <f t="shared" si="374"/>
        <v>-495.43782379907401</v>
      </c>
      <c r="O1680" s="11">
        <v>3400.1484982477282</v>
      </c>
      <c r="P1680" s="11">
        <f t="shared" si="380"/>
        <v>-3400148.4982477282</v>
      </c>
      <c r="Q1680" s="11">
        <f t="shared" si="381"/>
        <v>-3400.1484982477282</v>
      </c>
      <c r="R1680" s="11">
        <v>3400.1484982477282</v>
      </c>
      <c r="S1680" s="11">
        <f t="shared" si="373"/>
        <v>-1579.1800802972782</v>
      </c>
      <c r="T1680" s="11">
        <v>0</v>
      </c>
      <c r="U1680" s="11">
        <v>1.0130076275514521</v>
      </c>
      <c r="V1680" s="11">
        <v>0</v>
      </c>
      <c r="W1680" s="11">
        <v>1579.1800802972782</v>
      </c>
      <c r="X1680" s="11">
        <f>SUM($V$8:V1680)</f>
        <v>154993.29870638371</v>
      </c>
      <c r="Y1680" s="11">
        <f>SUM($W$8:W1680)</f>
        <v>171889.2562563954</v>
      </c>
      <c r="Z1680" s="4">
        <f t="shared" si="382"/>
        <v>128916.94219229656</v>
      </c>
      <c r="AA1680" s="11">
        <f t="shared" si="383"/>
        <v>326882.5549627791</v>
      </c>
    </row>
    <row r="1681" spans="2:27" x14ac:dyDescent="0.25">
      <c r="B1681" s="10" t="s">
        <v>34</v>
      </c>
      <c r="C1681" s="10">
        <v>1673</v>
      </c>
      <c r="D1681" s="10">
        <v>196</v>
      </c>
      <c r="E1681" s="11">
        <v>126.8</v>
      </c>
      <c r="F1681" s="11">
        <v>0.03</v>
      </c>
      <c r="G1681" s="11">
        <v>0.1</v>
      </c>
      <c r="H1681" s="11">
        <f t="shared" si="375"/>
        <v>31.95</v>
      </c>
      <c r="I1681" s="11">
        <v>31.95</v>
      </c>
      <c r="J1681" s="11">
        <f t="shared" si="376"/>
        <v>35.222222222222221</v>
      </c>
      <c r="K1681" s="11">
        <f t="shared" si="377"/>
        <v>6903.5555555555557</v>
      </c>
      <c r="L1681" s="11">
        <f t="shared" si="378"/>
        <v>524.22059411851842</v>
      </c>
      <c r="M1681" s="11">
        <f t="shared" si="379"/>
        <v>560.16434411851844</v>
      </c>
      <c r="N1681" s="11">
        <f t="shared" si="374"/>
        <v>-496.26434411851841</v>
      </c>
      <c r="O1681" s="11">
        <v>3425.9884698635315</v>
      </c>
      <c r="P1681" s="11">
        <f t="shared" si="380"/>
        <v>-3425988.4698635316</v>
      </c>
      <c r="Q1681" s="11">
        <f t="shared" si="381"/>
        <v>-3425.9884698635315</v>
      </c>
      <c r="R1681" s="11">
        <v>3425.9884698635315</v>
      </c>
      <c r="S1681" s="11">
        <f t="shared" si="373"/>
        <v>-1592.132975022691</v>
      </c>
      <c r="T1681" s="11">
        <v>0</v>
      </c>
      <c r="U1681" s="11">
        <v>1.0205911513509809</v>
      </c>
      <c r="V1681" s="11">
        <v>0</v>
      </c>
      <c r="W1681" s="11">
        <v>1592.132975022691</v>
      </c>
      <c r="X1681" s="11">
        <f>SUM($V$8:V1681)</f>
        <v>154993.29870638371</v>
      </c>
      <c r="Y1681" s="11">
        <f>SUM($W$8:W1681)</f>
        <v>173481.38923141808</v>
      </c>
      <c r="Z1681" s="4">
        <f t="shared" si="382"/>
        <v>130111.04192356356</v>
      </c>
      <c r="AA1681" s="11">
        <f t="shared" si="383"/>
        <v>328474.68793780182</v>
      </c>
    </row>
    <row r="1682" spans="2:27" x14ac:dyDescent="0.25">
      <c r="B1682" s="10" t="s">
        <v>34</v>
      </c>
      <c r="C1682" s="10">
        <v>1674</v>
      </c>
      <c r="D1682" s="10">
        <v>197</v>
      </c>
      <c r="E1682" s="11">
        <v>126.9</v>
      </c>
      <c r="F1682" s="11">
        <v>0.01</v>
      </c>
      <c r="G1682" s="11">
        <v>0.05</v>
      </c>
      <c r="H1682" s="11">
        <f t="shared" si="375"/>
        <v>10.65</v>
      </c>
      <c r="I1682" s="11">
        <v>10.65</v>
      </c>
      <c r="J1682" s="11">
        <f t="shared" si="376"/>
        <v>35.25</v>
      </c>
      <c r="K1682" s="11">
        <f t="shared" si="377"/>
        <v>6944.25</v>
      </c>
      <c r="L1682" s="11">
        <f t="shared" si="378"/>
        <v>525.04776652500004</v>
      </c>
      <c r="M1682" s="11">
        <f t="shared" si="379"/>
        <v>539.691516525</v>
      </c>
      <c r="N1682" s="11">
        <f t="shared" si="374"/>
        <v>-518.39151652500004</v>
      </c>
      <c r="O1682" s="11">
        <v>3599.8402886287313</v>
      </c>
      <c r="P1682" s="11">
        <f t="shared" si="380"/>
        <v>-3599840.2886287314</v>
      </c>
      <c r="Q1682" s="11">
        <f t="shared" si="381"/>
        <v>-3599.8402886287313</v>
      </c>
      <c r="R1682" s="11">
        <v>3599.8402886287313</v>
      </c>
      <c r="S1682" s="11">
        <f t="shared" si="373"/>
        <v>-1673.9257342123601</v>
      </c>
      <c r="T1682" s="11">
        <v>0</v>
      </c>
      <c r="U1682" s="11">
        <v>1.0692896318239533</v>
      </c>
      <c r="V1682" s="11">
        <v>0</v>
      </c>
      <c r="W1682" s="11">
        <v>1673.9257342123601</v>
      </c>
      <c r="X1682" s="11">
        <f>SUM($V$8:V1682)</f>
        <v>154993.29870638371</v>
      </c>
      <c r="Y1682" s="11">
        <f>SUM($W$8:W1682)</f>
        <v>175155.31496563044</v>
      </c>
      <c r="Z1682" s="4">
        <f t="shared" si="382"/>
        <v>131366.48622422284</v>
      </c>
      <c r="AA1682" s="11">
        <f t="shared" si="383"/>
        <v>330148.61367201415</v>
      </c>
    </row>
    <row r="1683" spans="2:27" x14ac:dyDescent="0.25">
      <c r="B1683" s="10" t="s">
        <v>34</v>
      </c>
      <c r="C1683" s="10">
        <v>1675</v>
      </c>
      <c r="D1683" s="10">
        <v>198</v>
      </c>
      <c r="E1683" s="11">
        <v>126.9</v>
      </c>
      <c r="F1683" s="11">
        <v>0</v>
      </c>
      <c r="G1683" s="11">
        <v>0</v>
      </c>
      <c r="H1683" s="11">
        <f t="shared" si="375"/>
        <v>0</v>
      </c>
      <c r="I1683" s="11">
        <v>0</v>
      </c>
      <c r="J1683" s="11">
        <f t="shared" si="376"/>
        <v>35.25</v>
      </c>
      <c r="K1683" s="11">
        <f t="shared" si="377"/>
        <v>6979.5</v>
      </c>
      <c r="L1683" s="11">
        <f t="shared" si="378"/>
        <v>525.04776652500004</v>
      </c>
      <c r="M1683" s="11">
        <f t="shared" si="379"/>
        <v>529.04151652500002</v>
      </c>
      <c r="N1683" s="11">
        <f t="shared" ref="N1683:N1690" si="384">H1683+$I$3+L1683</f>
        <v>529.04151652500002</v>
      </c>
      <c r="O1683" s="11">
        <v>3692.4452645862375</v>
      </c>
      <c r="P1683" s="11">
        <f t="shared" si="380"/>
        <v>3692445.2645862377</v>
      </c>
      <c r="Q1683" s="11">
        <f t="shared" si="381"/>
        <v>3692.4452645862375</v>
      </c>
      <c r="R1683" s="11">
        <v>3692.4452645862375</v>
      </c>
      <c r="S1683" s="11">
        <f t="shared" si="373"/>
        <v>1718.0127272727634</v>
      </c>
      <c r="T1683" s="11">
        <v>1.0953651854753439</v>
      </c>
      <c r="U1683" s="11">
        <v>0</v>
      </c>
      <c r="V1683" s="11">
        <v>1718.0127272727634</v>
      </c>
      <c r="W1683" s="11">
        <v>0</v>
      </c>
      <c r="X1683" s="11">
        <f>SUM($V$8:V1683)</f>
        <v>156711.31143365646</v>
      </c>
      <c r="Y1683" s="11">
        <f>SUM($W$8:W1683)</f>
        <v>175155.31496563044</v>
      </c>
      <c r="Z1683" s="4">
        <f t="shared" si="382"/>
        <v>131366.48622422284</v>
      </c>
      <c r="AA1683" s="11">
        <f t="shared" si="383"/>
        <v>331866.62639928691</v>
      </c>
    </row>
    <row r="1684" spans="2:27" x14ac:dyDescent="0.25">
      <c r="B1684" s="10" t="s">
        <v>34</v>
      </c>
      <c r="C1684" s="10">
        <v>1676</v>
      </c>
      <c r="D1684" s="10">
        <v>199</v>
      </c>
      <c r="E1684" s="11">
        <v>126.9</v>
      </c>
      <c r="F1684" s="11">
        <v>-0.01</v>
      </c>
      <c r="G1684" s="11">
        <v>-0.05</v>
      </c>
      <c r="H1684" s="11">
        <f t="shared" si="375"/>
        <v>-10.65</v>
      </c>
      <c r="I1684" s="11">
        <v>10.65</v>
      </c>
      <c r="J1684" s="11">
        <f t="shared" si="376"/>
        <v>35.25</v>
      </c>
      <c r="K1684" s="11">
        <f t="shared" si="377"/>
        <v>7014.75</v>
      </c>
      <c r="L1684" s="11">
        <f t="shared" si="378"/>
        <v>525.04776652500004</v>
      </c>
      <c r="M1684" s="11">
        <f t="shared" si="379"/>
        <v>518.39151652500004</v>
      </c>
      <c r="N1684" s="11">
        <f t="shared" si="384"/>
        <v>518.39151652500004</v>
      </c>
      <c r="O1684" s="11">
        <v>3636.3868905437439</v>
      </c>
      <c r="P1684" s="11">
        <f t="shared" si="380"/>
        <v>3636386.890543744</v>
      </c>
      <c r="Q1684" s="11">
        <f t="shared" si="381"/>
        <v>3636.3868905437439</v>
      </c>
      <c r="R1684" s="11">
        <v>3636.3868905437439</v>
      </c>
      <c r="S1684" s="11">
        <f t="shared" si="373"/>
        <v>1692.9401190420319</v>
      </c>
      <c r="T1684" s="11">
        <v>1.0801453641267345</v>
      </c>
      <c r="U1684" s="11">
        <v>0</v>
      </c>
      <c r="V1684" s="11">
        <v>1692.9401190420319</v>
      </c>
      <c r="W1684" s="11">
        <v>0</v>
      </c>
      <c r="X1684" s="11">
        <f>SUM($V$8:V1684)</f>
        <v>158404.25155269849</v>
      </c>
      <c r="Y1684" s="11">
        <f>SUM($W$8:W1684)</f>
        <v>175155.31496563044</v>
      </c>
      <c r="Z1684" s="4">
        <f t="shared" si="382"/>
        <v>131366.48622422284</v>
      </c>
      <c r="AA1684" s="11">
        <f t="shared" si="383"/>
        <v>333559.56651832897</v>
      </c>
    </row>
    <row r="1685" spans="2:27" x14ac:dyDescent="0.25">
      <c r="B1685" s="10" t="s">
        <v>34</v>
      </c>
      <c r="C1685" s="10">
        <v>1677</v>
      </c>
      <c r="D1685" s="10">
        <v>200</v>
      </c>
      <c r="E1685" s="11">
        <v>126.8</v>
      </c>
      <c r="F1685" s="11">
        <v>-0.04</v>
      </c>
      <c r="G1685" s="11">
        <v>-0.15</v>
      </c>
      <c r="H1685" s="11">
        <f t="shared" si="375"/>
        <v>-42.6</v>
      </c>
      <c r="I1685" s="11">
        <v>42.6</v>
      </c>
      <c r="J1685" s="11">
        <f t="shared" si="376"/>
        <v>35.222222222222221</v>
      </c>
      <c r="K1685" s="11">
        <f t="shared" si="377"/>
        <v>7044.4444444444443</v>
      </c>
      <c r="L1685" s="11">
        <f t="shared" si="378"/>
        <v>524.22059411851842</v>
      </c>
      <c r="M1685" s="11">
        <f t="shared" si="379"/>
        <v>485.61434411851843</v>
      </c>
      <c r="N1685" s="11">
        <f t="shared" si="384"/>
        <v>485.61434411851843</v>
      </c>
      <c r="O1685" s="11">
        <v>3420.8832685682301</v>
      </c>
      <c r="P1685" s="11">
        <f t="shared" si="380"/>
        <v>3420883.2685682299</v>
      </c>
      <c r="Q1685" s="11">
        <f t="shared" si="381"/>
        <v>3420.8832685682301</v>
      </c>
      <c r="R1685" s="11">
        <v>3420.8832685682301</v>
      </c>
      <c r="S1685" s="11">
        <f t="shared" si="373"/>
        <v>1593.5614559413671</v>
      </c>
      <c r="T1685" s="11">
        <v>1.0205797273800636</v>
      </c>
      <c r="U1685" s="11">
        <v>0</v>
      </c>
      <c r="V1685" s="11">
        <v>1593.5614559413671</v>
      </c>
      <c r="W1685" s="11">
        <v>0</v>
      </c>
      <c r="X1685" s="11">
        <f>SUM($V$8:V1685)</f>
        <v>159997.81300863987</v>
      </c>
      <c r="Y1685" s="11">
        <f>SUM($W$8:W1685)</f>
        <v>175155.31496563044</v>
      </c>
      <c r="Z1685" s="4">
        <f t="shared" si="382"/>
        <v>131366.48622422284</v>
      </c>
      <c r="AA1685" s="11">
        <f t="shared" si="383"/>
        <v>335153.12797427032</v>
      </c>
    </row>
    <row r="1686" spans="2:27" x14ac:dyDescent="0.25">
      <c r="B1686" s="10" t="s">
        <v>34</v>
      </c>
      <c r="C1686" s="10">
        <v>1678</v>
      </c>
      <c r="D1686" s="10">
        <v>201</v>
      </c>
      <c r="E1686" s="11">
        <v>126.6</v>
      </c>
      <c r="F1686" s="11">
        <v>-7.0000000000000007E-2</v>
      </c>
      <c r="G1686" s="11">
        <v>-0.25</v>
      </c>
      <c r="H1686" s="11">
        <f t="shared" si="375"/>
        <v>-74.550000000000011</v>
      </c>
      <c r="I1686" s="11">
        <v>74.550000000000011</v>
      </c>
      <c r="J1686" s="11">
        <f t="shared" si="376"/>
        <v>35.166666666666664</v>
      </c>
      <c r="K1686" s="11">
        <f t="shared" si="377"/>
        <v>7068.4999999999991</v>
      </c>
      <c r="L1686" s="11">
        <f t="shared" si="378"/>
        <v>522.56820556666662</v>
      </c>
      <c r="M1686" s="11">
        <f t="shared" si="379"/>
        <v>452.01195556666664</v>
      </c>
      <c r="N1686" s="11">
        <f t="shared" si="384"/>
        <v>452.01195556666664</v>
      </c>
      <c r="O1686" s="11">
        <v>3195.046507922983</v>
      </c>
      <c r="P1686" s="11">
        <f t="shared" si="380"/>
        <v>3195046.5079229828</v>
      </c>
      <c r="Q1686" s="11">
        <f t="shared" si="381"/>
        <v>3195.046507922983</v>
      </c>
      <c r="R1686" s="11">
        <v>3195.046507922983</v>
      </c>
      <c r="S1686" s="11">
        <f t="shared" si="373"/>
        <v>1489.246677859657</v>
      </c>
      <c r="T1686" s="11">
        <v>0.95808747355499513</v>
      </c>
      <c r="U1686" s="11">
        <v>0</v>
      </c>
      <c r="V1686" s="11">
        <v>1489.246677859657</v>
      </c>
      <c r="W1686" s="11">
        <v>0</v>
      </c>
      <c r="X1686" s="11">
        <f>SUM($V$8:V1686)</f>
        <v>161487.05968649953</v>
      </c>
      <c r="Y1686" s="11">
        <f>SUM($W$8:W1686)</f>
        <v>175155.31496563044</v>
      </c>
      <c r="Z1686" s="4">
        <f t="shared" si="382"/>
        <v>131366.48622422284</v>
      </c>
      <c r="AA1686" s="11">
        <f t="shared" si="383"/>
        <v>336642.37465212995</v>
      </c>
    </row>
    <row r="1687" spans="2:27" x14ac:dyDescent="0.25">
      <c r="B1687" s="10" t="s">
        <v>34</v>
      </c>
      <c r="C1687" s="10">
        <v>1679</v>
      </c>
      <c r="D1687" s="10">
        <v>202</v>
      </c>
      <c r="E1687" s="11">
        <v>126.3</v>
      </c>
      <c r="F1687" s="11">
        <v>-0.08</v>
      </c>
      <c r="G1687" s="11">
        <v>-0.3</v>
      </c>
      <c r="H1687" s="11">
        <f t="shared" si="375"/>
        <v>-85.2</v>
      </c>
      <c r="I1687" s="11">
        <v>85.2</v>
      </c>
      <c r="J1687" s="11">
        <f t="shared" si="376"/>
        <v>35.083333333333336</v>
      </c>
      <c r="K1687" s="11">
        <f t="shared" si="377"/>
        <v>7086.8333333333339</v>
      </c>
      <c r="L1687" s="11">
        <f t="shared" si="378"/>
        <v>520.09451339166685</v>
      </c>
      <c r="M1687" s="11">
        <f t="shared" si="379"/>
        <v>438.88826339166684</v>
      </c>
      <c r="N1687" s="11">
        <f t="shared" si="384"/>
        <v>438.88826339166684</v>
      </c>
      <c r="O1687" s="11">
        <v>3110.3279746128446</v>
      </c>
      <c r="P1687" s="11">
        <f t="shared" si="380"/>
        <v>3110327.9746128446</v>
      </c>
      <c r="Q1687" s="11">
        <f t="shared" si="381"/>
        <v>3110.3279746128446</v>
      </c>
      <c r="R1687" s="11">
        <v>3110.3279746128446</v>
      </c>
      <c r="S1687" s="11">
        <f t="shared" si="373"/>
        <v>1450.6224081597129</v>
      </c>
      <c r="T1687" s="11">
        <v>0.93473759451051242</v>
      </c>
      <c r="U1687" s="11">
        <v>0</v>
      </c>
      <c r="V1687" s="11">
        <v>1450.6224081597129</v>
      </c>
      <c r="W1687" s="11">
        <v>0</v>
      </c>
      <c r="X1687" s="11">
        <f>SUM($V$8:V1687)</f>
        <v>162937.68209465925</v>
      </c>
      <c r="Y1687" s="11">
        <f>SUM($W$8:W1687)</f>
        <v>175155.31496563044</v>
      </c>
      <c r="Z1687" s="4">
        <f t="shared" si="382"/>
        <v>131366.48622422284</v>
      </c>
      <c r="AA1687" s="11">
        <f t="shared" si="383"/>
        <v>338092.99706028972</v>
      </c>
    </row>
    <row r="1688" spans="2:27" x14ac:dyDescent="0.25">
      <c r="B1688" s="10" t="s">
        <v>34</v>
      </c>
      <c r="C1688" s="10">
        <v>1680</v>
      </c>
      <c r="D1688" s="10">
        <v>203</v>
      </c>
      <c r="E1688" s="11">
        <v>126</v>
      </c>
      <c r="F1688" s="11">
        <v>-0.08</v>
      </c>
      <c r="G1688" s="11">
        <v>-0.3</v>
      </c>
      <c r="H1688" s="11">
        <f t="shared" si="375"/>
        <v>-85.2</v>
      </c>
      <c r="I1688" s="11">
        <v>85.2</v>
      </c>
      <c r="J1688" s="11">
        <f t="shared" si="376"/>
        <v>35</v>
      </c>
      <c r="K1688" s="11">
        <f t="shared" si="377"/>
        <v>7105</v>
      </c>
      <c r="L1688" s="11">
        <f t="shared" si="378"/>
        <v>517.62668999999994</v>
      </c>
      <c r="M1688" s="11">
        <f t="shared" si="379"/>
        <v>436.42043999999993</v>
      </c>
      <c r="N1688" s="11">
        <f t="shared" si="384"/>
        <v>436.42043999999993</v>
      </c>
      <c r="O1688" s="11">
        <v>3100.7672261999996</v>
      </c>
      <c r="P1688" s="11">
        <f t="shared" si="380"/>
        <v>3100767.2261999995</v>
      </c>
      <c r="Q1688" s="11">
        <f t="shared" si="381"/>
        <v>3100.7672261999996</v>
      </c>
      <c r="R1688" s="11">
        <v>3100.7672261999996</v>
      </c>
      <c r="S1688" s="11">
        <f t="shared" si="373"/>
        <v>1447.0247055599996</v>
      </c>
      <c r="T1688" s="11">
        <v>0.93226321387499977</v>
      </c>
      <c r="U1688" s="11">
        <v>0</v>
      </c>
      <c r="V1688" s="11">
        <v>1447.0247055599996</v>
      </c>
      <c r="W1688" s="11">
        <v>0</v>
      </c>
      <c r="X1688" s="11">
        <f>SUM($V$8:V1688)</f>
        <v>164384.70680021925</v>
      </c>
      <c r="Y1688" s="11">
        <f>SUM($W$8:W1688)</f>
        <v>175155.31496563044</v>
      </c>
      <c r="Z1688" s="4">
        <f t="shared" si="382"/>
        <v>131366.48622422284</v>
      </c>
      <c r="AA1688" s="11">
        <f t="shared" si="383"/>
        <v>339540.02176584967</v>
      </c>
    </row>
    <row r="1689" spans="2:27" x14ac:dyDescent="0.25">
      <c r="B1689" s="10" t="s">
        <v>34</v>
      </c>
      <c r="C1689" s="10">
        <v>1681</v>
      </c>
      <c r="D1689" s="10">
        <v>204</v>
      </c>
      <c r="E1689" s="11">
        <v>125.7</v>
      </c>
      <c r="F1689" s="11">
        <v>-0.06</v>
      </c>
      <c r="G1689" s="11">
        <v>-0.2</v>
      </c>
      <c r="H1689" s="11">
        <f t="shared" si="375"/>
        <v>-63.9</v>
      </c>
      <c r="I1689" s="11">
        <v>63.9</v>
      </c>
      <c r="J1689" s="11">
        <f t="shared" si="376"/>
        <v>34.916666666666664</v>
      </c>
      <c r="K1689" s="11">
        <f t="shared" si="377"/>
        <v>7122.9999999999991</v>
      </c>
      <c r="L1689" s="11">
        <f t="shared" si="378"/>
        <v>515.16473539166657</v>
      </c>
      <c r="M1689" s="11">
        <f t="shared" si="379"/>
        <v>455.25848539166657</v>
      </c>
      <c r="N1689" s="11">
        <f t="shared" si="384"/>
        <v>455.25848539166657</v>
      </c>
      <c r="O1689" s="11">
        <v>3242.8061914448408</v>
      </c>
      <c r="P1689" s="11">
        <f t="shared" si="380"/>
        <v>3242806.1914448407</v>
      </c>
      <c r="Q1689" s="11">
        <f t="shared" si="381"/>
        <v>3242.8061914448408</v>
      </c>
      <c r="R1689" s="11">
        <v>3242.8061914448408</v>
      </c>
      <c r="S1689" s="11">
        <f t="shared" si="373"/>
        <v>1514.2103355052159</v>
      </c>
      <c r="T1689" s="11">
        <v>0.97189820074856681</v>
      </c>
      <c r="U1689" s="11">
        <v>0</v>
      </c>
      <c r="V1689" s="11">
        <v>1514.2103355052159</v>
      </c>
      <c r="W1689" s="11">
        <v>0</v>
      </c>
      <c r="X1689" s="11">
        <f>SUM($V$8:V1689)</f>
        <v>165898.91713572448</v>
      </c>
      <c r="Y1689" s="11">
        <f>SUM($W$8:W1689)</f>
        <v>175155.31496563044</v>
      </c>
      <c r="Z1689" s="4">
        <f t="shared" si="382"/>
        <v>131366.48622422284</v>
      </c>
      <c r="AA1689" s="11">
        <f t="shared" si="383"/>
        <v>341054.23210135492</v>
      </c>
    </row>
    <row r="1690" spans="2:27" x14ac:dyDescent="0.25">
      <c r="B1690" s="10" t="s">
        <v>34</v>
      </c>
      <c r="C1690" s="10">
        <v>1682</v>
      </c>
      <c r="D1690" s="10">
        <v>205</v>
      </c>
      <c r="E1690" s="11">
        <v>125.6</v>
      </c>
      <c r="F1690" s="11">
        <v>-0.01</v>
      </c>
      <c r="G1690" s="11">
        <v>-0.05</v>
      </c>
      <c r="H1690" s="11">
        <f t="shared" si="375"/>
        <v>-10.65</v>
      </c>
      <c r="I1690" s="11">
        <v>10.65</v>
      </c>
      <c r="J1690" s="11">
        <f t="shared" si="376"/>
        <v>34.888888888888886</v>
      </c>
      <c r="K1690" s="11">
        <f t="shared" si="377"/>
        <v>7152.2222222222217</v>
      </c>
      <c r="L1690" s="11">
        <f t="shared" si="378"/>
        <v>514.34538802962948</v>
      </c>
      <c r="M1690" s="11">
        <f t="shared" si="379"/>
        <v>507.68913802962948</v>
      </c>
      <c r="N1690" s="11">
        <f t="shared" si="384"/>
        <v>507.68913802962948</v>
      </c>
      <c r="O1690" s="11">
        <v>3631.1055349963608</v>
      </c>
      <c r="P1690" s="11">
        <f t="shared" si="380"/>
        <v>3631105.534996361</v>
      </c>
      <c r="Q1690" s="11">
        <f t="shared" si="381"/>
        <v>3631.1055349963608</v>
      </c>
      <c r="R1690" s="11">
        <v>3631.1055349963608</v>
      </c>
      <c r="S1690" s="11">
        <f t="shared" si="373"/>
        <v>1696.5331971844109</v>
      </c>
      <c r="T1690" s="11">
        <v>1.080050895137878</v>
      </c>
      <c r="U1690" s="11">
        <v>0</v>
      </c>
      <c r="V1690" s="11">
        <v>1696.5331971844109</v>
      </c>
      <c r="W1690" s="11">
        <v>0</v>
      </c>
      <c r="X1690" s="11">
        <f>SUM($V$8:V1690)</f>
        <v>167595.45033290889</v>
      </c>
      <c r="Y1690" s="11">
        <f>SUM($W$8:W1690)</f>
        <v>175155.31496563044</v>
      </c>
      <c r="Z1690" s="4">
        <f t="shared" si="382"/>
        <v>131366.48622422284</v>
      </c>
      <c r="AA1690" s="11">
        <f t="shared" si="383"/>
        <v>342750.76529853931</v>
      </c>
    </row>
    <row r="1691" spans="2:27" x14ac:dyDescent="0.25">
      <c r="B1691" s="10" t="s">
        <v>34</v>
      </c>
      <c r="C1691" s="10">
        <v>1683</v>
      </c>
      <c r="D1691" s="10">
        <v>206</v>
      </c>
      <c r="E1691" s="11">
        <v>125.6</v>
      </c>
      <c r="F1691" s="11">
        <v>0.03</v>
      </c>
      <c r="G1691" s="11">
        <v>0.1</v>
      </c>
      <c r="H1691" s="11">
        <f t="shared" si="375"/>
        <v>31.95</v>
      </c>
      <c r="I1691" s="11">
        <v>31.95</v>
      </c>
      <c r="J1691" s="11">
        <f t="shared" si="376"/>
        <v>34.888888888888886</v>
      </c>
      <c r="K1691" s="11">
        <f t="shared" si="377"/>
        <v>7187.1111111111104</v>
      </c>
      <c r="L1691" s="11">
        <f t="shared" si="378"/>
        <v>514.34538802962948</v>
      </c>
      <c r="M1691" s="11">
        <f t="shared" si="379"/>
        <v>550.2891380296295</v>
      </c>
      <c r="N1691" s="11">
        <f t="shared" ref="N1691:N1706" si="385">H1691-$I$3-L1691</f>
        <v>-486.38913802962946</v>
      </c>
      <c r="O1691" s="11">
        <v>3495.7327782565053</v>
      </c>
      <c r="P1691" s="11">
        <f t="shared" si="380"/>
        <v>-3495732.7782565053</v>
      </c>
      <c r="Q1691" s="11">
        <f t="shared" si="381"/>
        <v>-3495.7327782565053</v>
      </c>
      <c r="R1691" s="11">
        <v>3495.7327782565053</v>
      </c>
      <c r="S1691" s="11">
        <f t="shared" si="373"/>
        <v>-1634.2550738349164</v>
      </c>
      <c r="T1691" s="11">
        <v>0</v>
      </c>
      <c r="U1691" s="11">
        <v>1.0427956953490292</v>
      </c>
      <c r="V1691" s="11">
        <v>0</v>
      </c>
      <c r="W1691" s="11">
        <v>1634.2550738349164</v>
      </c>
      <c r="X1691" s="11">
        <f>SUM($V$8:V1691)</f>
        <v>167595.45033290889</v>
      </c>
      <c r="Y1691" s="11">
        <f>SUM($W$8:W1691)</f>
        <v>176789.57003946535</v>
      </c>
      <c r="Z1691" s="4">
        <f t="shared" si="382"/>
        <v>132592.17752959902</v>
      </c>
      <c r="AA1691" s="11">
        <f t="shared" si="383"/>
        <v>344385.02037237422</v>
      </c>
    </row>
    <row r="1692" spans="2:27" x14ac:dyDescent="0.25">
      <c r="B1692" s="10" t="s">
        <v>34</v>
      </c>
      <c r="C1692" s="10">
        <v>1684</v>
      </c>
      <c r="D1692" s="10">
        <v>207</v>
      </c>
      <c r="E1692" s="11">
        <v>125.8</v>
      </c>
      <c r="F1692" s="11">
        <v>0.08</v>
      </c>
      <c r="G1692" s="11">
        <v>0.3</v>
      </c>
      <c r="H1692" s="11">
        <f t="shared" si="375"/>
        <v>85.2</v>
      </c>
      <c r="I1692" s="11">
        <v>85.2</v>
      </c>
      <c r="J1692" s="11">
        <f t="shared" si="376"/>
        <v>34.944444444444443</v>
      </c>
      <c r="K1692" s="11">
        <f t="shared" si="377"/>
        <v>7233.5</v>
      </c>
      <c r="L1692" s="11">
        <f t="shared" si="378"/>
        <v>515.98473484074066</v>
      </c>
      <c r="M1692" s="11">
        <f t="shared" si="379"/>
        <v>605.17848484074068</v>
      </c>
      <c r="N1692" s="11">
        <f t="shared" si="385"/>
        <v>-434.77848484074065</v>
      </c>
      <c r="O1692" s="11">
        <v>3144.9701700954975</v>
      </c>
      <c r="P1692" s="11">
        <f t="shared" si="380"/>
        <v>-3144970.1700954973</v>
      </c>
      <c r="Q1692" s="11">
        <f t="shared" si="381"/>
        <v>-3144.9701700954975</v>
      </c>
      <c r="R1692" s="11">
        <v>3144.9701700954975</v>
      </c>
      <c r="S1692" s="11">
        <f t="shared" si="373"/>
        <v>-1471.1471573446718</v>
      </c>
      <c r="T1692" s="11">
        <v>0</v>
      </c>
      <c r="U1692" s="11">
        <v>0.94582480158902715</v>
      </c>
      <c r="V1692" s="11">
        <v>0</v>
      </c>
      <c r="W1692" s="11">
        <v>1471.1471573446718</v>
      </c>
      <c r="X1692" s="11">
        <f>SUM($V$8:V1692)</f>
        <v>167595.45033290889</v>
      </c>
      <c r="Y1692" s="11">
        <f>SUM($W$8:W1692)</f>
        <v>178260.71719681003</v>
      </c>
      <c r="Z1692" s="4">
        <f t="shared" si="382"/>
        <v>133695.53789760752</v>
      </c>
      <c r="AA1692" s="11">
        <f t="shared" si="383"/>
        <v>345856.16752971895</v>
      </c>
    </row>
    <row r="1693" spans="2:27" x14ac:dyDescent="0.25">
      <c r="B1693" s="10" t="s">
        <v>34</v>
      </c>
      <c r="C1693" s="10">
        <v>1685</v>
      </c>
      <c r="D1693" s="10">
        <v>208</v>
      </c>
      <c r="E1693" s="11">
        <v>126.2</v>
      </c>
      <c r="F1693" s="11">
        <v>0.11</v>
      </c>
      <c r="G1693" s="11">
        <v>0.4</v>
      </c>
      <c r="H1693" s="11">
        <f t="shared" si="375"/>
        <v>117.15</v>
      </c>
      <c r="I1693" s="11">
        <v>117.15</v>
      </c>
      <c r="J1693" s="11">
        <f t="shared" si="376"/>
        <v>35.055555555555557</v>
      </c>
      <c r="K1693" s="11">
        <f t="shared" si="377"/>
        <v>7291.5555555555557</v>
      </c>
      <c r="L1693" s="11">
        <f t="shared" si="378"/>
        <v>519.27125350740744</v>
      </c>
      <c r="M1693" s="11">
        <f t="shared" si="379"/>
        <v>640.41500350740739</v>
      </c>
      <c r="N1693" s="11">
        <f t="shared" si="385"/>
        <v>-406.11500350740744</v>
      </c>
      <c r="O1693" s="11">
        <v>2961.2101100189007</v>
      </c>
      <c r="P1693" s="11">
        <f t="shared" si="380"/>
        <v>-2961210.1100189006</v>
      </c>
      <c r="Q1693" s="11">
        <f t="shared" si="381"/>
        <v>-2961.2101100189007</v>
      </c>
      <c r="R1693" s="11">
        <v>2961.2101100189007</v>
      </c>
      <c r="S1693" s="11">
        <f t="shared" si="373"/>
        <v>-1386.0108431616243</v>
      </c>
      <c r="T1693" s="11">
        <v>0</v>
      </c>
      <c r="U1693" s="11">
        <v>0.89535998889413904</v>
      </c>
      <c r="V1693" s="11">
        <v>0</v>
      </c>
      <c r="W1693" s="11">
        <v>1386.0108431616243</v>
      </c>
      <c r="X1693" s="11">
        <f>SUM($V$8:V1693)</f>
        <v>167595.45033290889</v>
      </c>
      <c r="Y1693" s="11">
        <f>SUM($W$8:W1693)</f>
        <v>179646.72803997164</v>
      </c>
      <c r="Z1693" s="4">
        <f t="shared" si="382"/>
        <v>134735.04602997872</v>
      </c>
      <c r="AA1693" s="11">
        <f t="shared" si="383"/>
        <v>347242.17837288056</v>
      </c>
    </row>
    <row r="1694" spans="2:27" x14ac:dyDescent="0.25">
      <c r="B1694" s="10" t="s">
        <v>34</v>
      </c>
      <c r="C1694" s="10">
        <v>1686</v>
      </c>
      <c r="D1694" s="10">
        <v>209</v>
      </c>
      <c r="E1694" s="11">
        <v>126.6</v>
      </c>
      <c r="F1694" s="11">
        <v>0.11</v>
      </c>
      <c r="G1694" s="11">
        <v>0.4</v>
      </c>
      <c r="H1694" s="11">
        <f t="shared" si="375"/>
        <v>117.15</v>
      </c>
      <c r="I1694" s="11">
        <v>117.15</v>
      </c>
      <c r="J1694" s="11">
        <f t="shared" si="376"/>
        <v>35.166666666666664</v>
      </c>
      <c r="K1694" s="11">
        <f t="shared" si="377"/>
        <v>7349.833333333333</v>
      </c>
      <c r="L1694" s="11">
        <f t="shared" si="378"/>
        <v>522.56820556666662</v>
      </c>
      <c r="M1694" s="11">
        <f t="shared" si="379"/>
        <v>643.71195556666657</v>
      </c>
      <c r="N1694" s="11">
        <f t="shared" si="385"/>
        <v>-409.41195556666662</v>
      </c>
      <c r="O1694" s="11">
        <v>3009.1096380890722</v>
      </c>
      <c r="P1694" s="11">
        <f t="shared" si="380"/>
        <v>-3009109.638089072</v>
      </c>
      <c r="Q1694" s="11">
        <f t="shared" si="381"/>
        <v>-3009.1096380890722</v>
      </c>
      <c r="R1694" s="11">
        <v>3009.1096380890722</v>
      </c>
      <c r="S1694" s="11">
        <f t="shared" si="373"/>
        <v>-1409.2663471717153</v>
      </c>
      <c r="T1694" s="11">
        <v>0</v>
      </c>
      <c r="U1694" s="11">
        <v>0.90924728054557558</v>
      </c>
      <c r="V1694" s="11">
        <v>0</v>
      </c>
      <c r="W1694" s="11">
        <v>1409.2663471717153</v>
      </c>
      <c r="X1694" s="11">
        <f>SUM($V$8:V1694)</f>
        <v>167595.45033290889</v>
      </c>
      <c r="Y1694" s="11">
        <f>SUM($W$8:W1694)</f>
        <v>181055.99438714335</v>
      </c>
      <c r="Z1694" s="4">
        <f t="shared" si="382"/>
        <v>135791.99579035753</v>
      </c>
      <c r="AA1694" s="11">
        <f t="shared" si="383"/>
        <v>348651.44472005224</v>
      </c>
    </row>
    <row r="1695" spans="2:27" x14ac:dyDescent="0.25">
      <c r="B1695" s="10" t="s">
        <v>34</v>
      </c>
      <c r="C1695" s="10">
        <v>1687</v>
      </c>
      <c r="D1695" s="10">
        <v>210</v>
      </c>
      <c r="E1695" s="11">
        <v>127</v>
      </c>
      <c r="F1695" s="11">
        <v>0.11</v>
      </c>
      <c r="G1695" s="11">
        <v>0.4</v>
      </c>
      <c r="H1695" s="11">
        <f t="shared" si="375"/>
        <v>117.15</v>
      </c>
      <c r="I1695" s="11">
        <v>117.15</v>
      </c>
      <c r="J1695" s="11">
        <f t="shared" si="376"/>
        <v>35.277777777777779</v>
      </c>
      <c r="K1695" s="11">
        <f t="shared" si="377"/>
        <v>7408.3333333333339</v>
      </c>
      <c r="L1695" s="11">
        <f t="shared" si="378"/>
        <v>525.87559101851855</v>
      </c>
      <c r="M1695" s="11">
        <f t="shared" si="379"/>
        <v>647.01934101851862</v>
      </c>
      <c r="N1695" s="11">
        <f t="shared" si="385"/>
        <v>-412.71934101851855</v>
      </c>
      <c r="O1695" s="11">
        <v>3057.5624513788584</v>
      </c>
      <c r="P1695" s="11">
        <f t="shared" si="380"/>
        <v>-3057562.4513788586</v>
      </c>
      <c r="Q1695" s="11">
        <f t="shared" si="381"/>
        <v>-3057.5624513788584</v>
      </c>
      <c r="R1695" s="11">
        <v>3057.5624513788584</v>
      </c>
      <c r="S1695" s="11">
        <f t="shared" si="373"/>
        <v>-1432.8077376322594</v>
      </c>
      <c r="T1695" s="11">
        <v>0</v>
      </c>
      <c r="U1695" s="11">
        <v>0.92329048128579405</v>
      </c>
      <c r="V1695" s="11">
        <v>0</v>
      </c>
      <c r="W1695" s="11">
        <v>1432.8077376322594</v>
      </c>
      <c r="X1695" s="11">
        <f>SUM($V$8:V1695)</f>
        <v>167595.45033290889</v>
      </c>
      <c r="Y1695" s="11">
        <f>SUM($W$8:W1695)</f>
        <v>182488.8021247756</v>
      </c>
      <c r="Z1695" s="4">
        <f t="shared" si="382"/>
        <v>136866.6015935817</v>
      </c>
      <c r="AA1695" s="11">
        <f t="shared" si="383"/>
        <v>350084.25245768449</v>
      </c>
    </row>
    <row r="1696" spans="2:27" x14ac:dyDescent="0.25">
      <c r="B1696" s="10" t="s">
        <v>34</v>
      </c>
      <c r="C1696" s="10">
        <v>1688</v>
      </c>
      <c r="D1696" s="10">
        <v>211</v>
      </c>
      <c r="E1696" s="11">
        <v>127.4</v>
      </c>
      <c r="F1696" s="11">
        <v>0.08</v>
      </c>
      <c r="G1696" s="11">
        <v>0.3</v>
      </c>
      <c r="H1696" s="11">
        <f t="shared" si="375"/>
        <v>85.2</v>
      </c>
      <c r="I1696" s="11">
        <v>85.2</v>
      </c>
      <c r="J1696" s="11">
        <f t="shared" si="376"/>
        <v>35.388888888888886</v>
      </c>
      <c r="K1696" s="11">
        <f t="shared" si="377"/>
        <v>7467.0555555555547</v>
      </c>
      <c r="L1696" s="11">
        <f t="shared" si="378"/>
        <v>529.19340986296288</v>
      </c>
      <c r="M1696" s="11">
        <f t="shared" si="379"/>
        <v>618.3871598629629</v>
      </c>
      <c r="N1696" s="11">
        <f t="shared" si="385"/>
        <v>-447.98715986296287</v>
      </c>
      <c r="O1696" s="11">
        <v>3345.1450108722916</v>
      </c>
      <c r="P1696" s="11">
        <f t="shared" si="380"/>
        <v>-3345145.0108722914</v>
      </c>
      <c r="Q1696" s="11">
        <f t="shared" si="381"/>
        <v>-3345.1450108722916</v>
      </c>
      <c r="R1696" s="11">
        <v>3345.1450108722916</v>
      </c>
      <c r="S1696" s="11">
        <f t="shared" si="373"/>
        <v>-1568.5013273201189</v>
      </c>
      <c r="T1696" s="11">
        <v>0</v>
      </c>
      <c r="U1696" s="11">
        <v>1.0037608302770253</v>
      </c>
      <c r="V1696" s="11">
        <v>0</v>
      </c>
      <c r="W1696" s="11">
        <v>1568.5013273201189</v>
      </c>
      <c r="X1696" s="11">
        <f>SUM($V$8:V1696)</f>
        <v>167595.45033290889</v>
      </c>
      <c r="Y1696" s="11">
        <f>SUM($W$8:W1696)</f>
        <v>184057.30345209572</v>
      </c>
      <c r="Z1696" s="4">
        <f t="shared" si="382"/>
        <v>138042.97758907179</v>
      </c>
      <c r="AA1696" s="11">
        <f t="shared" si="383"/>
        <v>351652.75378500461</v>
      </c>
    </row>
    <row r="1697" spans="2:27" x14ac:dyDescent="0.25">
      <c r="B1697" s="10" t="s">
        <v>34</v>
      </c>
      <c r="C1697" s="10">
        <v>1689</v>
      </c>
      <c r="D1697" s="10">
        <v>212</v>
      </c>
      <c r="E1697" s="11">
        <v>127.6</v>
      </c>
      <c r="F1697" s="11">
        <v>0.06</v>
      </c>
      <c r="G1697" s="11">
        <v>0.2</v>
      </c>
      <c r="H1697" s="11">
        <f t="shared" si="375"/>
        <v>63.9</v>
      </c>
      <c r="I1697" s="11">
        <v>63.9</v>
      </c>
      <c r="J1697" s="11">
        <f t="shared" si="376"/>
        <v>35.444444444444443</v>
      </c>
      <c r="K1697" s="11">
        <f t="shared" si="377"/>
        <v>7514.2222222222217</v>
      </c>
      <c r="L1697" s="11">
        <f t="shared" si="378"/>
        <v>530.85623180740743</v>
      </c>
      <c r="M1697" s="11">
        <f t="shared" si="379"/>
        <v>598.74998180740738</v>
      </c>
      <c r="N1697" s="11">
        <f t="shared" si="385"/>
        <v>-470.94998180740743</v>
      </c>
      <c r="O1697" s="11">
        <v>3538.8228188523722</v>
      </c>
      <c r="P1697" s="11">
        <f t="shared" si="380"/>
        <v>-3538822.818852372</v>
      </c>
      <c r="Q1697" s="11">
        <f t="shared" si="381"/>
        <v>-3538.8228188523722</v>
      </c>
      <c r="R1697" s="11">
        <v>3538.8228188523722</v>
      </c>
      <c r="S1697" s="11">
        <f t="shared" si="373"/>
        <v>-1660.2977058449046</v>
      </c>
      <c r="T1697" s="11">
        <v>0</v>
      </c>
      <c r="U1697" s="11">
        <v>1.0580311510701033</v>
      </c>
      <c r="V1697" s="11">
        <v>0</v>
      </c>
      <c r="W1697" s="11">
        <v>1660.2977058449046</v>
      </c>
      <c r="X1697" s="11">
        <f>SUM($V$8:V1697)</f>
        <v>167595.45033290889</v>
      </c>
      <c r="Y1697" s="11">
        <f>SUM($W$8:W1697)</f>
        <v>185717.60115794063</v>
      </c>
      <c r="Z1697" s="4">
        <f t="shared" si="382"/>
        <v>139288.20086845546</v>
      </c>
      <c r="AA1697" s="11">
        <f t="shared" si="383"/>
        <v>353313.05149084952</v>
      </c>
    </row>
    <row r="1698" spans="2:27" x14ac:dyDescent="0.25">
      <c r="B1698" s="10" t="s">
        <v>34</v>
      </c>
      <c r="C1698" s="10">
        <v>1690</v>
      </c>
      <c r="D1698" s="10">
        <v>213</v>
      </c>
      <c r="E1698" s="11">
        <v>127.8</v>
      </c>
      <c r="F1698" s="11">
        <v>0.04</v>
      </c>
      <c r="G1698" s="11">
        <v>0.15</v>
      </c>
      <c r="H1698" s="11">
        <f t="shared" si="375"/>
        <v>42.6</v>
      </c>
      <c r="I1698" s="11">
        <v>42.6</v>
      </c>
      <c r="J1698" s="11">
        <f t="shared" si="376"/>
        <v>35.5</v>
      </c>
      <c r="K1698" s="11">
        <f t="shared" si="377"/>
        <v>7561.5</v>
      </c>
      <c r="L1698" s="11">
        <f t="shared" si="378"/>
        <v>532.52166209999996</v>
      </c>
      <c r="M1698" s="11">
        <f t="shared" si="379"/>
        <v>579.11541209999996</v>
      </c>
      <c r="N1698" s="11">
        <f t="shared" si="385"/>
        <v>-493.91541209999997</v>
      </c>
      <c r="O1698" s="11">
        <v>3734.7413885941496</v>
      </c>
      <c r="P1698" s="11">
        <f t="shared" si="380"/>
        <v>-3734741.3885941496</v>
      </c>
      <c r="Q1698" s="11">
        <f t="shared" si="381"/>
        <v>-3734.7413885941496</v>
      </c>
      <c r="R1698" s="11">
        <v>3734.7413885941496</v>
      </c>
      <c r="S1698" s="11">
        <f t="shared" si="373"/>
        <v>-1753.2535963122534</v>
      </c>
      <c r="T1698" s="11">
        <v>0</v>
      </c>
      <c r="U1698" s="11">
        <v>1.1129250150608749</v>
      </c>
      <c r="V1698" s="11">
        <v>0</v>
      </c>
      <c r="W1698" s="11">
        <v>1753.2535963122534</v>
      </c>
      <c r="X1698" s="11">
        <f>SUM($V$8:V1698)</f>
        <v>167595.45033290889</v>
      </c>
      <c r="Y1698" s="11">
        <f>SUM($W$8:W1698)</f>
        <v>187470.85475425288</v>
      </c>
      <c r="Z1698" s="4">
        <f t="shared" si="382"/>
        <v>140603.14106568968</v>
      </c>
      <c r="AA1698" s="11">
        <f t="shared" si="383"/>
        <v>355066.30508716177</v>
      </c>
    </row>
    <row r="1699" spans="2:27" x14ac:dyDescent="0.25">
      <c r="B1699" s="10" t="s">
        <v>34</v>
      </c>
      <c r="C1699" s="10">
        <v>1691</v>
      </c>
      <c r="D1699" s="10">
        <v>214</v>
      </c>
      <c r="E1699" s="11">
        <v>127.9</v>
      </c>
      <c r="F1699" s="11">
        <v>0.03</v>
      </c>
      <c r="G1699" s="11">
        <v>0.1</v>
      </c>
      <c r="H1699" s="11">
        <f t="shared" si="375"/>
        <v>31.95</v>
      </c>
      <c r="I1699" s="11">
        <v>31.95</v>
      </c>
      <c r="J1699" s="11">
        <f t="shared" si="376"/>
        <v>35.527777777777779</v>
      </c>
      <c r="K1699" s="11">
        <f t="shared" si="377"/>
        <v>7602.9444444444443</v>
      </c>
      <c r="L1699" s="11">
        <f t="shared" si="378"/>
        <v>533.35535537685189</v>
      </c>
      <c r="M1699" s="11">
        <f t="shared" si="379"/>
        <v>569.29910537685191</v>
      </c>
      <c r="N1699" s="11">
        <f t="shared" si="385"/>
        <v>-505.39910537685188</v>
      </c>
      <c r="O1699" s="11">
        <v>3842.5213204521283</v>
      </c>
      <c r="P1699" s="11">
        <f t="shared" si="380"/>
        <v>-3842521.3204521281</v>
      </c>
      <c r="Q1699" s="11">
        <f t="shared" si="381"/>
        <v>-3842.5213204521283</v>
      </c>
      <c r="R1699" s="11">
        <v>3842.5213204521283</v>
      </c>
      <c r="S1699" s="11">
        <f t="shared" si="373"/>
        <v>-1804.9176535790411</v>
      </c>
      <c r="T1699" s="11">
        <v>0</v>
      </c>
      <c r="U1699" s="11">
        <v>1.1432776818964245</v>
      </c>
      <c r="V1699" s="11">
        <v>0</v>
      </c>
      <c r="W1699" s="11">
        <v>1804.9176535790411</v>
      </c>
      <c r="X1699" s="11">
        <f>SUM($V$8:V1699)</f>
        <v>167595.45033290889</v>
      </c>
      <c r="Y1699" s="11">
        <f>SUM($W$8:W1699)</f>
        <v>189275.77240783192</v>
      </c>
      <c r="Z1699" s="4">
        <f t="shared" si="382"/>
        <v>141956.82930587395</v>
      </c>
      <c r="AA1699" s="11">
        <f t="shared" si="383"/>
        <v>356871.22274074081</v>
      </c>
    </row>
    <row r="1700" spans="2:27" x14ac:dyDescent="0.25">
      <c r="B1700" s="10" t="s">
        <v>34</v>
      </c>
      <c r="C1700" s="10">
        <v>1692</v>
      </c>
      <c r="D1700" s="10">
        <v>215</v>
      </c>
      <c r="E1700" s="11">
        <v>128</v>
      </c>
      <c r="F1700" s="11">
        <v>0.03</v>
      </c>
      <c r="G1700" s="11">
        <v>0.1</v>
      </c>
      <c r="H1700" s="11">
        <f t="shared" si="375"/>
        <v>31.95</v>
      </c>
      <c r="I1700" s="11">
        <v>31.95</v>
      </c>
      <c r="J1700" s="11">
        <f t="shared" si="376"/>
        <v>35.555555555555557</v>
      </c>
      <c r="K1700" s="11">
        <f t="shared" si="377"/>
        <v>7644.4444444444443</v>
      </c>
      <c r="L1700" s="11">
        <f t="shared" si="378"/>
        <v>534.18970074074082</v>
      </c>
      <c r="M1700" s="11">
        <f t="shared" si="379"/>
        <v>570.13345074074084</v>
      </c>
      <c r="N1700" s="11">
        <f t="shared" si="385"/>
        <v>-506.23345074074081</v>
      </c>
      <c r="O1700" s="11">
        <v>3869.8734901069961</v>
      </c>
      <c r="P1700" s="11">
        <f t="shared" si="380"/>
        <v>-3869873.4901069961</v>
      </c>
      <c r="Q1700" s="11">
        <f t="shared" si="381"/>
        <v>-3869.8734901069961</v>
      </c>
      <c r="R1700" s="11">
        <v>3869.8734901069961</v>
      </c>
      <c r="S1700" s="11">
        <f t="shared" si="373"/>
        <v>-1818.8405403502882</v>
      </c>
      <c r="T1700" s="11">
        <v>0</v>
      </c>
      <c r="U1700" s="11">
        <v>1.1512898583630544</v>
      </c>
      <c r="V1700" s="11">
        <v>0</v>
      </c>
      <c r="W1700" s="11">
        <v>1818.8405403502882</v>
      </c>
      <c r="X1700" s="11">
        <f>SUM($V$8:V1700)</f>
        <v>167595.45033290889</v>
      </c>
      <c r="Y1700" s="11">
        <f>SUM($W$8:W1700)</f>
        <v>191094.61294818221</v>
      </c>
      <c r="Z1700" s="4">
        <f t="shared" si="382"/>
        <v>143320.95971113665</v>
      </c>
      <c r="AA1700" s="11">
        <f t="shared" si="383"/>
        <v>358690.0632810911</v>
      </c>
    </row>
    <row r="1701" spans="2:27" x14ac:dyDescent="0.25">
      <c r="B1701" s="10" t="s">
        <v>34</v>
      </c>
      <c r="C1701" s="10">
        <v>1693</v>
      </c>
      <c r="D1701" s="10">
        <v>216</v>
      </c>
      <c r="E1701" s="11">
        <v>128.1</v>
      </c>
      <c r="F1701" s="11">
        <v>0.03</v>
      </c>
      <c r="G1701" s="11">
        <v>0.1</v>
      </c>
      <c r="H1701" s="11">
        <f t="shared" si="375"/>
        <v>31.95</v>
      </c>
      <c r="I1701" s="11">
        <v>31.95</v>
      </c>
      <c r="J1701" s="11">
        <f t="shared" si="376"/>
        <v>35.583333333333336</v>
      </c>
      <c r="K1701" s="11">
        <f t="shared" si="377"/>
        <v>7686.0000000000009</v>
      </c>
      <c r="L1701" s="11">
        <f t="shared" si="378"/>
        <v>535.02469819166674</v>
      </c>
      <c r="M1701" s="11">
        <f t="shared" si="379"/>
        <v>570.96844819166677</v>
      </c>
      <c r="N1701" s="11">
        <f t="shared" si="385"/>
        <v>-507.06844819166673</v>
      </c>
      <c r="O1701" s="11">
        <v>3897.3280928011509</v>
      </c>
      <c r="P1701" s="11">
        <f t="shared" si="380"/>
        <v>-3897328.0928011509</v>
      </c>
      <c r="Q1701" s="11">
        <f t="shared" si="381"/>
        <v>-3897.3280928011509</v>
      </c>
      <c r="R1701" s="11">
        <v>3897.3280928011509</v>
      </c>
      <c r="S1701" s="11">
        <f t="shared" si="373"/>
        <v>-1832.8267947534302</v>
      </c>
      <c r="T1701" s="11">
        <v>0</v>
      </c>
      <c r="U1701" s="11">
        <v>1.1593310431392088</v>
      </c>
      <c r="V1701" s="11">
        <v>0</v>
      </c>
      <c r="W1701" s="11">
        <v>1832.8267947534302</v>
      </c>
      <c r="X1701" s="11">
        <f>SUM($V$8:V1701)</f>
        <v>167595.45033290889</v>
      </c>
      <c r="Y1701" s="11">
        <f>SUM($W$8:W1701)</f>
        <v>192927.43974293565</v>
      </c>
      <c r="Z1701" s="4">
        <f t="shared" si="382"/>
        <v>144695.57980720175</v>
      </c>
      <c r="AA1701" s="11">
        <f t="shared" si="383"/>
        <v>360522.89007584454</v>
      </c>
    </row>
    <row r="1702" spans="2:27" x14ac:dyDescent="0.25">
      <c r="B1702" s="10" t="s">
        <v>34</v>
      </c>
      <c r="C1702" s="10">
        <v>1694</v>
      </c>
      <c r="D1702" s="10">
        <v>217</v>
      </c>
      <c r="E1702" s="11">
        <v>128.19999999999999</v>
      </c>
      <c r="F1702" s="11">
        <v>0.03</v>
      </c>
      <c r="G1702" s="11">
        <v>0.1</v>
      </c>
      <c r="H1702" s="11">
        <f t="shared" si="375"/>
        <v>31.95</v>
      </c>
      <c r="I1702" s="11">
        <v>31.95</v>
      </c>
      <c r="J1702" s="11">
        <f t="shared" si="376"/>
        <v>35.611111111111107</v>
      </c>
      <c r="K1702" s="11">
        <f t="shared" si="377"/>
        <v>7727.6111111111104</v>
      </c>
      <c r="L1702" s="11">
        <f t="shared" si="378"/>
        <v>535.86034772962944</v>
      </c>
      <c r="M1702" s="11">
        <f t="shared" si="379"/>
        <v>571.80409772962946</v>
      </c>
      <c r="N1702" s="11">
        <f t="shared" si="385"/>
        <v>-507.90409772962943</v>
      </c>
      <c r="O1702" s="11">
        <v>3924.8853489943476</v>
      </c>
      <c r="P1702" s="11">
        <f t="shared" si="380"/>
        <v>-3924885.3489943477</v>
      </c>
      <c r="Q1702" s="11">
        <f t="shared" si="381"/>
        <v>-3924.8853489943476</v>
      </c>
      <c r="R1702" s="11">
        <v>3924.8853489943476</v>
      </c>
      <c r="S1702" s="11">
        <f t="shared" si="373"/>
        <v>-1846.8766058878959</v>
      </c>
      <c r="T1702" s="11">
        <v>0</v>
      </c>
      <c r="U1702" s="11">
        <v>1.1674012974637076</v>
      </c>
      <c r="V1702" s="11">
        <v>0</v>
      </c>
      <c r="W1702" s="11">
        <v>1846.8766058878959</v>
      </c>
      <c r="X1702" s="11">
        <f>SUM($V$8:V1702)</f>
        <v>167595.45033290889</v>
      </c>
      <c r="Y1702" s="11">
        <f>SUM($W$8:W1702)</f>
        <v>194774.31634882354</v>
      </c>
      <c r="Z1702" s="4">
        <f t="shared" si="382"/>
        <v>146080.73726161767</v>
      </c>
      <c r="AA1702" s="11">
        <f t="shared" si="383"/>
        <v>362369.76668173244</v>
      </c>
    </row>
    <row r="1703" spans="2:27" x14ac:dyDescent="0.25">
      <c r="B1703" s="10" t="s">
        <v>34</v>
      </c>
      <c r="C1703" s="10">
        <v>1695</v>
      </c>
      <c r="D1703" s="10">
        <v>218</v>
      </c>
      <c r="E1703" s="11">
        <v>128.30000000000001</v>
      </c>
      <c r="F1703" s="11">
        <v>0.03</v>
      </c>
      <c r="G1703" s="11">
        <v>0.1</v>
      </c>
      <c r="H1703" s="11">
        <f t="shared" si="375"/>
        <v>31.95</v>
      </c>
      <c r="I1703" s="11">
        <v>31.95</v>
      </c>
      <c r="J1703" s="11">
        <f t="shared" si="376"/>
        <v>35.638888888888893</v>
      </c>
      <c r="K1703" s="11">
        <f t="shared" si="377"/>
        <v>7769.2777777777783</v>
      </c>
      <c r="L1703" s="11">
        <f t="shared" si="378"/>
        <v>536.6966493546297</v>
      </c>
      <c r="M1703" s="11">
        <f t="shared" si="379"/>
        <v>572.64039935462972</v>
      </c>
      <c r="N1703" s="11">
        <f t="shared" si="385"/>
        <v>-508.74039935462969</v>
      </c>
      <c r="O1703" s="11">
        <v>3952.5454793637168</v>
      </c>
      <c r="P1703" s="11">
        <f t="shared" si="380"/>
        <v>-3952545.4793637167</v>
      </c>
      <c r="Q1703" s="11">
        <f t="shared" si="381"/>
        <v>-3952.5454793637168</v>
      </c>
      <c r="R1703" s="11">
        <v>3952.5454793637168</v>
      </c>
      <c r="S1703" s="11">
        <f t="shared" si="373"/>
        <v>-1860.9901632004166</v>
      </c>
      <c r="T1703" s="11">
        <v>0</v>
      </c>
      <c r="U1703" s="11">
        <v>1.1755006826357546</v>
      </c>
      <c r="V1703" s="11">
        <v>0</v>
      </c>
      <c r="W1703" s="11">
        <v>1860.9901632004166</v>
      </c>
      <c r="X1703" s="11">
        <f>SUM($V$8:V1703)</f>
        <v>167595.45033290889</v>
      </c>
      <c r="Y1703" s="11">
        <f>SUM($W$8:W1703)</f>
        <v>196635.30651202396</v>
      </c>
      <c r="Z1703" s="4">
        <f t="shared" si="382"/>
        <v>147476.47988401796</v>
      </c>
      <c r="AA1703" s="11">
        <f t="shared" si="383"/>
        <v>364230.75684493285</v>
      </c>
    </row>
    <row r="1704" spans="2:27" x14ac:dyDescent="0.25">
      <c r="B1704" s="10" t="s">
        <v>34</v>
      </c>
      <c r="C1704" s="10">
        <v>1696</v>
      </c>
      <c r="D1704" s="10">
        <v>219</v>
      </c>
      <c r="E1704" s="11">
        <v>128.4</v>
      </c>
      <c r="F1704" s="11">
        <v>0.03</v>
      </c>
      <c r="G1704" s="11">
        <v>0.1</v>
      </c>
      <c r="H1704" s="11">
        <f t="shared" si="375"/>
        <v>31.95</v>
      </c>
      <c r="I1704" s="11">
        <v>31.95</v>
      </c>
      <c r="J1704" s="11">
        <f t="shared" si="376"/>
        <v>35.666666666666664</v>
      </c>
      <c r="K1704" s="11">
        <f t="shared" si="377"/>
        <v>7810.9999999999991</v>
      </c>
      <c r="L1704" s="11">
        <f t="shared" si="378"/>
        <v>537.53360306666661</v>
      </c>
      <c r="M1704" s="11">
        <f t="shared" si="379"/>
        <v>573.47735306666664</v>
      </c>
      <c r="N1704" s="11">
        <f t="shared" si="385"/>
        <v>-509.5773530666666</v>
      </c>
      <c r="O1704" s="11">
        <v>3980.3087048037323</v>
      </c>
      <c r="P1704" s="11">
        <f t="shared" si="380"/>
        <v>-3980308.7048037322</v>
      </c>
      <c r="Q1704" s="11">
        <f t="shared" si="381"/>
        <v>-3980.3087048037323</v>
      </c>
      <c r="R1704" s="11">
        <v>3980.3087048037323</v>
      </c>
      <c r="S1704" s="11">
        <f t="shared" si="373"/>
        <v>-1875.1676564853137</v>
      </c>
      <c r="T1704" s="11">
        <v>0</v>
      </c>
      <c r="U1704" s="11">
        <v>1.1836292600149254</v>
      </c>
      <c r="V1704" s="11">
        <v>0</v>
      </c>
      <c r="W1704" s="11">
        <v>1875.1676564853137</v>
      </c>
      <c r="X1704" s="11">
        <f>SUM($V$8:V1704)</f>
        <v>167595.45033290889</v>
      </c>
      <c r="Y1704" s="11">
        <f>SUM($W$8:W1704)</f>
        <v>198510.47416850927</v>
      </c>
      <c r="Z1704" s="4">
        <f t="shared" si="382"/>
        <v>148882.85562638196</v>
      </c>
      <c r="AA1704" s="11">
        <f t="shared" si="383"/>
        <v>366105.92450141814</v>
      </c>
    </row>
    <row r="1705" spans="2:27" x14ac:dyDescent="0.25">
      <c r="B1705" s="10" t="s">
        <v>34</v>
      </c>
      <c r="C1705" s="10">
        <v>1697</v>
      </c>
      <c r="D1705" s="10">
        <v>220</v>
      </c>
      <c r="E1705" s="11">
        <v>128.5</v>
      </c>
      <c r="F1705" s="11">
        <v>0.03</v>
      </c>
      <c r="G1705" s="11">
        <v>0.1</v>
      </c>
      <c r="H1705" s="11">
        <f t="shared" si="375"/>
        <v>31.95</v>
      </c>
      <c r="I1705" s="11">
        <v>31.95</v>
      </c>
      <c r="J1705" s="11">
        <f t="shared" si="376"/>
        <v>35.694444444444443</v>
      </c>
      <c r="K1705" s="11">
        <f t="shared" si="377"/>
        <v>7852.7777777777774</v>
      </c>
      <c r="L1705" s="11">
        <f t="shared" si="378"/>
        <v>538.37120886574064</v>
      </c>
      <c r="M1705" s="11">
        <f t="shared" si="379"/>
        <v>574.31495886574066</v>
      </c>
      <c r="N1705" s="11">
        <f t="shared" si="385"/>
        <v>-510.41495886574063</v>
      </c>
      <c r="O1705" s="11">
        <v>4008.1752464262463</v>
      </c>
      <c r="P1705" s="11">
        <f t="shared" si="380"/>
        <v>-4008175.2464262461</v>
      </c>
      <c r="Q1705" s="11">
        <f t="shared" si="381"/>
        <v>-4008.1752464262463</v>
      </c>
      <c r="R1705" s="11">
        <v>4008.1752464262463</v>
      </c>
      <c r="S1705" s="11">
        <f t="shared" si="373"/>
        <v>-1889.4092758848167</v>
      </c>
      <c r="T1705" s="11">
        <v>0</v>
      </c>
      <c r="U1705" s="11">
        <v>1.1917870910211794</v>
      </c>
      <c r="V1705" s="11">
        <v>0</v>
      </c>
      <c r="W1705" s="11">
        <v>1889.4092758848167</v>
      </c>
      <c r="X1705" s="11">
        <f>SUM($V$8:V1705)</f>
        <v>167595.45033290889</v>
      </c>
      <c r="Y1705" s="11">
        <f>SUM($W$8:W1705)</f>
        <v>200399.8834443941</v>
      </c>
      <c r="Z1705" s="4">
        <f t="shared" si="382"/>
        <v>150299.91258329558</v>
      </c>
      <c r="AA1705" s="11">
        <f t="shared" si="383"/>
        <v>367995.33377730299</v>
      </c>
    </row>
    <row r="1706" spans="2:27" x14ac:dyDescent="0.25">
      <c r="B1706" s="10" t="s">
        <v>34</v>
      </c>
      <c r="C1706" s="10">
        <v>1698</v>
      </c>
      <c r="D1706" s="10">
        <v>221</v>
      </c>
      <c r="E1706" s="11">
        <v>128.6</v>
      </c>
      <c r="F1706" s="11">
        <v>0.01</v>
      </c>
      <c r="G1706" s="11">
        <v>0.05</v>
      </c>
      <c r="H1706" s="11">
        <f t="shared" si="375"/>
        <v>10.65</v>
      </c>
      <c r="I1706" s="11">
        <v>10.65</v>
      </c>
      <c r="J1706" s="11">
        <f t="shared" si="376"/>
        <v>35.722222222222221</v>
      </c>
      <c r="K1706" s="11">
        <f t="shared" si="377"/>
        <v>7894.6111111111113</v>
      </c>
      <c r="L1706" s="11">
        <f t="shared" si="378"/>
        <v>539.20946675185178</v>
      </c>
      <c r="M1706" s="11">
        <f t="shared" si="379"/>
        <v>553.85321675185173</v>
      </c>
      <c r="N1706" s="11">
        <f t="shared" si="385"/>
        <v>-532.55321675185178</v>
      </c>
      <c r="O1706" s="11">
        <v>4204.3005422271335</v>
      </c>
      <c r="P1706" s="11">
        <f t="shared" si="380"/>
        <v>-4204300.5422271332</v>
      </c>
      <c r="Q1706" s="11">
        <f t="shared" si="381"/>
        <v>-4204.3005422271335</v>
      </c>
      <c r="R1706" s="11">
        <v>4204.3005422271335</v>
      </c>
      <c r="S1706" s="11">
        <f t="shared" si="373"/>
        <v>-1983.0284224171312</v>
      </c>
      <c r="T1706" s="11">
        <v>0</v>
      </c>
      <c r="U1706" s="11">
        <v>1.246684019542259</v>
      </c>
      <c r="V1706" s="11">
        <v>0</v>
      </c>
      <c r="W1706" s="11">
        <v>1983.0284224171312</v>
      </c>
      <c r="X1706" s="11">
        <f>SUM($V$8:V1706)</f>
        <v>167595.45033290889</v>
      </c>
      <c r="Y1706" s="11">
        <f>SUM($W$8:W1706)</f>
        <v>202382.91186681122</v>
      </c>
      <c r="Z1706" s="4">
        <f t="shared" si="382"/>
        <v>151787.18390010842</v>
      </c>
      <c r="AA1706" s="11">
        <f t="shared" si="383"/>
        <v>369978.36219972011</v>
      </c>
    </row>
    <row r="1707" spans="2:27" x14ac:dyDescent="0.25">
      <c r="B1707" s="10" t="s">
        <v>34</v>
      </c>
      <c r="C1707" s="10">
        <v>1699</v>
      </c>
      <c r="D1707" s="10">
        <v>222</v>
      </c>
      <c r="E1707" s="11">
        <v>128.6</v>
      </c>
      <c r="F1707" s="11">
        <v>-0.01</v>
      </c>
      <c r="G1707" s="11">
        <v>-0.05</v>
      </c>
      <c r="H1707" s="11">
        <f t="shared" si="375"/>
        <v>-10.65</v>
      </c>
      <c r="I1707" s="11">
        <v>10.65</v>
      </c>
      <c r="J1707" s="11">
        <f t="shared" si="376"/>
        <v>35.722222222222221</v>
      </c>
      <c r="K1707" s="11">
        <f t="shared" si="377"/>
        <v>7930.333333333333</v>
      </c>
      <c r="L1707" s="11">
        <f t="shared" si="378"/>
        <v>539.20946675185178</v>
      </c>
      <c r="M1707" s="11">
        <f t="shared" si="379"/>
        <v>532.55321675185178</v>
      </c>
      <c r="N1707" s="11">
        <f t="shared" ref="N1707:N1718" si="386">H1707+$I$3+L1707</f>
        <v>532.55321675185178</v>
      </c>
      <c r="O1707" s="11">
        <v>4223.324526581102</v>
      </c>
      <c r="P1707" s="11">
        <f t="shared" si="380"/>
        <v>4223324.5265811021</v>
      </c>
      <c r="Q1707" s="11">
        <f t="shared" si="381"/>
        <v>4223.324526581102</v>
      </c>
      <c r="R1707" s="11">
        <v>4223.324526581102</v>
      </c>
      <c r="S1707" s="11">
        <f t="shared" ref="S1707:S1770" si="387">(P1707*(C1707/3600))/1000</f>
        <v>1993.1745474059146</v>
      </c>
      <c r="T1707" s="11">
        <v>1.2523251237030839</v>
      </c>
      <c r="U1707" s="11">
        <v>0</v>
      </c>
      <c r="V1707" s="11">
        <v>1993.1745474059146</v>
      </c>
      <c r="W1707" s="11">
        <v>0</v>
      </c>
      <c r="X1707" s="11">
        <f>SUM($V$8:V1707)</f>
        <v>169588.6248803148</v>
      </c>
      <c r="Y1707" s="11">
        <f>SUM($W$8:W1707)</f>
        <v>202382.91186681122</v>
      </c>
      <c r="Z1707" s="4">
        <f t="shared" si="382"/>
        <v>151787.18390010842</v>
      </c>
      <c r="AA1707" s="11">
        <f t="shared" si="383"/>
        <v>371971.53674712603</v>
      </c>
    </row>
    <row r="1708" spans="2:27" x14ac:dyDescent="0.25">
      <c r="B1708" s="10" t="s">
        <v>34</v>
      </c>
      <c r="C1708" s="10">
        <v>1700</v>
      </c>
      <c r="D1708" s="10">
        <v>223</v>
      </c>
      <c r="E1708" s="11">
        <v>128.5</v>
      </c>
      <c r="F1708" s="11">
        <v>-0.04</v>
      </c>
      <c r="G1708" s="11">
        <v>-0.15</v>
      </c>
      <c r="H1708" s="11">
        <f t="shared" si="375"/>
        <v>-42.6</v>
      </c>
      <c r="I1708" s="11">
        <v>42.6</v>
      </c>
      <c r="J1708" s="11">
        <f t="shared" si="376"/>
        <v>35.694444444444443</v>
      </c>
      <c r="K1708" s="11">
        <f t="shared" si="377"/>
        <v>7959.8611111111104</v>
      </c>
      <c r="L1708" s="11">
        <f t="shared" si="378"/>
        <v>538.37120886574064</v>
      </c>
      <c r="M1708" s="11">
        <f t="shared" si="379"/>
        <v>499.76495886574065</v>
      </c>
      <c r="N1708" s="11">
        <f t="shared" si="386"/>
        <v>499.76495886574065</v>
      </c>
      <c r="O1708" s="11">
        <v>3978.0596607714529</v>
      </c>
      <c r="P1708" s="11">
        <f t="shared" si="380"/>
        <v>3978059.6607714528</v>
      </c>
      <c r="Q1708" s="11">
        <f t="shared" si="381"/>
        <v>3978.0596607714529</v>
      </c>
      <c r="R1708" s="11">
        <v>3978.0596607714529</v>
      </c>
      <c r="S1708" s="11">
        <f t="shared" si="387"/>
        <v>1878.5281731420748</v>
      </c>
      <c r="T1708" s="11">
        <v>1.1844908107177647</v>
      </c>
      <c r="U1708" s="11">
        <v>0</v>
      </c>
      <c r="V1708" s="11">
        <v>1878.5281731420748</v>
      </c>
      <c r="W1708" s="11">
        <v>0</v>
      </c>
      <c r="X1708" s="11">
        <f>SUM($V$8:V1708)</f>
        <v>171467.15305345689</v>
      </c>
      <c r="Y1708" s="11">
        <f>SUM($W$8:W1708)</f>
        <v>202382.91186681122</v>
      </c>
      <c r="Z1708" s="4">
        <f t="shared" si="382"/>
        <v>151787.18390010842</v>
      </c>
      <c r="AA1708" s="11">
        <f t="shared" si="383"/>
        <v>373850.06492026814</v>
      </c>
    </row>
    <row r="1709" spans="2:27" x14ac:dyDescent="0.25">
      <c r="B1709" s="10" t="s">
        <v>34</v>
      </c>
      <c r="C1709" s="10">
        <v>1701</v>
      </c>
      <c r="D1709" s="10">
        <v>224</v>
      </c>
      <c r="E1709" s="11">
        <v>128.30000000000001</v>
      </c>
      <c r="F1709" s="11">
        <v>-0.06</v>
      </c>
      <c r="G1709" s="11">
        <v>-0.2</v>
      </c>
      <c r="H1709" s="11">
        <f t="shared" si="375"/>
        <v>-63.9</v>
      </c>
      <c r="I1709" s="11">
        <v>63.9</v>
      </c>
      <c r="J1709" s="11">
        <f t="shared" si="376"/>
        <v>35.638888888888893</v>
      </c>
      <c r="K1709" s="11">
        <f t="shared" si="377"/>
        <v>7983.1111111111122</v>
      </c>
      <c r="L1709" s="11">
        <f t="shared" si="378"/>
        <v>536.6966493546297</v>
      </c>
      <c r="M1709" s="11">
        <f t="shared" si="379"/>
        <v>476.7903993546297</v>
      </c>
      <c r="N1709" s="11">
        <f t="shared" si="386"/>
        <v>476.7903993546297</v>
      </c>
      <c r="O1709" s="11">
        <v>3806.270734759049</v>
      </c>
      <c r="P1709" s="11">
        <f t="shared" si="380"/>
        <v>3806270.734759049</v>
      </c>
      <c r="Q1709" s="11">
        <f t="shared" si="381"/>
        <v>3806.270734759049</v>
      </c>
      <c r="R1709" s="11">
        <v>3806.270734759049</v>
      </c>
      <c r="S1709" s="11">
        <f t="shared" si="387"/>
        <v>1798.4629221736504</v>
      </c>
      <c r="T1709" s="11">
        <v>1.1370038013219581</v>
      </c>
      <c r="U1709" s="11">
        <v>0</v>
      </c>
      <c r="V1709" s="11">
        <v>1798.4629221736504</v>
      </c>
      <c r="W1709" s="11">
        <v>0</v>
      </c>
      <c r="X1709" s="11">
        <f>SUM($V$8:V1709)</f>
        <v>173265.61597563053</v>
      </c>
      <c r="Y1709" s="11">
        <f>SUM($W$8:W1709)</f>
        <v>202382.91186681122</v>
      </c>
      <c r="Z1709" s="4">
        <f t="shared" si="382"/>
        <v>151787.18390010842</v>
      </c>
      <c r="AA1709" s="11">
        <f t="shared" si="383"/>
        <v>375648.52784244175</v>
      </c>
    </row>
    <row r="1710" spans="2:27" x14ac:dyDescent="0.25">
      <c r="B1710" s="10" t="s">
        <v>34</v>
      </c>
      <c r="C1710" s="10">
        <v>1702</v>
      </c>
      <c r="D1710" s="10">
        <v>225</v>
      </c>
      <c r="E1710" s="11">
        <v>128.1</v>
      </c>
      <c r="F1710" s="11">
        <v>-0.06</v>
      </c>
      <c r="G1710" s="11">
        <v>-0.2</v>
      </c>
      <c r="H1710" s="11">
        <f t="shared" si="375"/>
        <v>-63.9</v>
      </c>
      <c r="I1710" s="11">
        <v>63.9</v>
      </c>
      <c r="J1710" s="11">
        <f t="shared" si="376"/>
        <v>35.583333333333336</v>
      </c>
      <c r="K1710" s="11">
        <f t="shared" si="377"/>
        <v>8006.2500000000009</v>
      </c>
      <c r="L1710" s="11">
        <f t="shared" si="378"/>
        <v>535.02469819166674</v>
      </c>
      <c r="M1710" s="11">
        <f t="shared" si="379"/>
        <v>475.11844819166674</v>
      </c>
      <c r="N1710" s="11">
        <f t="shared" si="386"/>
        <v>475.11844819166674</v>
      </c>
      <c r="O1710" s="11">
        <v>3803.9170758345322</v>
      </c>
      <c r="P1710" s="11">
        <f t="shared" si="380"/>
        <v>3803917.0758345323</v>
      </c>
      <c r="Q1710" s="11">
        <f t="shared" si="381"/>
        <v>3803.9170758345322</v>
      </c>
      <c r="R1710" s="11">
        <v>3803.9170758345322</v>
      </c>
      <c r="S1710" s="11">
        <f t="shared" si="387"/>
        <v>1798.4074619639928</v>
      </c>
      <c r="T1710" s="11">
        <v>1.1365810345200091</v>
      </c>
      <c r="U1710" s="11">
        <v>0</v>
      </c>
      <c r="V1710" s="11">
        <v>1798.4074619639928</v>
      </c>
      <c r="W1710" s="11">
        <v>0</v>
      </c>
      <c r="X1710" s="11">
        <f>SUM($V$8:V1710)</f>
        <v>175064.02343759453</v>
      </c>
      <c r="Y1710" s="11">
        <f>SUM($W$8:W1710)</f>
        <v>202382.91186681122</v>
      </c>
      <c r="Z1710" s="4">
        <f t="shared" si="382"/>
        <v>151787.18390010842</v>
      </c>
      <c r="AA1710" s="11">
        <f t="shared" si="383"/>
        <v>377446.93530440575</v>
      </c>
    </row>
    <row r="1711" spans="2:27" x14ac:dyDescent="0.25">
      <c r="B1711" s="10" t="s">
        <v>34</v>
      </c>
      <c r="C1711" s="10">
        <v>1703</v>
      </c>
      <c r="D1711" s="10">
        <v>226</v>
      </c>
      <c r="E1711" s="11">
        <v>127.9</v>
      </c>
      <c r="F1711" s="11">
        <v>-7.0000000000000007E-2</v>
      </c>
      <c r="G1711" s="11">
        <v>-0.25</v>
      </c>
      <c r="H1711" s="11">
        <f t="shared" si="375"/>
        <v>-74.550000000000011</v>
      </c>
      <c r="I1711" s="11">
        <v>74.550000000000011</v>
      </c>
      <c r="J1711" s="11">
        <f t="shared" si="376"/>
        <v>35.527777777777779</v>
      </c>
      <c r="K1711" s="11">
        <f t="shared" si="377"/>
        <v>8029.2777777777783</v>
      </c>
      <c r="L1711" s="11">
        <f t="shared" si="378"/>
        <v>533.35535537685189</v>
      </c>
      <c r="M1711" s="11">
        <f t="shared" si="379"/>
        <v>462.79910537685191</v>
      </c>
      <c r="N1711" s="11">
        <f t="shared" si="386"/>
        <v>462.79910537685191</v>
      </c>
      <c r="O1711" s="11">
        <v>3715.9425723777936</v>
      </c>
      <c r="P1711" s="11">
        <f t="shared" si="380"/>
        <v>3715942.5723777935</v>
      </c>
      <c r="Q1711" s="11">
        <f t="shared" si="381"/>
        <v>3715.9425723777936</v>
      </c>
      <c r="R1711" s="11">
        <v>3715.9425723777936</v>
      </c>
      <c r="S1711" s="11">
        <f t="shared" si="387"/>
        <v>1757.8472779887175</v>
      </c>
      <c r="T1711" s="11">
        <v>1.1123735904174425</v>
      </c>
      <c r="U1711" s="11">
        <v>0</v>
      </c>
      <c r="V1711" s="11">
        <v>1757.8472779887175</v>
      </c>
      <c r="W1711" s="11">
        <v>0</v>
      </c>
      <c r="X1711" s="11">
        <f>SUM($V$8:V1711)</f>
        <v>176821.87071558324</v>
      </c>
      <c r="Y1711" s="11">
        <f>SUM($W$8:W1711)</f>
        <v>202382.91186681122</v>
      </c>
      <c r="Z1711" s="4">
        <f t="shared" si="382"/>
        <v>151787.18390010842</v>
      </c>
      <c r="AA1711" s="11">
        <f t="shared" si="383"/>
        <v>379204.78258239443</v>
      </c>
    </row>
    <row r="1712" spans="2:27" x14ac:dyDescent="0.25">
      <c r="B1712" s="10" t="s">
        <v>34</v>
      </c>
      <c r="C1712" s="10">
        <v>1704</v>
      </c>
      <c r="D1712" s="10">
        <v>227</v>
      </c>
      <c r="E1712" s="11">
        <v>127.6</v>
      </c>
      <c r="F1712" s="11">
        <v>-7.0000000000000007E-2</v>
      </c>
      <c r="G1712" s="11">
        <v>-0.25</v>
      </c>
      <c r="H1712" s="11">
        <f t="shared" si="375"/>
        <v>-74.550000000000011</v>
      </c>
      <c r="I1712" s="11">
        <v>74.550000000000011</v>
      </c>
      <c r="J1712" s="11">
        <f t="shared" si="376"/>
        <v>35.444444444444443</v>
      </c>
      <c r="K1712" s="11">
        <f t="shared" si="377"/>
        <v>8045.8888888888887</v>
      </c>
      <c r="L1712" s="11">
        <f t="shared" si="378"/>
        <v>530.85623180740743</v>
      </c>
      <c r="M1712" s="11">
        <f t="shared" si="379"/>
        <v>460.29998180740745</v>
      </c>
      <c r="N1712" s="11">
        <f t="shared" si="386"/>
        <v>460.29998180740745</v>
      </c>
      <c r="O1712" s="11">
        <v>3703.5225091799771</v>
      </c>
      <c r="P1712" s="11">
        <f t="shared" si="380"/>
        <v>3703522.5091799772</v>
      </c>
      <c r="Q1712" s="11">
        <f t="shared" si="381"/>
        <v>3703.5225091799771</v>
      </c>
      <c r="R1712" s="11">
        <v>3703.5225091799771</v>
      </c>
      <c r="S1712" s="11">
        <f t="shared" si="387"/>
        <v>1753.0006543451893</v>
      </c>
      <c r="T1712" s="11">
        <v>1.1090894244249936</v>
      </c>
      <c r="U1712" s="11">
        <v>0</v>
      </c>
      <c r="V1712" s="11">
        <v>1753.0006543451893</v>
      </c>
      <c r="W1712" s="11">
        <v>0</v>
      </c>
      <c r="X1712" s="11">
        <f>SUM($V$8:V1712)</f>
        <v>178574.87136992844</v>
      </c>
      <c r="Y1712" s="11">
        <f>SUM($W$8:W1712)</f>
        <v>202382.91186681122</v>
      </c>
      <c r="Z1712" s="4">
        <f t="shared" si="382"/>
        <v>151787.18390010842</v>
      </c>
      <c r="AA1712" s="11">
        <f t="shared" si="383"/>
        <v>380957.78323673969</v>
      </c>
    </row>
    <row r="1713" spans="2:27" x14ac:dyDescent="0.25">
      <c r="B1713" s="10" t="s">
        <v>34</v>
      </c>
      <c r="C1713" s="10">
        <v>1705</v>
      </c>
      <c r="D1713" s="10">
        <v>228</v>
      </c>
      <c r="E1713" s="11">
        <v>127.4</v>
      </c>
      <c r="F1713" s="11">
        <v>-0.06</v>
      </c>
      <c r="G1713" s="11">
        <v>-0.2</v>
      </c>
      <c r="H1713" s="11">
        <f t="shared" si="375"/>
        <v>-63.9</v>
      </c>
      <c r="I1713" s="11">
        <v>63.9</v>
      </c>
      <c r="J1713" s="11">
        <f t="shared" si="376"/>
        <v>35.388888888888886</v>
      </c>
      <c r="K1713" s="11">
        <f t="shared" si="377"/>
        <v>8068.6666666666661</v>
      </c>
      <c r="L1713" s="11">
        <f t="shared" si="378"/>
        <v>529.19340986296288</v>
      </c>
      <c r="M1713" s="11">
        <f t="shared" si="379"/>
        <v>469.28715986296288</v>
      </c>
      <c r="N1713" s="11">
        <f t="shared" si="386"/>
        <v>469.28715986296288</v>
      </c>
      <c r="O1713" s="11">
        <v>3786.5216638809597</v>
      </c>
      <c r="P1713" s="11">
        <f t="shared" si="380"/>
        <v>3786521.6638809596</v>
      </c>
      <c r="Q1713" s="11">
        <f t="shared" si="381"/>
        <v>3786.5216638809597</v>
      </c>
      <c r="R1713" s="11">
        <v>3786.5216638809597</v>
      </c>
      <c r="S1713" s="11">
        <f t="shared" si="387"/>
        <v>1793.3387324769544</v>
      </c>
      <c r="T1713" s="11">
        <v>1.1323721670502667</v>
      </c>
      <c r="U1713" s="11">
        <v>0</v>
      </c>
      <c r="V1713" s="11">
        <v>1793.3387324769544</v>
      </c>
      <c r="W1713" s="11">
        <v>0</v>
      </c>
      <c r="X1713" s="11">
        <f>SUM($V$8:V1713)</f>
        <v>180368.2101024054</v>
      </c>
      <c r="Y1713" s="11">
        <f>SUM($W$8:W1713)</f>
        <v>202382.91186681122</v>
      </c>
      <c r="Z1713" s="4">
        <f t="shared" si="382"/>
        <v>151787.18390010842</v>
      </c>
      <c r="AA1713" s="11">
        <f t="shared" si="383"/>
        <v>382751.12196921662</v>
      </c>
    </row>
    <row r="1714" spans="2:27" x14ac:dyDescent="0.25">
      <c r="B1714" s="10" t="s">
        <v>34</v>
      </c>
      <c r="C1714" s="10">
        <v>1706</v>
      </c>
      <c r="D1714" s="10">
        <v>229</v>
      </c>
      <c r="E1714" s="11">
        <v>127.2</v>
      </c>
      <c r="F1714" s="11">
        <v>-0.06</v>
      </c>
      <c r="G1714" s="11">
        <v>-0.2</v>
      </c>
      <c r="H1714" s="11">
        <f t="shared" si="375"/>
        <v>-63.9</v>
      </c>
      <c r="I1714" s="11">
        <v>63.9</v>
      </c>
      <c r="J1714" s="11">
        <f t="shared" si="376"/>
        <v>35.333333333333336</v>
      </c>
      <c r="K1714" s="11">
        <f t="shared" si="377"/>
        <v>8091.3333333333339</v>
      </c>
      <c r="L1714" s="11">
        <f t="shared" si="378"/>
        <v>527.53319626666666</v>
      </c>
      <c r="M1714" s="11">
        <f t="shared" si="379"/>
        <v>467.62694626666666</v>
      </c>
      <c r="N1714" s="11">
        <f t="shared" si="386"/>
        <v>467.62694626666666</v>
      </c>
      <c r="O1714" s="11">
        <v>3783.7254978923561</v>
      </c>
      <c r="P1714" s="11">
        <f t="shared" si="380"/>
        <v>3783725.497892356</v>
      </c>
      <c r="Q1714" s="11">
        <f t="shared" si="381"/>
        <v>3783.7254978923561</v>
      </c>
      <c r="R1714" s="11">
        <v>3783.7254978923561</v>
      </c>
      <c r="S1714" s="11">
        <f t="shared" si="387"/>
        <v>1793.0654720567666</v>
      </c>
      <c r="T1714" s="11">
        <v>1.1318217667756545</v>
      </c>
      <c r="U1714" s="11">
        <v>0</v>
      </c>
      <c r="V1714" s="11">
        <v>1793.0654720567666</v>
      </c>
      <c r="W1714" s="11">
        <v>0</v>
      </c>
      <c r="X1714" s="11">
        <f>SUM($V$8:V1714)</f>
        <v>182161.27557446217</v>
      </c>
      <c r="Y1714" s="11">
        <f>SUM($W$8:W1714)</f>
        <v>202382.91186681122</v>
      </c>
      <c r="Z1714" s="4">
        <f t="shared" si="382"/>
        <v>151787.18390010842</v>
      </c>
      <c r="AA1714" s="11">
        <f t="shared" si="383"/>
        <v>384544.18744127336</v>
      </c>
    </row>
    <row r="1715" spans="2:27" x14ac:dyDescent="0.25">
      <c r="B1715" s="10" t="s">
        <v>34</v>
      </c>
      <c r="C1715" s="10">
        <v>1707</v>
      </c>
      <c r="D1715" s="10">
        <v>230</v>
      </c>
      <c r="E1715" s="11">
        <v>127</v>
      </c>
      <c r="F1715" s="11">
        <v>-0.04</v>
      </c>
      <c r="G1715" s="11">
        <v>-0.15</v>
      </c>
      <c r="H1715" s="11">
        <f t="shared" si="375"/>
        <v>-42.6</v>
      </c>
      <c r="I1715" s="11">
        <v>42.6</v>
      </c>
      <c r="J1715" s="11">
        <f t="shared" si="376"/>
        <v>35.277777777777779</v>
      </c>
      <c r="K1715" s="11">
        <f t="shared" si="377"/>
        <v>8113.8888888888887</v>
      </c>
      <c r="L1715" s="11">
        <f t="shared" si="378"/>
        <v>525.87559101851855</v>
      </c>
      <c r="M1715" s="11">
        <f t="shared" si="379"/>
        <v>487.26934101851856</v>
      </c>
      <c r="N1715" s="11">
        <f t="shared" si="386"/>
        <v>487.26934101851856</v>
      </c>
      <c r="O1715" s="11">
        <v>3953.6492919863686</v>
      </c>
      <c r="P1715" s="11">
        <f t="shared" si="380"/>
        <v>3953649.2919863686</v>
      </c>
      <c r="Q1715" s="11">
        <f t="shared" si="381"/>
        <v>3953.6492919863686</v>
      </c>
      <c r="R1715" s="11">
        <v>3953.6492919863686</v>
      </c>
      <c r="S1715" s="11">
        <f t="shared" si="387"/>
        <v>1874.688705950203</v>
      </c>
      <c r="T1715" s="11">
        <v>1.179248023815658</v>
      </c>
      <c r="U1715" s="11">
        <v>0</v>
      </c>
      <c r="V1715" s="11">
        <v>1874.688705950203</v>
      </c>
      <c r="W1715" s="11">
        <v>0</v>
      </c>
      <c r="X1715" s="11">
        <f>SUM($V$8:V1715)</f>
        <v>184035.96428041236</v>
      </c>
      <c r="Y1715" s="11">
        <f>SUM($W$8:W1715)</f>
        <v>202382.91186681122</v>
      </c>
      <c r="Z1715" s="4">
        <f t="shared" si="382"/>
        <v>151787.18390010842</v>
      </c>
      <c r="AA1715" s="11">
        <f t="shared" si="383"/>
        <v>386418.87614722358</v>
      </c>
    </row>
    <row r="1716" spans="2:27" x14ac:dyDescent="0.25">
      <c r="B1716" s="10" t="s">
        <v>34</v>
      </c>
      <c r="C1716" s="10">
        <v>1708</v>
      </c>
      <c r="D1716" s="10">
        <v>231</v>
      </c>
      <c r="E1716" s="11">
        <v>126.9</v>
      </c>
      <c r="F1716" s="11">
        <v>-0.03</v>
      </c>
      <c r="G1716" s="11">
        <v>-0.1</v>
      </c>
      <c r="H1716" s="11">
        <f t="shared" si="375"/>
        <v>-31.95</v>
      </c>
      <c r="I1716" s="11">
        <v>31.95</v>
      </c>
      <c r="J1716" s="11">
        <f t="shared" si="376"/>
        <v>35.25</v>
      </c>
      <c r="K1716" s="11">
        <f t="shared" si="377"/>
        <v>8142.75</v>
      </c>
      <c r="L1716" s="11">
        <f t="shared" si="378"/>
        <v>525.04776652500004</v>
      </c>
      <c r="M1716" s="11">
        <f t="shared" si="379"/>
        <v>497.09151652500003</v>
      </c>
      <c r="N1716" s="11">
        <f t="shared" si="386"/>
        <v>497.09151652500003</v>
      </c>
      <c r="O1716" s="11">
        <v>4047.6919461839443</v>
      </c>
      <c r="P1716" s="11">
        <f t="shared" si="380"/>
        <v>4047691.9461839441</v>
      </c>
      <c r="Q1716" s="11">
        <f t="shared" si="381"/>
        <v>4047.6919461839443</v>
      </c>
      <c r="R1716" s="11">
        <v>4047.6919461839443</v>
      </c>
      <c r="S1716" s="11">
        <f t="shared" si="387"/>
        <v>1920.4049566894935</v>
      </c>
      <c r="T1716" s="11">
        <v>1.2056591434712343</v>
      </c>
      <c r="U1716" s="11">
        <v>0</v>
      </c>
      <c r="V1716" s="11">
        <v>1920.4049566894935</v>
      </c>
      <c r="W1716" s="11">
        <v>0</v>
      </c>
      <c r="X1716" s="11">
        <f>SUM($V$8:V1716)</f>
        <v>185956.36923710184</v>
      </c>
      <c r="Y1716" s="11">
        <f>SUM($W$8:W1716)</f>
        <v>202382.91186681122</v>
      </c>
      <c r="Z1716" s="4">
        <f t="shared" si="382"/>
        <v>151787.18390010842</v>
      </c>
      <c r="AA1716" s="11">
        <f t="shared" si="383"/>
        <v>388339.28110391309</v>
      </c>
    </row>
    <row r="1717" spans="2:27" x14ac:dyDescent="0.25">
      <c r="B1717" s="10" t="s">
        <v>34</v>
      </c>
      <c r="C1717" s="10">
        <v>1709</v>
      </c>
      <c r="D1717" s="10">
        <v>232</v>
      </c>
      <c r="E1717" s="11">
        <v>126.8</v>
      </c>
      <c r="F1717" s="11">
        <v>-0.03</v>
      </c>
      <c r="G1717" s="11">
        <v>-0.1</v>
      </c>
      <c r="H1717" s="11">
        <f t="shared" si="375"/>
        <v>-31.95</v>
      </c>
      <c r="I1717" s="11">
        <v>31.95</v>
      </c>
      <c r="J1717" s="11">
        <f t="shared" si="376"/>
        <v>35.222222222222221</v>
      </c>
      <c r="K1717" s="11">
        <f t="shared" si="377"/>
        <v>8171.5555555555557</v>
      </c>
      <c r="L1717" s="11">
        <f t="shared" si="378"/>
        <v>524.22059411851842</v>
      </c>
      <c r="M1717" s="11">
        <f t="shared" si="379"/>
        <v>496.26434411851841</v>
      </c>
      <c r="N1717" s="11">
        <f t="shared" si="386"/>
        <v>496.26434411851841</v>
      </c>
      <c r="O1717" s="11">
        <v>4055.2516582058133</v>
      </c>
      <c r="P1717" s="11">
        <f t="shared" si="380"/>
        <v>4055251.6582058133</v>
      </c>
      <c r="Q1717" s="11">
        <f t="shared" si="381"/>
        <v>4055.2516582058133</v>
      </c>
      <c r="R1717" s="11">
        <v>4055.2516582058133</v>
      </c>
      <c r="S1717" s="11">
        <f t="shared" si="387"/>
        <v>1925.1180788538152</v>
      </c>
      <c r="T1717" s="11">
        <v>1.2080466689460589</v>
      </c>
      <c r="U1717" s="11">
        <v>0</v>
      </c>
      <c r="V1717" s="11">
        <v>1925.1180788538152</v>
      </c>
      <c r="W1717" s="11">
        <v>0</v>
      </c>
      <c r="X1717" s="11">
        <f>SUM($V$8:V1717)</f>
        <v>187881.48731595566</v>
      </c>
      <c r="Y1717" s="11">
        <f>SUM($W$8:W1717)</f>
        <v>202382.91186681122</v>
      </c>
      <c r="Z1717" s="4">
        <f t="shared" si="382"/>
        <v>151787.18390010842</v>
      </c>
      <c r="AA1717" s="11">
        <f t="shared" si="383"/>
        <v>390264.39918276691</v>
      </c>
    </row>
    <row r="1718" spans="2:27" x14ac:dyDescent="0.25">
      <c r="B1718" s="10" t="s">
        <v>34</v>
      </c>
      <c r="C1718" s="10">
        <v>1710</v>
      </c>
      <c r="D1718" s="10">
        <v>233</v>
      </c>
      <c r="E1718" s="11">
        <v>126.7</v>
      </c>
      <c r="F1718" s="11">
        <v>0</v>
      </c>
      <c r="G1718" s="11">
        <v>0</v>
      </c>
      <c r="H1718" s="11">
        <f t="shared" si="375"/>
        <v>0</v>
      </c>
      <c r="I1718" s="11">
        <v>0</v>
      </c>
      <c r="J1718" s="11">
        <f t="shared" si="376"/>
        <v>35.194444444444443</v>
      </c>
      <c r="K1718" s="11">
        <f t="shared" si="377"/>
        <v>8200.3055555555547</v>
      </c>
      <c r="L1718" s="11">
        <f t="shared" si="378"/>
        <v>523.39407379907402</v>
      </c>
      <c r="M1718" s="11">
        <f t="shared" si="379"/>
        <v>527.387823799074</v>
      </c>
      <c r="N1718" s="11">
        <f t="shared" si="386"/>
        <v>527.387823799074</v>
      </c>
      <c r="O1718" s="11">
        <v>4324.7413014319009</v>
      </c>
      <c r="P1718" s="11">
        <f t="shared" si="380"/>
        <v>4324741.3014319008</v>
      </c>
      <c r="Q1718" s="11">
        <f t="shared" si="381"/>
        <v>4324.7413014319009</v>
      </c>
      <c r="R1718" s="11">
        <v>4324.7413014319009</v>
      </c>
      <c r="S1718" s="11">
        <f t="shared" si="387"/>
        <v>2054.2521181801526</v>
      </c>
      <c r="T1718" s="11">
        <v>1.2831919539567778</v>
      </c>
      <c r="U1718" s="11">
        <v>0</v>
      </c>
      <c r="V1718" s="11">
        <v>2054.2521181801526</v>
      </c>
      <c r="W1718" s="11">
        <v>0</v>
      </c>
      <c r="X1718" s="11">
        <f>SUM($V$8:V1718)</f>
        <v>189935.73943413582</v>
      </c>
      <c r="Y1718" s="11">
        <f>SUM($W$8:W1718)</f>
        <v>202382.91186681122</v>
      </c>
      <c r="Z1718" s="4">
        <f t="shared" si="382"/>
        <v>151787.18390010842</v>
      </c>
      <c r="AA1718" s="11">
        <f t="shared" si="383"/>
        <v>392318.65130094707</v>
      </c>
    </row>
    <row r="1719" spans="2:27" x14ac:dyDescent="0.25">
      <c r="B1719" s="10" t="s">
        <v>34</v>
      </c>
      <c r="C1719" s="10">
        <v>1711</v>
      </c>
      <c r="D1719" s="10">
        <v>234</v>
      </c>
      <c r="E1719" s="11">
        <v>126.8</v>
      </c>
      <c r="F1719" s="11">
        <v>0.03</v>
      </c>
      <c r="G1719" s="11">
        <v>0.1</v>
      </c>
      <c r="H1719" s="11">
        <f t="shared" si="375"/>
        <v>31.95</v>
      </c>
      <c r="I1719" s="11">
        <v>31.95</v>
      </c>
      <c r="J1719" s="11">
        <f t="shared" si="376"/>
        <v>35.222222222222221</v>
      </c>
      <c r="K1719" s="11">
        <f t="shared" si="377"/>
        <v>8242</v>
      </c>
      <c r="L1719" s="11">
        <f t="shared" si="378"/>
        <v>524.22059411851842</v>
      </c>
      <c r="M1719" s="11">
        <f t="shared" si="379"/>
        <v>560.16434411851844</v>
      </c>
      <c r="N1719" s="11">
        <f t="shared" ref="N1719:N1731" si="388">H1719-$I$3-L1719</f>
        <v>-496.26434411851841</v>
      </c>
      <c r="O1719" s="11">
        <v>4090.2107242248285</v>
      </c>
      <c r="P1719" s="11">
        <f t="shared" si="380"/>
        <v>-4090210.7242248286</v>
      </c>
      <c r="Q1719" s="11">
        <f t="shared" si="381"/>
        <v>-4090.2107242248285</v>
      </c>
      <c r="R1719" s="11">
        <v>4090.2107242248285</v>
      </c>
      <c r="S1719" s="11">
        <f t="shared" si="387"/>
        <v>-1943.9862636524117</v>
      </c>
      <c r="T1719" s="11">
        <v>0</v>
      </c>
      <c r="U1719" s="11">
        <v>1.2184608643680079</v>
      </c>
      <c r="V1719" s="11">
        <v>0</v>
      </c>
      <c r="W1719" s="11">
        <v>1943.9862636524117</v>
      </c>
      <c r="X1719" s="11">
        <f>SUM($V$8:V1719)</f>
        <v>189935.73943413582</v>
      </c>
      <c r="Y1719" s="11">
        <f>SUM($W$8:W1719)</f>
        <v>204326.89813046364</v>
      </c>
      <c r="Z1719" s="4">
        <f t="shared" si="382"/>
        <v>153245.17359784772</v>
      </c>
      <c r="AA1719" s="11">
        <f t="shared" si="383"/>
        <v>394262.63756459946</v>
      </c>
    </row>
    <row r="1720" spans="2:27" x14ac:dyDescent="0.25">
      <c r="B1720" s="10" t="s">
        <v>34</v>
      </c>
      <c r="C1720" s="10">
        <v>1712</v>
      </c>
      <c r="D1720" s="10">
        <v>235</v>
      </c>
      <c r="E1720" s="11">
        <v>126.9</v>
      </c>
      <c r="F1720" s="11">
        <v>0.04</v>
      </c>
      <c r="G1720" s="11">
        <v>0.15</v>
      </c>
      <c r="H1720" s="11">
        <f t="shared" si="375"/>
        <v>42.6</v>
      </c>
      <c r="I1720" s="11">
        <v>42.6</v>
      </c>
      <c r="J1720" s="11">
        <f t="shared" si="376"/>
        <v>35.25</v>
      </c>
      <c r="K1720" s="11">
        <f t="shared" si="377"/>
        <v>8283.75</v>
      </c>
      <c r="L1720" s="11">
        <f t="shared" si="378"/>
        <v>525.04776652500004</v>
      </c>
      <c r="M1720" s="11">
        <f t="shared" si="379"/>
        <v>571.64151652500004</v>
      </c>
      <c r="N1720" s="11">
        <f t="shared" si="388"/>
        <v>-486.44151652500005</v>
      </c>
      <c r="O1720" s="11">
        <v>4029.5599125139688</v>
      </c>
      <c r="P1720" s="11">
        <f t="shared" si="380"/>
        <v>-4029559.912513969</v>
      </c>
      <c r="Q1720" s="11">
        <f t="shared" si="381"/>
        <v>-4029.5599125139688</v>
      </c>
      <c r="R1720" s="11">
        <v>4029.5599125139688</v>
      </c>
      <c r="S1720" s="11">
        <f t="shared" si="387"/>
        <v>-1916.2796028399764</v>
      </c>
      <c r="T1720" s="11">
        <v>0</v>
      </c>
      <c r="U1720" s="11">
        <v>1.2020302643267968</v>
      </c>
      <c r="V1720" s="11">
        <v>0</v>
      </c>
      <c r="W1720" s="11">
        <v>1916.2796028399764</v>
      </c>
      <c r="X1720" s="11">
        <f>SUM($V$8:V1720)</f>
        <v>189935.73943413582</v>
      </c>
      <c r="Y1720" s="11">
        <f>SUM($W$8:W1720)</f>
        <v>206243.17773330363</v>
      </c>
      <c r="Z1720" s="4">
        <f t="shared" si="382"/>
        <v>154682.38329997772</v>
      </c>
      <c r="AA1720" s="11">
        <f t="shared" si="383"/>
        <v>396178.91716743947</v>
      </c>
    </row>
    <row r="1721" spans="2:27" x14ac:dyDescent="0.25">
      <c r="B1721" s="10" t="s">
        <v>34</v>
      </c>
      <c r="C1721" s="10">
        <v>1713</v>
      </c>
      <c r="D1721" s="10">
        <v>236</v>
      </c>
      <c r="E1721" s="11">
        <v>127.1</v>
      </c>
      <c r="F1721" s="11">
        <v>7.0000000000000007E-2</v>
      </c>
      <c r="G1721" s="11">
        <v>0.25</v>
      </c>
      <c r="H1721" s="11">
        <f t="shared" si="375"/>
        <v>74.550000000000011</v>
      </c>
      <c r="I1721" s="11">
        <v>74.550000000000011</v>
      </c>
      <c r="J1721" s="11">
        <f t="shared" si="376"/>
        <v>35.305555555555557</v>
      </c>
      <c r="K1721" s="11">
        <f t="shared" si="377"/>
        <v>8332.1111111111113</v>
      </c>
      <c r="L1721" s="11">
        <f t="shared" si="378"/>
        <v>526.70406759907416</v>
      </c>
      <c r="M1721" s="11">
        <f t="shared" si="379"/>
        <v>605.24781759907421</v>
      </c>
      <c r="N1721" s="11">
        <f t="shared" si="388"/>
        <v>-456.14781759907419</v>
      </c>
      <c r="O1721" s="11">
        <v>3800.6742993263306</v>
      </c>
      <c r="P1721" s="11">
        <f t="shared" si="380"/>
        <v>-3800674.2993263304</v>
      </c>
      <c r="Q1721" s="11">
        <f t="shared" si="381"/>
        <v>-3800.6742993263306</v>
      </c>
      <c r="R1721" s="11">
        <v>3800.6742993263306</v>
      </c>
      <c r="S1721" s="11">
        <f t="shared" si="387"/>
        <v>-1808.4875207627788</v>
      </c>
      <c r="T1721" s="11">
        <v>0</v>
      </c>
      <c r="U1721" s="11">
        <v>1.1389337827989807</v>
      </c>
      <c r="V1721" s="11">
        <v>0</v>
      </c>
      <c r="W1721" s="11">
        <v>1808.4875207627788</v>
      </c>
      <c r="X1721" s="11">
        <f>SUM($V$8:V1721)</f>
        <v>189935.73943413582</v>
      </c>
      <c r="Y1721" s="11">
        <f>SUM($W$8:W1721)</f>
        <v>208051.66525406641</v>
      </c>
      <c r="Z1721" s="4">
        <f t="shared" si="382"/>
        <v>156038.74894054979</v>
      </c>
      <c r="AA1721" s="11">
        <f t="shared" si="383"/>
        <v>397987.40468820219</v>
      </c>
    </row>
    <row r="1722" spans="2:27" x14ac:dyDescent="0.25">
      <c r="B1722" s="10" t="s">
        <v>34</v>
      </c>
      <c r="C1722" s="10">
        <v>1714</v>
      </c>
      <c r="D1722" s="10">
        <v>237</v>
      </c>
      <c r="E1722" s="11">
        <v>127.4</v>
      </c>
      <c r="F1722" s="11">
        <v>0.08</v>
      </c>
      <c r="G1722" s="11">
        <v>0.3</v>
      </c>
      <c r="H1722" s="11">
        <f t="shared" si="375"/>
        <v>85.2</v>
      </c>
      <c r="I1722" s="11">
        <v>85.2</v>
      </c>
      <c r="J1722" s="11">
        <f t="shared" si="376"/>
        <v>35.388888888888886</v>
      </c>
      <c r="K1722" s="11">
        <f t="shared" si="377"/>
        <v>8387.1666666666661</v>
      </c>
      <c r="L1722" s="11">
        <f t="shared" si="378"/>
        <v>529.19340986296288</v>
      </c>
      <c r="M1722" s="11">
        <f t="shared" si="379"/>
        <v>618.3871598629629</v>
      </c>
      <c r="N1722" s="11">
        <f t="shared" si="388"/>
        <v>-447.98715986296287</v>
      </c>
      <c r="O1722" s="11">
        <v>3757.342974297313</v>
      </c>
      <c r="P1722" s="11">
        <f t="shared" si="380"/>
        <v>-3757342.974297313</v>
      </c>
      <c r="Q1722" s="11">
        <f t="shared" si="381"/>
        <v>-3757.342974297313</v>
      </c>
      <c r="R1722" s="11">
        <v>3757.342974297313</v>
      </c>
      <c r="S1722" s="11">
        <f t="shared" si="387"/>
        <v>-1788.9127383182208</v>
      </c>
      <c r="T1722" s="11">
        <v>0</v>
      </c>
      <c r="U1722" s="11">
        <v>1.1274469989367537</v>
      </c>
      <c r="V1722" s="11">
        <v>0</v>
      </c>
      <c r="W1722" s="11">
        <v>1788.9127383182208</v>
      </c>
      <c r="X1722" s="11">
        <f>SUM($V$8:V1722)</f>
        <v>189935.73943413582</v>
      </c>
      <c r="Y1722" s="11">
        <f>SUM($W$8:W1722)</f>
        <v>209840.57799238464</v>
      </c>
      <c r="Z1722" s="4">
        <f t="shared" si="382"/>
        <v>157380.43349428847</v>
      </c>
      <c r="AA1722" s="11">
        <f t="shared" si="383"/>
        <v>399776.31742652046</v>
      </c>
    </row>
    <row r="1723" spans="2:27" x14ac:dyDescent="0.25">
      <c r="B1723" s="10" t="s">
        <v>34</v>
      </c>
      <c r="C1723" s="10">
        <v>1715</v>
      </c>
      <c r="D1723" s="10">
        <v>238</v>
      </c>
      <c r="E1723" s="11">
        <v>127.7</v>
      </c>
      <c r="F1723" s="11">
        <v>0.1</v>
      </c>
      <c r="G1723" s="11">
        <v>0.35</v>
      </c>
      <c r="H1723" s="11">
        <f t="shared" si="375"/>
        <v>106.5</v>
      </c>
      <c r="I1723" s="11">
        <v>106.5</v>
      </c>
      <c r="J1723" s="11">
        <f t="shared" si="376"/>
        <v>35.472222222222221</v>
      </c>
      <c r="K1723" s="11">
        <f t="shared" si="377"/>
        <v>8442.3888888888887</v>
      </c>
      <c r="L1723" s="11">
        <f t="shared" si="378"/>
        <v>531.68862091018514</v>
      </c>
      <c r="M1723" s="11">
        <f t="shared" si="379"/>
        <v>642.18237091018511</v>
      </c>
      <c r="N1723" s="11">
        <f t="shared" si="388"/>
        <v>-429.18237091018511</v>
      </c>
      <c r="O1723" s="11">
        <v>3623.3244794791362</v>
      </c>
      <c r="P1723" s="11">
        <f t="shared" si="380"/>
        <v>-3623324.4794791364</v>
      </c>
      <c r="Q1723" s="11">
        <f t="shared" si="381"/>
        <v>-3623.3244794791362</v>
      </c>
      <c r="R1723" s="11">
        <v>3623.3244794791362</v>
      </c>
      <c r="S1723" s="11">
        <f t="shared" si="387"/>
        <v>-1726.1115228629774</v>
      </c>
      <c r="T1723" s="11">
        <v>0</v>
      </c>
      <c r="U1723" s="11">
        <v>1.090770998640038</v>
      </c>
      <c r="V1723" s="11">
        <v>0</v>
      </c>
      <c r="W1723" s="11">
        <v>1726.1115228629774</v>
      </c>
      <c r="X1723" s="11">
        <f>SUM($V$8:V1723)</f>
        <v>189935.73943413582</v>
      </c>
      <c r="Y1723" s="11">
        <f>SUM($W$8:W1723)</f>
        <v>211566.68951524762</v>
      </c>
      <c r="Z1723" s="4">
        <f t="shared" si="382"/>
        <v>158675.01713643572</v>
      </c>
      <c r="AA1723" s="11">
        <f t="shared" si="383"/>
        <v>401502.42894938344</v>
      </c>
    </row>
    <row r="1724" spans="2:27" x14ac:dyDescent="0.25">
      <c r="B1724" s="10" t="s">
        <v>34</v>
      </c>
      <c r="C1724" s="10">
        <v>1716</v>
      </c>
      <c r="D1724" s="10">
        <v>239</v>
      </c>
      <c r="E1724" s="11">
        <v>128.1</v>
      </c>
      <c r="F1724" s="11">
        <v>0.11</v>
      </c>
      <c r="G1724" s="11">
        <v>0.4</v>
      </c>
      <c r="H1724" s="11">
        <f t="shared" si="375"/>
        <v>117.15</v>
      </c>
      <c r="I1724" s="11">
        <v>117.15</v>
      </c>
      <c r="J1724" s="11">
        <f t="shared" si="376"/>
        <v>35.583333333333336</v>
      </c>
      <c r="K1724" s="11">
        <f t="shared" si="377"/>
        <v>8504.4166666666679</v>
      </c>
      <c r="L1724" s="11">
        <f t="shared" si="378"/>
        <v>535.02469819166674</v>
      </c>
      <c r="M1724" s="11">
        <f t="shared" si="379"/>
        <v>656.16844819166681</v>
      </c>
      <c r="N1724" s="11">
        <f t="shared" si="388"/>
        <v>-421.86844819166674</v>
      </c>
      <c r="O1724" s="11">
        <v>3587.7450619420142</v>
      </c>
      <c r="P1724" s="11">
        <f t="shared" si="380"/>
        <v>-3587745.0619420144</v>
      </c>
      <c r="Q1724" s="11">
        <f t="shared" si="381"/>
        <v>-3587.7450619420142</v>
      </c>
      <c r="R1724" s="11">
        <v>3587.7450619420142</v>
      </c>
      <c r="S1724" s="11">
        <f t="shared" si="387"/>
        <v>-1710.1584795256938</v>
      </c>
      <c r="T1724" s="11">
        <v>0</v>
      </c>
      <c r="U1724" s="11">
        <v>1.0815071356956985</v>
      </c>
      <c r="V1724" s="11">
        <v>0</v>
      </c>
      <c r="W1724" s="11">
        <v>1710.1584795256938</v>
      </c>
      <c r="X1724" s="11">
        <f>SUM($V$8:V1724)</f>
        <v>189935.73943413582</v>
      </c>
      <c r="Y1724" s="11">
        <f>SUM($W$8:W1724)</f>
        <v>213276.84799477333</v>
      </c>
      <c r="Z1724" s="4">
        <f t="shared" si="382"/>
        <v>159957.63599608</v>
      </c>
      <c r="AA1724" s="11">
        <f t="shared" si="383"/>
        <v>403212.58742890914</v>
      </c>
    </row>
    <row r="1725" spans="2:27" x14ac:dyDescent="0.25">
      <c r="B1725" s="10" t="s">
        <v>34</v>
      </c>
      <c r="C1725" s="10">
        <v>1717</v>
      </c>
      <c r="D1725" s="10">
        <v>240</v>
      </c>
      <c r="E1725" s="11">
        <v>128.5</v>
      </c>
      <c r="F1725" s="11">
        <v>0.13</v>
      </c>
      <c r="G1725" s="11">
        <v>0.45</v>
      </c>
      <c r="H1725" s="11">
        <f t="shared" si="375"/>
        <v>138.45000000000002</v>
      </c>
      <c r="I1725" s="11">
        <v>138.45000000000002</v>
      </c>
      <c r="J1725" s="11">
        <f t="shared" si="376"/>
        <v>35.694444444444443</v>
      </c>
      <c r="K1725" s="11">
        <f t="shared" si="377"/>
        <v>8566.6666666666661</v>
      </c>
      <c r="L1725" s="11">
        <f t="shared" si="378"/>
        <v>538.37120886574064</v>
      </c>
      <c r="M1725" s="11">
        <f t="shared" si="379"/>
        <v>680.81495886574066</v>
      </c>
      <c r="N1725" s="11">
        <f t="shared" si="388"/>
        <v>-403.91495886574063</v>
      </c>
      <c r="O1725" s="11">
        <v>3460.2048142831777</v>
      </c>
      <c r="P1725" s="11">
        <f t="shared" si="380"/>
        <v>-3460204.8142831777</v>
      </c>
      <c r="Q1725" s="11">
        <f t="shared" si="381"/>
        <v>-3460.2048142831777</v>
      </c>
      <c r="R1725" s="11">
        <v>3460.2048142831777</v>
      </c>
      <c r="S1725" s="11">
        <f t="shared" si="387"/>
        <v>-1650.3254628122825</v>
      </c>
      <c r="T1725" s="11">
        <v>0</v>
      </c>
      <c r="U1725" s="11">
        <v>1.0467008164675493</v>
      </c>
      <c r="V1725" s="11">
        <v>0</v>
      </c>
      <c r="W1725" s="11">
        <v>1650.3254628122825</v>
      </c>
      <c r="X1725" s="11">
        <f>SUM($V$8:V1725)</f>
        <v>189935.73943413582</v>
      </c>
      <c r="Y1725" s="11">
        <f>SUM($W$8:W1725)</f>
        <v>214927.17345758562</v>
      </c>
      <c r="Z1725" s="4">
        <f t="shared" si="382"/>
        <v>161195.38009318922</v>
      </c>
      <c r="AA1725" s="11">
        <f t="shared" si="383"/>
        <v>404862.91289172147</v>
      </c>
    </row>
    <row r="1726" spans="2:27" x14ac:dyDescent="0.25">
      <c r="B1726" s="10" t="s">
        <v>34</v>
      </c>
      <c r="C1726" s="10">
        <v>1718</v>
      </c>
      <c r="D1726" s="10">
        <v>241</v>
      </c>
      <c r="E1726" s="11">
        <v>129</v>
      </c>
      <c r="F1726" s="11">
        <v>0.14000000000000001</v>
      </c>
      <c r="G1726" s="11">
        <v>0.5</v>
      </c>
      <c r="H1726" s="11">
        <f t="shared" si="375"/>
        <v>149.10000000000002</v>
      </c>
      <c r="I1726" s="11">
        <v>149.10000000000002</v>
      </c>
      <c r="J1726" s="11">
        <f t="shared" si="376"/>
        <v>35.833333333333336</v>
      </c>
      <c r="K1726" s="11">
        <f t="shared" si="377"/>
        <v>8635.8333333333339</v>
      </c>
      <c r="L1726" s="11">
        <f t="shared" si="378"/>
        <v>542.56901916666675</v>
      </c>
      <c r="M1726" s="11">
        <f t="shared" si="379"/>
        <v>695.66276916666675</v>
      </c>
      <c r="N1726" s="11">
        <f t="shared" si="388"/>
        <v>-397.4627691666667</v>
      </c>
      <c r="O1726" s="11">
        <v>3432.4222307284726</v>
      </c>
      <c r="P1726" s="11">
        <f t="shared" si="380"/>
        <v>-3432422.2307284726</v>
      </c>
      <c r="Q1726" s="11">
        <f t="shared" si="381"/>
        <v>-3432.4222307284726</v>
      </c>
      <c r="R1726" s="11">
        <v>3432.4222307284726</v>
      </c>
      <c r="S1726" s="11">
        <f t="shared" si="387"/>
        <v>-1638.0281645531986</v>
      </c>
      <c r="T1726" s="11">
        <v>0</v>
      </c>
      <c r="U1726" s="11">
        <v>1.039674018084298</v>
      </c>
      <c r="V1726" s="11">
        <v>0</v>
      </c>
      <c r="W1726" s="11">
        <v>1638.0281645531986</v>
      </c>
      <c r="X1726" s="11">
        <f>SUM($V$8:V1726)</f>
        <v>189935.73943413582</v>
      </c>
      <c r="Y1726" s="11">
        <f>SUM($W$8:W1726)</f>
        <v>216565.20162213882</v>
      </c>
      <c r="Z1726" s="4">
        <f t="shared" si="382"/>
        <v>162423.90121660411</v>
      </c>
      <c r="AA1726" s="11">
        <f t="shared" si="383"/>
        <v>406500.94105627463</v>
      </c>
    </row>
    <row r="1727" spans="2:27" x14ac:dyDescent="0.25">
      <c r="B1727" s="10" t="s">
        <v>34</v>
      </c>
      <c r="C1727" s="10">
        <v>1719</v>
      </c>
      <c r="D1727" s="10">
        <v>242</v>
      </c>
      <c r="E1727" s="11">
        <v>129.5</v>
      </c>
      <c r="F1727" s="11">
        <v>0.15</v>
      </c>
      <c r="G1727" s="11">
        <v>0.55000000000000004</v>
      </c>
      <c r="H1727" s="11">
        <f t="shared" si="375"/>
        <v>159.75</v>
      </c>
      <c r="I1727" s="11">
        <v>159.75</v>
      </c>
      <c r="J1727" s="11">
        <f t="shared" si="376"/>
        <v>35.972222222222221</v>
      </c>
      <c r="K1727" s="11">
        <f t="shared" si="377"/>
        <v>8705.2777777777774</v>
      </c>
      <c r="L1727" s="11">
        <f t="shared" si="378"/>
        <v>546.78313164351846</v>
      </c>
      <c r="M1727" s="11">
        <f t="shared" si="379"/>
        <v>710.52688164351844</v>
      </c>
      <c r="N1727" s="11">
        <f t="shared" si="388"/>
        <v>-391.02688164351844</v>
      </c>
      <c r="O1727" s="11">
        <v>3403.9976232850622</v>
      </c>
      <c r="P1727" s="11">
        <f t="shared" si="380"/>
        <v>-3403997.6232850621</v>
      </c>
      <c r="Q1727" s="11">
        <f t="shared" si="381"/>
        <v>-3403.9976232850622</v>
      </c>
      <c r="R1727" s="11">
        <v>3403.9976232850622</v>
      </c>
      <c r="S1727" s="11">
        <f t="shared" si="387"/>
        <v>-1625.4088651186171</v>
      </c>
      <c r="T1727" s="11">
        <v>0</v>
      </c>
      <c r="U1727" s="11">
        <v>1.0324716531694618</v>
      </c>
      <c r="V1727" s="11">
        <v>0</v>
      </c>
      <c r="W1727" s="11">
        <v>1625.4088651186171</v>
      </c>
      <c r="X1727" s="11">
        <f>SUM($V$8:V1727)</f>
        <v>189935.73943413582</v>
      </c>
      <c r="Y1727" s="11">
        <f>SUM($W$8:W1727)</f>
        <v>218190.61048725742</v>
      </c>
      <c r="Z1727" s="4">
        <f t="shared" si="382"/>
        <v>163642.95786544308</v>
      </c>
      <c r="AA1727" s="11">
        <f t="shared" si="383"/>
        <v>408126.34992139321</v>
      </c>
    </row>
    <row r="1728" spans="2:27" x14ac:dyDescent="0.25">
      <c r="B1728" s="10" t="s">
        <v>34</v>
      </c>
      <c r="C1728" s="10">
        <v>1720</v>
      </c>
      <c r="D1728" s="10">
        <v>243</v>
      </c>
      <c r="E1728" s="11">
        <v>130.1</v>
      </c>
      <c r="F1728" s="11">
        <v>0.15</v>
      </c>
      <c r="G1728" s="11">
        <v>0.55000000000000004</v>
      </c>
      <c r="H1728" s="11">
        <f t="shared" si="375"/>
        <v>159.75</v>
      </c>
      <c r="I1728" s="11">
        <v>159.75</v>
      </c>
      <c r="J1728" s="11">
        <f t="shared" si="376"/>
        <v>36.138888888888886</v>
      </c>
      <c r="K1728" s="11">
        <f t="shared" si="377"/>
        <v>8781.75</v>
      </c>
      <c r="L1728" s="11">
        <f t="shared" si="378"/>
        <v>551.86158548796288</v>
      </c>
      <c r="M1728" s="11">
        <f t="shared" si="379"/>
        <v>715.60533548796286</v>
      </c>
      <c r="N1728" s="11">
        <f t="shared" si="388"/>
        <v>-396.10533548796286</v>
      </c>
      <c r="O1728" s="11">
        <v>3478.498029921418</v>
      </c>
      <c r="P1728" s="11">
        <f t="shared" si="380"/>
        <v>-3478498.0299214181</v>
      </c>
      <c r="Q1728" s="11">
        <f t="shared" si="381"/>
        <v>-3478.498029921418</v>
      </c>
      <c r="R1728" s="11">
        <v>3478.498029921418</v>
      </c>
      <c r="S1728" s="11">
        <f t="shared" si="387"/>
        <v>-1661.9490587402331</v>
      </c>
      <c r="T1728" s="11">
        <v>0</v>
      </c>
      <c r="U1728" s="11">
        <v>1.0539297379121995</v>
      </c>
      <c r="V1728" s="11">
        <v>0</v>
      </c>
      <c r="W1728" s="11">
        <v>1661.9490587402331</v>
      </c>
      <c r="X1728" s="11">
        <f>SUM($V$8:V1728)</f>
        <v>189935.73943413582</v>
      </c>
      <c r="Y1728" s="11">
        <f>SUM($W$8:W1728)</f>
        <v>219852.55954599765</v>
      </c>
      <c r="Z1728" s="4">
        <f t="shared" si="382"/>
        <v>164889.41965949823</v>
      </c>
      <c r="AA1728" s="11">
        <f t="shared" si="383"/>
        <v>409788.29898013349</v>
      </c>
    </row>
    <row r="1729" spans="2:27" x14ac:dyDescent="0.25">
      <c r="B1729" s="10" t="s">
        <v>34</v>
      </c>
      <c r="C1729" s="10">
        <v>1721</v>
      </c>
      <c r="D1729" s="10">
        <v>244</v>
      </c>
      <c r="E1729" s="11">
        <v>130.6</v>
      </c>
      <c r="F1729" s="11">
        <v>0.13</v>
      </c>
      <c r="G1729" s="11">
        <v>0.45</v>
      </c>
      <c r="H1729" s="11">
        <f t="shared" si="375"/>
        <v>138.45000000000002</v>
      </c>
      <c r="I1729" s="11">
        <v>138.45000000000002</v>
      </c>
      <c r="J1729" s="11">
        <f t="shared" si="376"/>
        <v>36.277777777777779</v>
      </c>
      <c r="K1729" s="11">
        <f t="shared" si="377"/>
        <v>8851.7777777777774</v>
      </c>
      <c r="L1729" s="11">
        <f t="shared" si="378"/>
        <v>556.11156275185192</v>
      </c>
      <c r="M1729" s="11">
        <f t="shared" si="379"/>
        <v>698.55531275185194</v>
      </c>
      <c r="N1729" s="11">
        <f t="shared" si="388"/>
        <v>-421.65531275185191</v>
      </c>
      <c r="O1729" s="11">
        <v>3732.399127298781</v>
      </c>
      <c r="P1729" s="11">
        <f t="shared" si="380"/>
        <v>-3732399.1272987812</v>
      </c>
      <c r="Q1729" s="11">
        <f t="shared" si="381"/>
        <v>-3732.399127298781</v>
      </c>
      <c r="R1729" s="11">
        <v>3732.399127298781</v>
      </c>
      <c r="S1729" s="11">
        <f t="shared" si="387"/>
        <v>-1784.2941383558896</v>
      </c>
      <c r="T1729" s="11">
        <v>0</v>
      </c>
      <c r="U1729" s="11">
        <v>1.1251570041107726</v>
      </c>
      <c r="V1729" s="11">
        <v>0</v>
      </c>
      <c r="W1729" s="11">
        <v>1784.2941383558896</v>
      </c>
      <c r="X1729" s="11">
        <f>SUM($V$8:V1729)</f>
        <v>189935.73943413582</v>
      </c>
      <c r="Y1729" s="11">
        <f>SUM($W$8:W1729)</f>
        <v>221636.85368435353</v>
      </c>
      <c r="Z1729" s="4">
        <f t="shared" si="382"/>
        <v>166227.64026326514</v>
      </c>
      <c r="AA1729" s="11">
        <f t="shared" si="383"/>
        <v>411572.59311848937</v>
      </c>
    </row>
    <row r="1730" spans="2:27" x14ac:dyDescent="0.25">
      <c r="B1730" s="10" t="s">
        <v>34</v>
      </c>
      <c r="C1730" s="10">
        <v>1722</v>
      </c>
      <c r="D1730" s="10">
        <v>245</v>
      </c>
      <c r="E1730" s="11">
        <v>131</v>
      </c>
      <c r="F1730" s="11">
        <v>0.08</v>
      </c>
      <c r="G1730" s="11">
        <v>0.3</v>
      </c>
      <c r="H1730" s="11">
        <f t="shared" si="375"/>
        <v>85.2</v>
      </c>
      <c r="I1730" s="11">
        <v>85.2</v>
      </c>
      <c r="J1730" s="11">
        <f t="shared" si="376"/>
        <v>36.388888888888886</v>
      </c>
      <c r="K1730" s="11">
        <f t="shared" si="377"/>
        <v>8915.2777777777774</v>
      </c>
      <c r="L1730" s="11">
        <f t="shared" si="378"/>
        <v>559.52328212962948</v>
      </c>
      <c r="M1730" s="11">
        <f t="shared" si="379"/>
        <v>648.7170321296295</v>
      </c>
      <c r="N1730" s="11">
        <f t="shared" si="388"/>
        <v>-478.31703212962947</v>
      </c>
      <c r="O1730" s="11">
        <v>4264.329207277905</v>
      </c>
      <c r="P1730" s="11">
        <f t="shared" si="380"/>
        <v>-4264329.2072779052</v>
      </c>
      <c r="Q1730" s="11">
        <f t="shared" si="381"/>
        <v>-4264.329207277905</v>
      </c>
      <c r="R1730" s="11">
        <v>4264.329207277905</v>
      </c>
      <c r="S1730" s="11">
        <f t="shared" si="387"/>
        <v>-2039.7708041479314</v>
      </c>
      <c r="T1730" s="11">
        <v>0</v>
      </c>
      <c r="U1730" s="11">
        <v>1.2735493674730289</v>
      </c>
      <c r="V1730" s="11">
        <v>0</v>
      </c>
      <c r="W1730" s="11">
        <v>2039.7708041479314</v>
      </c>
      <c r="X1730" s="11">
        <f>SUM($V$8:V1730)</f>
        <v>189935.73943413582</v>
      </c>
      <c r="Y1730" s="11">
        <f>SUM($W$8:W1730)</f>
        <v>223676.62448850146</v>
      </c>
      <c r="Z1730" s="4">
        <f t="shared" si="382"/>
        <v>167757.4683663761</v>
      </c>
      <c r="AA1730" s="11">
        <f t="shared" si="383"/>
        <v>413612.36392263731</v>
      </c>
    </row>
    <row r="1731" spans="2:27" x14ac:dyDescent="0.25">
      <c r="B1731" s="10" t="s">
        <v>34</v>
      </c>
      <c r="C1731" s="10">
        <v>1723</v>
      </c>
      <c r="D1731" s="10">
        <v>246</v>
      </c>
      <c r="E1731" s="11">
        <v>131.19999999999999</v>
      </c>
      <c r="F1731" s="11">
        <v>0.04</v>
      </c>
      <c r="G1731" s="11">
        <v>0.15</v>
      </c>
      <c r="H1731" s="11">
        <f t="shared" si="375"/>
        <v>42.6</v>
      </c>
      <c r="I1731" s="11">
        <v>42.6</v>
      </c>
      <c r="J1731" s="11">
        <f t="shared" si="376"/>
        <v>36.444444444444443</v>
      </c>
      <c r="K1731" s="11">
        <f t="shared" si="377"/>
        <v>8965.3333333333321</v>
      </c>
      <c r="L1731" s="11">
        <f t="shared" si="378"/>
        <v>561.23305434074064</v>
      </c>
      <c r="M1731" s="11">
        <f t="shared" si="379"/>
        <v>607.82680434074064</v>
      </c>
      <c r="N1731" s="11">
        <f t="shared" si="388"/>
        <v>-522.62680434074059</v>
      </c>
      <c r="O1731" s="11">
        <v>4685.5235098495195</v>
      </c>
      <c r="P1731" s="11">
        <f t="shared" si="380"/>
        <v>-4685523.5098495195</v>
      </c>
      <c r="Q1731" s="11">
        <f t="shared" si="381"/>
        <v>-4685.5235098495195</v>
      </c>
      <c r="R1731" s="11">
        <v>4685.5235098495195</v>
      </c>
      <c r="S1731" s="11">
        <f t="shared" si="387"/>
        <v>-2242.5436131863116</v>
      </c>
      <c r="T1731" s="11">
        <v>0</v>
      </c>
      <c r="U1731" s="11">
        <v>1.3910475582915329</v>
      </c>
      <c r="V1731" s="11">
        <v>0</v>
      </c>
      <c r="W1731" s="11">
        <v>2242.5436131863116</v>
      </c>
      <c r="X1731" s="11">
        <f>SUM($V$8:V1731)</f>
        <v>189935.73943413582</v>
      </c>
      <c r="Y1731" s="11">
        <f>SUM($W$8:W1731)</f>
        <v>225919.16810168777</v>
      </c>
      <c r="Z1731" s="4">
        <f t="shared" si="382"/>
        <v>169439.37607626582</v>
      </c>
      <c r="AA1731" s="11">
        <f t="shared" si="383"/>
        <v>415854.90753582359</v>
      </c>
    </row>
    <row r="1732" spans="2:27" x14ac:dyDescent="0.25">
      <c r="B1732" s="10" t="s">
        <v>34</v>
      </c>
      <c r="C1732" s="10">
        <v>1724</v>
      </c>
      <c r="D1732" s="10">
        <v>247</v>
      </c>
      <c r="E1732" s="11">
        <v>131.30000000000001</v>
      </c>
      <c r="F1732" s="11">
        <v>0</v>
      </c>
      <c r="G1732" s="11">
        <v>0</v>
      </c>
      <c r="H1732" s="11">
        <f t="shared" si="375"/>
        <v>0</v>
      </c>
      <c r="I1732" s="11">
        <v>0</v>
      </c>
      <c r="J1732" s="11">
        <f t="shared" si="376"/>
        <v>36.472222222222221</v>
      </c>
      <c r="K1732" s="11">
        <f t="shared" si="377"/>
        <v>9008.6388888888887</v>
      </c>
      <c r="L1732" s="11">
        <f t="shared" si="378"/>
        <v>562.08891857685182</v>
      </c>
      <c r="M1732" s="11">
        <f t="shared" si="379"/>
        <v>566.0826685768518</v>
      </c>
      <c r="N1732" s="11">
        <f t="shared" ref="N1732:N1763" si="389">H1732+$I$3+L1732</f>
        <v>566.0826685768518</v>
      </c>
      <c r="O1732" s="11">
        <v>5099.6343424674269</v>
      </c>
      <c r="P1732" s="11">
        <f t="shared" si="380"/>
        <v>5099634.3424674273</v>
      </c>
      <c r="Q1732" s="11">
        <f t="shared" si="381"/>
        <v>5099.6343424674269</v>
      </c>
      <c r="R1732" s="11">
        <v>5099.6343424674269</v>
      </c>
      <c r="S1732" s="11">
        <f t="shared" si="387"/>
        <v>2442.1582240038451</v>
      </c>
      <c r="T1732" s="11">
        <v>1.5065107240360911</v>
      </c>
      <c r="U1732" s="11">
        <v>0</v>
      </c>
      <c r="V1732" s="11">
        <v>2442.1582240038451</v>
      </c>
      <c r="W1732" s="11">
        <v>0</v>
      </c>
      <c r="X1732" s="11">
        <f>SUM($V$8:V1732)</f>
        <v>192377.89765813967</v>
      </c>
      <c r="Y1732" s="11">
        <f>SUM($W$8:W1732)</f>
        <v>225919.16810168777</v>
      </c>
      <c r="Z1732" s="4">
        <f t="shared" si="382"/>
        <v>169439.37607626582</v>
      </c>
      <c r="AA1732" s="11">
        <f t="shared" si="383"/>
        <v>418297.06575982744</v>
      </c>
    </row>
    <row r="1733" spans="2:27" x14ac:dyDescent="0.25">
      <c r="B1733" s="10" t="s">
        <v>34</v>
      </c>
      <c r="C1733" s="10">
        <v>1725</v>
      </c>
      <c r="D1733" s="10">
        <v>248</v>
      </c>
      <c r="E1733" s="11">
        <v>131.19999999999999</v>
      </c>
      <c r="F1733" s="11">
        <v>-0.08</v>
      </c>
      <c r="G1733" s="11">
        <v>-0.3</v>
      </c>
      <c r="H1733" s="11">
        <f t="shared" si="375"/>
        <v>-85.2</v>
      </c>
      <c r="I1733" s="11">
        <v>85.2</v>
      </c>
      <c r="J1733" s="11">
        <f t="shared" si="376"/>
        <v>36.444444444444443</v>
      </c>
      <c r="K1733" s="11">
        <f t="shared" si="377"/>
        <v>9038.2222222222226</v>
      </c>
      <c r="L1733" s="11">
        <f t="shared" si="378"/>
        <v>561.23305434074064</v>
      </c>
      <c r="M1733" s="11">
        <f t="shared" si="379"/>
        <v>480.02680434074063</v>
      </c>
      <c r="N1733" s="11">
        <f t="shared" si="389"/>
        <v>480.02680434074063</v>
      </c>
      <c r="O1733" s="11">
        <v>4338.5889302548012</v>
      </c>
      <c r="P1733" s="11">
        <f t="shared" si="380"/>
        <v>4338588.9302548012</v>
      </c>
      <c r="Q1733" s="11">
        <f t="shared" si="381"/>
        <v>4338.5889302548012</v>
      </c>
      <c r="R1733" s="11">
        <v>4338.5889302548012</v>
      </c>
      <c r="S1733" s="11">
        <f t="shared" si="387"/>
        <v>2078.9071957470924</v>
      </c>
      <c r="T1733" s="11">
        <v>1.2954045917374446</v>
      </c>
      <c r="U1733" s="11">
        <v>0</v>
      </c>
      <c r="V1733" s="11">
        <v>2078.9071957470924</v>
      </c>
      <c r="W1733" s="11">
        <v>0</v>
      </c>
      <c r="X1733" s="11">
        <f>SUM($V$8:V1733)</f>
        <v>194456.80485388677</v>
      </c>
      <c r="Y1733" s="11">
        <f>SUM($W$8:W1733)</f>
        <v>225919.16810168777</v>
      </c>
      <c r="Z1733" s="4">
        <f t="shared" si="382"/>
        <v>169439.37607626582</v>
      </c>
      <c r="AA1733" s="11">
        <f t="shared" si="383"/>
        <v>420375.97295557451</v>
      </c>
    </row>
    <row r="1734" spans="2:27" x14ac:dyDescent="0.25">
      <c r="B1734" s="10" t="s">
        <v>34</v>
      </c>
      <c r="C1734" s="10">
        <v>1726</v>
      </c>
      <c r="D1734" s="10">
        <v>249</v>
      </c>
      <c r="E1734" s="11">
        <v>130.69999999999999</v>
      </c>
      <c r="F1734" s="11">
        <v>-0.19</v>
      </c>
      <c r="G1734" s="11">
        <v>-0.7</v>
      </c>
      <c r="H1734" s="11">
        <f t="shared" si="375"/>
        <v>-202.35</v>
      </c>
      <c r="I1734" s="11">
        <v>202.35</v>
      </c>
      <c r="J1734" s="11">
        <f t="shared" si="376"/>
        <v>36.30555555555555</v>
      </c>
      <c r="K1734" s="11">
        <f t="shared" si="377"/>
        <v>9040.0833333333321</v>
      </c>
      <c r="L1734" s="11">
        <f t="shared" si="378"/>
        <v>556.96351446574056</v>
      </c>
      <c r="M1734" s="11">
        <f t="shared" si="379"/>
        <v>358.60726446574057</v>
      </c>
      <c r="N1734" s="11">
        <f t="shared" si="389"/>
        <v>358.60726446574057</v>
      </c>
      <c r="O1734" s="11">
        <v>3241.8395547089995</v>
      </c>
      <c r="P1734" s="11">
        <f t="shared" si="380"/>
        <v>3241839.5547089996</v>
      </c>
      <c r="Q1734" s="11">
        <f t="shared" si="381"/>
        <v>3241.8395547089995</v>
      </c>
      <c r="R1734" s="11">
        <v>3241.8395547089995</v>
      </c>
      <c r="S1734" s="11">
        <f t="shared" si="387"/>
        <v>1554.2819642854815</v>
      </c>
      <c r="T1734" s="11">
        <v>0.99077056945041653</v>
      </c>
      <c r="U1734" s="11">
        <v>0</v>
      </c>
      <c r="V1734" s="11">
        <v>1554.2819642854815</v>
      </c>
      <c r="W1734" s="11">
        <v>0</v>
      </c>
      <c r="X1734" s="11">
        <f>SUM($V$8:V1734)</f>
        <v>196011.08681817225</v>
      </c>
      <c r="Y1734" s="11">
        <f>SUM($W$8:W1734)</f>
        <v>225919.16810168777</v>
      </c>
      <c r="Z1734" s="4">
        <f t="shared" si="382"/>
        <v>169439.37607626582</v>
      </c>
      <c r="AA1734" s="11">
        <f t="shared" si="383"/>
        <v>421930.25491986005</v>
      </c>
    </row>
    <row r="1735" spans="2:27" x14ac:dyDescent="0.25">
      <c r="B1735" s="10" t="s">
        <v>34</v>
      </c>
      <c r="C1735" s="10">
        <v>1727</v>
      </c>
      <c r="D1735" s="10">
        <v>250</v>
      </c>
      <c r="E1735" s="11">
        <v>129.80000000000001</v>
      </c>
      <c r="F1735" s="11">
        <v>-0.32</v>
      </c>
      <c r="G1735" s="11">
        <v>-1.1499999999999999</v>
      </c>
      <c r="H1735" s="11">
        <f t="shared" si="375"/>
        <v>-340.8</v>
      </c>
      <c r="I1735" s="11">
        <v>340.8</v>
      </c>
      <c r="J1735" s="11">
        <f t="shared" si="376"/>
        <v>36.055555555555557</v>
      </c>
      <c r="K1735" s="11">
        <f t="shared" si="377"/>
        <v>9013.8888888888887</v>
      </c>
      <c r="L1735" s="11">
        <f t="shared" si="378"/>
        <v>549.31942417407413</v>
      </c>
      <c r="M1735" s="11">
        <f t="shared" si="379"/>
        <v>212.51317417407409</v>
      </c>
      <c r="N1735" s="11">
        <f t="shared" si="389"/>
        <v>212.51317417407409</v>
      </c>
      <c r="O1735" s="11">
        <v>1915.5701394301955</v>
      </c>
      <c r="P1735" s="11">
        <f t="shared" si="380"/>
        <v>1915570.1394301956</v>
      </c>
      <c r="Q1735" s="11">
        <f t="shared" si="381"/>
        <v>1915.5701394301955</v>
      </c>
      <c r="R1735" s="11">
        <v>1915.5701394301955</v>
      </c>
      <c r="S1735" s="11">
        <f t="shared" si="387"/>
        <v>918.94156410998551</v>
      </c>
      <c r="T1735" s="11">
        <v>0.62210086338338788</v>
      </c>
      <c r="U1735" s="11">
        <v>0</v>
      </c>
      <c r="V1735" s="11">
        <v>918.94156410998551</v>
      </c>
      <c r="W1735" s="11">
        <v>0</v>
      </c>
      <c r="X1735" s="11">
        <f>SUM($V$8:V1735)</f>
        <v>196930.02838228224</v>
      </c>
      <c r="Y1735" s="11">
        <f>SUM($W$8:W1735)</f>
        <v>225919.16810168777</v>
      </c>
      <c r="Z1735" s="4">
        <f t="shared" si="382"/>
        <v>169439.37607626582</v>
      </c>
      <c r="AA1735" s="11">
        <f t="shared" si="383"/>
        <v>422849.19648397004</v>
      </c>
    </row>
    <row r="1736" spans="2:27" x14ac:dyDescent="0.25">
      <c r="B1736" s="10" t="s">
        <v>34</v>
      </c>
      <c r="C1736" s="10">
        <v>1728</v>
      </c>
      <c r="D1736" s="10">
        <v>251</v>
      </c>
      <c r="E1736" s="11">
        <v>128.4</v>
      </c>
      <c r="F1736" s="11">
        <v>-0.46</v>
      </c>
      <c r="G1736" s="11">
        <v>-1.65</v>
      </c>
      <c r="H1736" s="11">
        <f t="shared" ref="H1736:H1799" si="390">$C$3*F1736</f>
        <v>-489.90000000000003</v>
      </c>
      <c r="I1736" s="11">
        <v>489.90000000000003</v>
      </c>
      <c r="J1736" s="11">
        <f t="shared" ref="J1736:J1799" si="391">(E1736*1000)/3600</f>
        <v>35.666666666666664</v>
      </c>
      <c r="K1736" s="11">
        <f t="shared" ref="K1736:K1799" si="392">J1736*D1736</f>
        <v>8952.3333333333321</v>
      </c>
      <c r="L1736" s="11">
        <f t="shared" ref="L1736:L1799" si="393">(0.5*$G$3*$D$3*J1736^2*$H$3)</f>
        <v>537.53360306666661</v>
      </c>
      <c r="M1736" s="11">
        <f t="shared" ref="M1736:M1799" si="394">H1736+$I$3+L1736</f>
        <v>51.627353066666558</v>
      </c>
      <c r="N1736" s="11">
        <f t="shared" si="389"/>
        <v>51.627353066666558</v>
      </c>
      <c r="O1736" s="11">
        <v>462.18527377048787</v>
      </c>
      <c r="P1736" s="11">
        <f t="shared" si="380"/>
        <v>462185.27377048787</v>
      </c>
      <c r="Q1736" s="11">
        <f t="shared" si="381"/>
        <v>462.18527377048787</v>
      </c>
      <c r="R1736" s="11">
        <v>462.18527377048787</v>
      </c>
      <c r="S1736" s="11">
        <f t="shared" si="387"/>
        <v>221.84893140983417</v>
      </c>
      <c r="T1736" s="11">
        <v>0.21776825139458</v>
      </c>
      <c r="U1736" s="11">
        <v>0</v>
      </c>
      <c r="V1736" s="11">
        <v>221.84893140983417</v>
      </c>
      <c r="W1736" s="11">
        <v>0</v>
      </c>
      <c r="X1736" s="11">
        <f>SUM($V$8:V1736)</f>
        <v>197151.87731369206</v>
      </c>
      <c r="Y1736" s="11">
        <f>SUM($W$8:W1736)</f>
        <v>225919.16810168777</v>
      </c>
      <c r="Z1736" s="4">
        <f t="shared" si="382"/>
        <v>169439.37607626582</v>
      </c>
      <c r="AA1736" s="11">
        <f t="shared" si="383"/>
        <v>423071.04541537981</v>
      </c>
    </row>
    <row r="1737" spans="2:27" x14ac:dyDescent="0.25">
      <c r="B1737" s="10" t="s">
        <v>34</v>
      </c>
      <c r="C1737" s="10">
        <v>1729</v>
      </c>
      <c r="D1737" s="10">
        <v>252</v>
      </c>
      <c r="E1737" s="11">
        <v>126.5</v>
      </c>
      <c r="F1737" s="11">
        <v>-0.6</v>
      </c>
      <c r="G1737" s="11">
        <v>-2.15</v>
      </c>
      <c r="H1737" s="11">
        <f t="shared" si="390"/>
        <v>-639</v>
      </c>
      <c r="I1737" s="11">
        <v>639</v>
      </c>
      <c r="J1737" s="11">
        <f t="shared" si="391"/>
        <v>35.138888888888886</v>
      </c>
      <c r="K1737" s="11">
        <f t="shared" si="392"/>
        <v>8855</v>
      </c>
      <c r="L1737" s="11">
        <f t="shared" si="393"/>
        <v>521.74298942129622</v>
      </c>
      <c r="M1737" s="11">
        <f t="shared" si="394"/>
        <v>-113.26326057870381</v>
      </c>
      <c r="N1737" s="11">
        <f t="shared" si="389"/>
        <v>-113.26326057870381</v>
      </c>
      <c r="O1737" s="11">
        <v>1002.9461724244222</v>
      </c>
      <c r="P1737" s="11">
        <f t="shared" ref="P1737:P1800" si="395">N1737*K1737</f>
        <v>-1002946.1724244222</v>
      </c>
      <c r="Q1737" s="11">
        <f t="shared" ref="Q1737:Q1800" si="396">P1737/1000</f>
        <v>-1002.9461724244222</v>
      </c>
      <c r="R1737" s="11">
        <v>1002.9461724244222</v>
      </c>
      <c r="S1737" s="11">
        <f t="shared" si="387"/>
        <v>-481.69275892272947</v>
      </c>
      <c r="T1737" s="11">
        <v>0</v>
      </c>
      <c r="U1737" s="11">
        <v>0.19018451838178388</v>
      </c>
      <c r="V1737" s="11">
        <v>0</v>
      </c>
      <c r="W1737" s="11">
        <v>481.69275892272947</v>
      </c>
      <c r="X1737" s="11">
        <f>SUM($V$8:V1737)</f>
        <v>197151.87731369206</v>
      </c>
      <c r="Y1737" s="11">
        <f>SUM($W$8:W1737)</f>
        <v>226400.8608606105</v>
      </c>
      <c r="Z1737" s="4">
        <f t="shared" ref="Z1737:Z1800" si="397">Y1737*0.75</f>
        <v>169800.64564545787</v>
      </c>
      <c r="AA1737" s="11">
        <f t="shared" ref="AA1737:AA1800" si="398">X1737+Y1737</f>
        <v>423552.73817430256</v>
      </c>
    </row>
    <row r="1738" spans="2:27" x14ac:dyDescent="0.25">
      <c r="B1738" s="10" t="s">
        <v>34</v>
      </c>
      <c r="C1738" s="10">
        <v>1730</v>
      </c>
      <c r="D1738" s="10">
        <v>253</v>
      </c>
      <c r="E1738" s="11">
        <v>124.1</v>
      </c>
      <c r="F1738" s="11">
        <v>-0.68</v>
      </c>
      <c r="G1738" s="11">
        <v>-2.4500000000000002</v>
      </c>
      <c r="H1738" s="11">
        <f t="shared" si="390"/>
        <v>-724.2</v>
      </c>
      <c r="I1738" s="11">
        <v>724.2</v>
      </c>
      <c r="J1738" s="11">
        <f t="shared" si="391"/>
        <v>34.472222222222221</v>
      </c>
      <c r="K1738" s="11">
        <f t="shared" si="392"/>
        <v>8721.4722222222226</v>
      </c>
      <c r="L1738" s="11">
        <f t="shared" si="393"/>
        <v>502.13342804351851</v>
      </c>
      <c r="M1738" s="11">
        <f t="shared" si="394"/>
        <v>-218.07282195648156</v>
      </c>
      <c r="N1738" s="11">
        <f t="shared" si="389"/>
        <v>-218.07282195648156</v>
      </c>
      <c r="O1738" s="11">
        <v>1901.9160591150664</v>
      </c>
      <c r="P1738" s="11">
        <f t="shared" si="395"/>
        <v>-1901916.0591150664</v>
      </c>
      <c r="Q1738" s="11">
        <f t="shared" si="396"/>
        <v>-1901.9160591150664</v>
      </c>
      <c r="R1738" s="11">
        <v>1901.9160591150664</v>
      </c>
      <c r="S1738" s="11">
        <f t="shared" si="387"/>
        <v>-913.97632840807364</v>
      </c>
      <c r="T1738" s="11">
        <v>0</v>
      </c>
      <c r="U1738" s="11">
        <v>0.44123156720210172</v>
      </c>
      <c r="V1738" s="11">
        <v>0</v>
      </c>
      <c r="W1738" s="11">
        <v>913.97632840807364</v>
      </c>
      <c r="X1738" s="11">
        <f>SUM($V$8:V1738)</f>
        <v>197151.87731369206</v>
      </c>
      <c r="Y1738" s="11">
        <f>SUM($W$8:W1738)</f>
        <v>227314.83718901858</v>
      </c>
      <c r="Z1738" s="4">
        <f t="shared" si="397"/>
        <v>170486.12789176393</v>
      </c>
      <c r="AA1738" s="11">
        <f t="shared" si="398"/>
        <v>424466.71450271062</v>
      </c>
    </row>
    <row r="1739" spans="2:27" x14ac:dyDescent="0.25">
      <c r="B1739" s="10" t="s">
        <v>34</v>
      </c>
      <c r="C1739" s="10">
        <v>1731</v>
      </c>
      <c r="D1739" s="10">
        <v>254</v>
      </c>
      <c r="E1739" s="11">
        <v>121.6</v>
      </c>
      <c r="F1739" s="11">
        <v>-0.71</v>
      </c>
      <c r="G1739" s="11">
        <v>-2.5499999999999998</v>
      </c>
      <c r="H1739" s="11">
        <f t="shared" si="390"/>
        <v>-756.15</v>
      </c>
      <c r="I1739" s="11">
        <v>756.15</v>
      </c>
      <c r="J1739" s="11">
        <f t="shared" si="391"/>
        <v>33.777777777777779</v>
      </c>
      <c r="K1739" s="11">
        <f t="shared" si="392"/>
        <v>8579.5555555555566</v>
      </c>
      <c r="L1739" s="11">
        <f t="shared" si="393"/>
        <v>482.10620491851853</v>
      </c>
      <c r="M1739" s="11">
        <f t="shared" si="394"/>
        <v>-270.05004508148147</v>
      </c>
      <c r="N1739" s="11">
        <f t="shared" si="389"/>
        <v>-270.05004508148147</v>
      </c>
      <c r="O1739" s="11">
        <v>2316.9093645568528</v>
      </c>
      <c r="P1739" s="11">
        <f t="shared" si="395"/>
        <v>-2316909.3645568527</v>
      </c>
      <c r="Q1739" s="11">
        <f t="shared" si="396"/>
        <v>-2316.9093645568528</v>
      </c>
      <c r="R1739" s="11">
        <v>2316.9093645568528</v>
      </c>
      <c r="S1739" s="11">
        <f t="shared" si="387"/>
        <v>-1114.0472527910867</v>
      </c>
      <c r="T1739" s="11">
        <v>0</v>
      </c>
      <c r="U1739" s="11">
        <v>0.55792443459912566</v>
      </c>
      <c r="V1739" s="11">
        <v>0</v>
      </c>
      <c r="W1739" s="11">
        <v>1114.0472527910867</v>
      </c>
      <c r="X1739" s="11">
        <f>SUM($V$8:V1739)</f>
        <v>197151.87731369206</v>
      </c>
      <c r="Y1739" s="11">
        <f>SUM($W$8:W1739)</f>
        <v>228428.88444180967</v>
      </c>
      <c r="Z1739" s="4">
        <f t="shared" si="397"/>
        <v>171321.66333135724</v>
      </c>
      <c r="AA1739" s="11">
        <f t="shared" si="398"/>
        <v>425580.76175550174</v>
      </c>
    </row>
    <row r="1740" spans="2:27" x14ac:dyDescent="0.25">
      <c r="B1740" s="10" t="s">
        <v>34</v>
      </c>
      <c r="C1740" s="10">
        <v>1732</v>
      </c>
      <c r="D1740" s="10">
        <v>255</v>
      </c>
      <c r="E1740" s="11">
        <v>119</v>
      </c>
      <c r="F1740" s="11">
        <v>-0.71</v>
      </c>
      <c r="G1740" s="11">
        <v>-2.5499999999999998</v>
      </c>
      <c r="H1740" s="11">
        <f t="shared" si="390"/>
        <v>-756.15</v>
      </c>
      <c r="I1740" s="11">
        <v>756.15</v>
      </c>
      <c r="J1740" s="11">
        <f t="shared" si="391"/>
        <v>33.055555555555557</v>
      </c>
      <c r="K1740" s="11">
        <f t="shared" si="392"/>
        <v>8429.1666666666679</v>
      </c>
      <c r="L1740" s="11">
        <f t="shared" si="393"/>
        <v>461.71022657407417</v>
      </c>
      <c r="M1740" s="11">
        <f t="shared" si="394"/>
        <v>-290.44602342592583</v>
      </c>
      <c r="N1740" s="11">
        <f t="shared" si="389"/>
        <v>-290.44602342592583</v>
      </c>
      <c r="O1740" s="11">
        <v>2448.2179391277</v>
      </c>
      <c r="P1740" s="11">
        <f t="shared" si="395"/>
        <v>-2448217.9391276999</v>
      </c>
      <c r="Q1740" s="11">
        <f t="shared" si="396"/>
        <v>-2448.2179391277</v>
      </c>
      <c r="R1740" s="11">
        <v>2448.2179391277</v>
      </c>
      <c r="S1740" s="11">
        <f t="shared" si="387"/>
        <v>-1177.8648529358823</v>
      </c>
      <c r="T1740" s="11">
        <v>0</v>
      </c>
      <c r="U1740" s="11">
        <v>0.59590057770908322</v>
      </c>
      <c r="V1740" s="11">
        <v>0</v>
      </c>
      <c r="W1740" s="11">
        <v>1177.8648529358823</v>
      </c>
      <c r="X1740" s="11">
        <f>SUM($V$8:V1740)</f>
        <v>197151.87731369206</v>
      </c>
      <c r="Y1740" s="11">
        <f>SUM($W$8:W1740)</f>
        <v>229606.74929474556</v>
      </c>
      <c r="Z1740" s="4">
        <f t="shared" si="397"/>
        <v>172205.06197105919</v>
      </c>
      <c r="AA1740" s="11">
        <f t="shared" si="398"/>
        <v>426758.62660843763</v>
      </c>
    </row>
    <row r="1741" spans="2:27" x14ac:dyDescent="0.25">
      <c r="B1741" s="10" t="s">
        <v>34</v>
      </c>
      <c r="C1741" s="10">
        <v>1733</v>
      </c>
      <c r="D1741" s="10">
        <v>256</v>
      </c>
      <c r="E1741" s="11">
        <v>116.5</v>
      </c>
      <c r="F1741" s="11">
        <v>-0.68</v>
      </c>
      <c r="G1741" s="11">
        <v>-2.4500000000000002</v>
      </c>
      <c r="H1741" s="11">
        <f t="shared" si="390"/>
        <v>-724.2</v>
      </c>
      <c r="I1741" s="11">
        <v>724.2</v>
      </c>
      <c r="J1741" s="11">
        <f t="shared" si="391"/>
        <v>32.361111111111114</v>
      </c>
      <c r="K1741" s="11">
        <f t="shared" si="392"/>
        <v>8284.4444444444453</v>
      </c>
      <c r="L1741" s="11">
        <f t="shared" si="393"/>
        <v>442.51441442129635</v>
      </c>
      <c r="M1741" s="11">
        <f t="shared" si="394"/>
        <v>-277.69183557870372</v>
      </c>
      <c r="N1741" s="11">
        <f t="shared" si="389"/>
        <v>-277.69183557870372</v>
      </c>
      <c r="O1741" s="11">
        <v>2300.5225845275722</v>
      </c>
      <c r="P1741" s="11">
        <f t="shared" si="395"/>
        <v>-2300522.5845275722</v>
      </c>
      <c r="Q1741" s="11">
        <f t="shared" si="396"/>
        <v>-2300.5225845275722</v>
      </c>
      <c r="R1741" s="11">
        <v>2300.5225845275722</v>
      </c>
      <c r="S1741" s="11">
        <f t="shared" si="387"/>
        <v>-1107.4460108295229</v>
      </c>
      <c r="T1741" s="11">
        <v>0</v>
      </c>
      <c r="U1741" s="11">
        <v>0.5563190512576589</v>
      </c>
      <c r="V1741" s="11">
        <v>0</v>
      </c>
      <c r="W1741" s="11">
        <v>1107.4460108295229</v>
      </c>
      <c r="X1741" s="11">
        <f>SUM($V$8:V1741)</f>
        <v>197151.87731369206</v>
      </c>
      <c r="Y1741" s="11">
        <f>SUM($W$8:W1741)</f>
        <v>230714.19530557509</v>
      </c>
      <c r="Z1741" s="4">
        <f t="shared" si="397"/>
        <v>173035.64647918131</v>
      </c>
      <c r="AA1741" s="11">
        <f t="shared" si="398"/>
        <v>427866.07261926716</v>
      </c>
    </row>
    <row r="1742" spans="2:27" x14ac:dyDescent="0.25">
      <c r="B1742" s="10" t="s">
        <v>34</v>
      </c>
      <c r="C1742" s="10">
        <v>1734</v>
      </c>
      <c r="D1742" s="10">
        <v>257</v>
      </c>
      <c r="E1742" s="11">
        <v>114.1</v>
      </c>
      <c r="F1742" s="11">
        <v>-0.65</v>
      </c>
      <c r="G1742" s="11">
        <v>-2.35</v>
      </c>
      <c r="H1742" s="11">
        <f t="shared" si="390"/>
        <v>-692.25</v>
      </c>
      <c r="I1742" s="11">
        <v>692.25</v>
      </c>
      <c r="J1742" s="11">
        <f t="shared" si="391"/>
        <v>31.694444444444443</v>
      </c>
      <c r="K1742" s="11">
        <f t="shared" si="392"/>
        <v>8145.4722222222217</v>
      </c>
      <c r="L1742" s="11">
        <f t="shared" si="393"/>
        <v>424.46986193240735</v>
      </c>
      <c r="M1742" s="11">
        <f t="shared" si="394"/>
        <v>-263.78638806759267</v>
      </c>
      <c r="N1742" s="11">
        <f t="shared" si="389"/>
        <v>-263.78638806759267</v>
      </c>
      <c r="O1742" s="11">
        <v>2148.6646966049075</v>
      </c>
      <c r="P1742" s="11">
        <f t="shared" si="395"/>
        <v>-2148664.6966049075</v>
      </c>
      <c r="Q1742" s="11">
        <f t="shared" si="396"/>
        <v>-2148.6646966049075</v>
      </c>
      <c r="R1742" s="11">
        <v>2148.6646966049075</v>
      </c>
      <c r="S1742" s="11">
        <f t="shared" si="387"/>
        <v>-1034.9401621980305</v>
      </c>
      <c r="T1742" s="11">
        <v>0</v>
      </c>
      <c r="U1742" s="11">
        <v>0.51552385539372425</v>
      </c>
      <c r="V1742" s="11">
        <v>0</v>
      </c>
      <c r="W1742" s="11">
        <v>1034.9401621980305</v>
      </c>
      <c r="X1742" s="11">
        <f>SUM($V$8:V1742)</f>
        <v>197151.87731369206</v>
      </c>
      <c r="Y1742" s="11">
        <f>SUM($W$8:W1742)</f>
        <v>231749.13546777313</v>
      </c>
      <c r="Z1742" s="4">
        <f t="shared" si="397"/>
        <v>173811.85160082986</v>
      </c>
      <c r="AA1742" s="11">
        <f t="shared" si="398"/>
        <v>428901.01278146519</v>
      </c>
    </row>
    <row r="1743" spans="2:27" x14ac:dyDescent="0.25">
      <c r="B1743" s="10" t="s">
        <v>34</v>
      </c>
      <c r="C1743" s="10">
        <v>1735</v>
      </c>
      <c r="D1743" s="10">
        <v>258</v>
      </c>
      <c r="E1743" s="11">
        <v>111.8</v>
      </c>
      <c r="F1743" s="11">
        <v>-0.64</v>
      </c>
      <c r="G1743" s="11">
        <v>-2.2999999999999998</v>
      </c>
      <c r="H1743" s="11">
        <f t="shared" si="390"/>
        <v>-681.6</v>
      </c>
      <c r="I1743" s="11">
        <v>681.6</v>
      </c>
      <c r="J1743" s="11">
        <f t="shared" si="391"/>
        <v>31.055555555555557</v>
      </c>
      <c r="K1743" s="11">
        <f t="shared" si="392"/>
        <v>8012.3333333333339</v>
      </c>
      <c r="L1743" s="11">
        <f t="shared" si="393"/>
        <v>407.52961884074074</v>
      </c>
      <c r="M1743" s="11">
        <f t="shared" si="394"/>
        <v>-270.07663115925931</v>
      </c>
      <c r="N1743" s="11">
        <f t="shared" si="389"/>
        <v>-270.07663115925931</v>
      </c>
      <c r="O1743" s="11">
        <v>2163.9439943917055</v>
      </c>
      <c r="P1743" s="11">
        <f t="shared" si="395"/>
        <v>-2163943.9943917054</v>
      </c>
      <c r="Q1743" s="11">
        <f t="shared" si="396"/>
        <v>-2163.9439943917055</v>
      </c>
      <c r="R1743" s="11">
        <v>2163.9439943917055</v>
      </c>
      <c r="S1743" s="11">
        <f t="shared" si="387"/>
        <v>-1042.9007861860025</v>
      </c>
      <c r="T1743" s="11">
        <v>0</v>
      </c>
      <c r="U1743" s="11">
        <v>0.52109741337269588</v>
      </c>
      <c r="V1743" s="11">
        <v>0</v>
      </c>
      <c r="W1743" s="11">
        <v>1042.9007861860025</v>
      </c>
      <c r="X1743" s="11">
        <f>SUM($V$8:V1743)</f>
        <v>197151.87731369206</v>
      </c>
      <c r="Y1743" s="11">
        <f>SUM($W$8:W1743)</f>
        <v>232792.03625395914</v>
      </c>
      <c r="Z1743" s="4">
        <f t="shared" si="397"/>
        <v>174594.02719046935</v>
      </c>
      <c r="AA1743" s="11">
        <f t="shared" si="398"/>
        <v>429943.91356765118</v>
      </c>
    </row>
    <row r="1744" spans="2:27" x14ac:dyDescent="0.25">
      <c r="B1744" s="10" t="s">
        <v>34</v>
      </c>
      <c r="C1744" s="10">
        <v>1736</v>
      </c>
      <c r="D1744" s="10">
        <v>259</v>
      </c>
      <c r="E1744" s="11">
        <v>109.5</v>
      </c>
      <c r="F1744" s="11">
        <v>-0.65</v>
      </c>
      <c r="G1744" s="11">
        <v>-2.35</v>
      </c>
      <c r="H1744" s="11">
        <f t="shared" si="390"/>
        <v>-692.25</v>
      </c>
      <c r="I1744" s="11">
        <v>692.25</v>
      </c>
      <c r="J1744" s="11">
        <f t="shared" si="391"/>
        <v>30.416666666666668</v>
      </c>
      <c r="K1744" s="11">
        <f t="shared" si="392"/>
        <v>7877.916666666667</v>
      </c>
      <c r="L1744" s="11">
        <f t="shared" si="393"/>
        <v>390.9343297916667</v>
      </c>
      <c r="M1744" s="11">
        <f t="shared" si="394"/>
        <v>-297.32192020833332</v>
      </c>
      <c r="N1744" s="11">
        <f t="shared" si="389"/>
        <v>-297.32192020833332</v>
      </c>
      <c r="O1744" s="11">
        <v>2342.2773105745659</v>
      </c>
      <c r="P1744" s="11">
        <f t="shared" si="395"/>
        <v>-2342277.310574566</v>
      </c>
      <c r="Q1744" s="11">
        <f t="shared" si="396"/>
        <v>-2342.2773105745659</v>
      </c>
      <c r="R1744" s="11">
        <v>2342.2773105745659</v>
      </c>
      <c r="S1744" s="11">
        <f t="shared" si="387"/>
        <v>-1129.4981697659573</v>
      </c>
      <c r="T1744" s="11">
        <v>0</v>
      </c>
      <c r="U1744" s="11">
        <v>0.57197651205196265</v>
      </c>
      <c r="V1744" s="11">
        <v>0</v>
      </c>
      <c r="W1744" s="11">
        <v>1129.4981697659573</v>
      </c>
      <c r="X1744" s="11">
        <f>SUM($V$8:V1744)</f>
        <v>197151.87731369206</v>
      </c>
      <c r="Y1744" s="11">
        <f>SUM($W$8:W1744)</f>
        <v>233921.5344237251</v>
      </c>
      <c r="Z1744" s="4">
        <f t="shared" si="397"/>
        <v>175441.15081779382</v>
      </c>
      <c r="AA1744" s="11">
        <f t="shared" si="398"/>
        <v>431073.41173741716</v>
      </c>
    </row>
    <row r="1745" spans="2:27" x14ac:dyDescent="0.25">
      <c r="B1745" s="10" t="s">
        <v>34</v>
      </c>
      <c r="C1745" s="10">
        <v>1737</v>
      </c>
      <c r="D1745" s="10">
        <v>260</v>
      </c>
      <c r="E1745" s="11">
        <v>107.1</v>
      </c>
      <c r="F1745" s="11">
        <v>-0.65</v>
      </c>
      <c r="G1745" s="11">
        <v>-2.35</v>
      </c>
      <c r="H1745" s="11">
        <f t="shared" si="390"/>
        <v>-692.25</v>
      </c>
      <c r="I1745" s="11">
        <v>692.25</v>
      </c>
      <c r="J1745" s="11">
        <f t="shared" si="391"/>
        <v>29.75</v>
      </c>
      <c r="K1745" s="11">
        <f t="shared" si="392"/>
        <v>7735</v>
      </c>
      <c r="L1745" s="11">
        <f t="shared" si="393"/>
        <v>373.985283525</v>
      </c>
      <c r="M1745" s="11">
        <f t="shared" si="394"/>
        <v>-314.27096647500002</v>
      </c>
      <c r="N1745" s="11">
        <f t="shared" si="389"/>
        <v>-314.27096647500002</v>
      </c>
      <c r="O1745" s="11">
        <v>2430.8859256841251</v>
      </c>
      <c r="P1745" s="11">
        <f t="shared" si="395"/>
        <v>-2430885.9256841252</v>
      </c>
      <c r="Q1745" s="11">
        <f t="shared" si="396"/>
        <v>-2430.8859256841251</v>
      </c>
      <c r="R1745" s="11">
        <v>2430.8859256841251</v>
      </c>
      <c r="S1745" s="11">
        <f t="shared" si="387"/>
        <v>-1172.9024591425905</v>
      </c>
      <c r="T1745" s="11">
        <v>0</v>
      </c>
      <c r="U1745" s="11">
        <v>0.59801694984281251</v>
      </c>
      <c r="V1745" s="11">
        <v>0</v>
      </c>
      <c r="W1745" s="11">
        <v>1172.9024591425905</v>
      </c>
      <c r="X1745" s="11">
        <f>SUM($V$8:V1745)</f>
        <v>197151.87731369206</v>
      </c>
      <c r="Y1745" s="11">
        <f>SUM($W$8:W1745)</f>
        <v>235094.43688286768</v>
      </c>
      <c r="Z1745" s="4">
        <f t="shared" si="397"/>
        <v>176320.82766215075</v>
      </c>
      <c r="AA1745" s="11">
        <f t="shared" si="398"/>
        <v>432246.31419655972</v>
      </c>
    </row>
    <row r="1746" spans="2:27" x14ac:dyDescent="0.25">
      <c r="B1746" s="10" t="s">
        <v>34</v>
      </c>
      <c r="C1746" s="10">
        <v>1738</v>
      </c>
      <c r="D1746" s="10">
        <v>261</v>
      </c>
      <c r="E1746" s="11">
        <v>104.8</v>
      </c>
      <c r="F1746" s="11">
        <v>-0.64</v>
      </c>
      <c r="G1746" s="11">
        <v>-2.2999999999999998</v>
      </c>
      <c r="H1746" s="11">
        <f t="shared" si="390"/>
        <v>-681.6</v>
      </c>
      <c r="I1746" s="11">
        <v>681.6</v>
      </c>
      <c r="J1746" s="11">
        <f t="shared" si="391"/>
        <v>29.111111111111111</v>
      </c>
      <c r="K1746" s="11">
        <f t="shared" si="392"/>
        <v>7598</v>
      </c>
      <c r="L1746" s="11">
        <f t="shared" si="393"/>
        <v>358.09490056296301</v>
      </c>
      <c r="M1746" s="11">
        <f t="shared" si="394"/>
        <v>-319.51134943703704</v>
      </c>
      <c r="N1746" s="11">
        <f t="shared" si="389"/>
        <v>-319.51134943703704</v>
      </c>
      <c r="O1746" s="11">
        <v>2427.6472330226075</v>
      </c>
      <c r="P1746" s="11">
        <f t="shared" si="395"/>
        <v>-2427647.2330226074</v>
      </c>
      <c r="Q1746" s="11">
        <f t="shared" si="396"/>
        <v>-2427.6472330226075</v>
      </c>
      <c r="R1746" s="11">
        <v>2427.6472330226075</v>
      </c>
      <c r="S1746" s="11">
        <f t="shared" si="387"/>
        <v>-1172.0141363870255</v>
      </c>
      <c r="T1746" s="11">
        <v>0</v>
      </c>
      <c r="U1746" s="11">
        <v>0.59848517236739085</v>
      </c>
      <c r="V1746" s="11">
        <v>0</v>
      </c>
      <c r="W1746" s="11">
        <v>1172.0141363870255</v>
      </c>
      <c r="X1746" s="11">
        <f>SUM($V$8:V1746)</f>
        <v>197151.87731369206</v>
      </c>
      <c r="Y1746" s="11">
        <f>SUM($W$8:W1746)</f>
        <v>236266.45101925472</v>
      </c>
      <c r="Z1746" s="4">
        <f t="shared" si="397"/>
        <v>177199.83826444103</v>
      </c>
      <c r="AA1746" s="11">
        <f t="shared" si="398"/>
        <v>433418.32833294675</v>
      </c>
    </row>
    <row r="1747" spans="2:27" x14ac:dyDescent="0.25">
      <c r="B1747" s="10" t="s">
        <v>34</v>
      </c>
      <c r="C1747" s="10">
        <v>1739</v>
      </c>
      <c r="D1747" s="10">
        <v>262</v>
      </c>
      <c r="E1747" s="11">
        <v>102.5</v>
      </c>
      <c r="F1747" s="11">
        <v>-0.61</v>
      </c>
      <c r="G1747" s="11">
        <v>-2.2000000000000002</v>
      </c>
      <c r="H1747" s="11">
        <f t="shared" si="390"/>
        <v>-649.65</v>
      </c>
      <c r="I1747" s="11">
        <v>649.65</v>
      </c>
      <c r="J1747" s="11">
        <f t="shared" si="391"/>
        <v>28.472222222222221</v>
      </c>
      <c r="K1747" s="11">
        <f t="shared" si="392"/>
        <v>7459.7222222222217</v>
      </c>
      <c r="L1747" s="11">
        <f t="shared" si="393"/>
        <v>342.54947164351847</v>
      </c>
      <c r="M1747" s="11">
        <f t="shared" si="394"/>
        <v>-303.10677835648153</v>
      </c>
      <c r="N1747" s="11">
        <f t="shared" si="389"/>
        <v>-303.10677835648153</v>
      </c>
      <c r="O1747" s="11">
        <v>2261.0923702120308</v>
      </c>
      <c r="P1747" s="11">
        <f t="shared" si="395"/>
        <v>-2261092.3702120306</v>
      </c>
      <c r="Q1747" s="11">
        <f t="shared" si="396"/>
        <v>-2261.0923702120308</v>
      </c>
      <c r="R1747" s="11">
        <v>2261.0923702120308</v>
      </c>
      <c r="S1747" s="11">
        <f t="shared" si="387"/>
        <v>-1092.2332310552003</v>
      </c>
      <c r="T1747" s="11">
        <v>0</v>
      </c>
      <c r="U1747" s="11">
        <v>0.55360054988528629</v>
      </c>
      <c r="V1747" s="11">
        <v>0</v>
      </c>
      <c r="W1747" s="11">
        <v>1092.2332310552003</v>
      </c>
      <c r="X1747" s="11">
        <f>SUM($V$8:V1747)</f>
        <v>197151.87731369206</v>
      </c>
      <c r="Y1747" s="11">
        <f>SUM($W$8:W1747)</f>
        <v>237358.68425030992</v>
      </c>
      <c r="Z1747" s="4">
        <f t="shared" si="397"/>
        <v>178019.01318773243</v>
      </c>
      <c r="AA1747" s="11">
        <f t="shared" si="398"/>
        <v>434510.56156400195</v>
      </c>
    </row>
    <row r="1748" spans="2:27" x14ac:dyDescent="0.25">
      <c r="B1748" s="10" t="s">
        <v>34</v>
      </c>
      <c r="C1748" s="10">
        <v>1740</v>
      </c>
      <c r="D1748" s="10">
        <v>263</v>
      </c>
      <c r="E1748" s="11">
        <v>100.4</v>
      </c>
      <c r="F1748" s="11">
        <v>-0.54</v>
      </c>
      <c r="G1748" s="11">
        <v>-1.95</v>
      </c>
      <c r="H1748" s="11">
        <f t="shared" si="390"/>
        <v>-575.1</v>
      </c>
      <c r="I1748" s="11">
        <v>575.1</v>
      </c>
      <c r="J1748" s="11">
        <f t="shared" si="391"/>
        <v>27.888888888888889</v>
      </c>
      <c r="K1748" s="11">
        <f t="shared" si="392"/>
        <v>7334.7777777777783</v>
      </c>
      <c r="L1748" s="11">
        <f t="shared" si="393"/>
        <v>328.65708336296296</v>
      </c>
      <c r="M1748" s="11">
        <f t="shared" si="394"/>
        <v>-242.44916663703708</v>
      </c>
      <c r="N1748" s="11">
        <f t="shared" si="389"/>
        <v>-242.44916663703708</v>
      </c>
      <c r="O1748" s="11">
        <v>1778.3107596900811</v>
      </c>
      <c r="P1748" s="11">
        <f t="shared" si="395"/>
        <v>-1778310.759690081</v>
      </c>
      <c r="Q1748" s="11">
        <f t="shared" si="396"/>
        <v>-1778.3107596900811</v>
      </c>
      <c r="R1748" s="11">
        <v>1778.3107596900811</v>
      </c>
      <c r="S1748" s="11">
        <f t="shared" si="387"/>
        <v>-859.51686718353915</v>
      </c>
      <c r="T1748" s="11">
        <v>0</v>
      </c>
      <c r="U1748" s="11">
        <v>0.42074203915002245</v>
      </c>
      <c r="V1748" s="11">
        <v>0</v>
      </c>
      <c r="W1748" s="11">
        <v>859.51686718353915</v>
      </c>
      <c r="X1748" s="11">
        <f>SUM($V$8:V1748)</f>
        <v>197151.87731369206</v>
      </c>
      <c r="Y1748" s="11">
        <f>SUM($W$8:W1748)</f>
        <v>238218.20111749345</v>
      </c>
      <c r="Z1748" s="4">
        <f t="shared" si="397"/>
        <v>178663.65083812008</v>
      </c>
      <c r="AA1748" s="11">
        <f t="shared" si="398"/>
        <v>435370.07843118551</v>
      </c>
    </row>
    <row r="1749" spans="2:27" x14ac:dyDescent="0.25">
      <c r="B1749" s="10" t="s">
        <v>34</v>
      </c>
      <c r="C1749" s="10">
        <v>1741</v>
      </c>
      <c r="D1749" s="10">
        <v>264</v>
      </c>
      <c r="E1749" s="11">
        <v>98.6</v>
      </c>
      <c r="F1749" s="11">
        <v>-0.44</v>
      </c>
      <c r="G1749" s="11">
        <v>-1.6</v>
      </c>
      <c r="H1749" s="11">
        <f t="shared" si="390"/>
        <v>-468.6</v>
      </c>
      <c r="I1749" s="11">
        <v>468.6</v>
      </c>
      <c r="J1749" s="11">
        <f t="shared" si="391"/>
        <v>27.388888888888889</v>
      </c>
      <c r="K1749" s="11">
        <f t="shared" si="392"/>
        <v>7230.666666666667</v>
      </c>
      <c r="L1749" s="11">
        <f t="shared" si="393"/>
        <v>316.97820452962964</v>
      </c>
      <c r="M1749" s="11">
        <f t="shared" si="394"/>
        <v>-147.62804547037041</v>
      </c>
      <c r="N1749" s="11">
        <f t="shared" si="389"/>
        <v>-147.62804547037041</v>
      </c>
      <c r="O1749" s="11">
        <v>1067.4491874477585</v>
      </c>
      <c r="P1749" s="11">
        <f t="shared" si="395"/>
        <v>-1067449.1874477584</v>
      </c>
      <c r="Q1749" s="11">
        <f t="shared" si="396"/>
        <v>-1067.4491874477585</v>
      </c>
      <c r="R1749" s="11">
        <v>1067.4491874477585</v>
      </c>
      <c r="S1749" s="11">
        <f t="shared" si="387"/>
        <v>-516.23028759626311</v>
      </c>
      <c r="T1749" s="11">
        <v>0</v>
      </c>
      <c r="U1749" s="11">
        <v>0.22431997567993281</v>
      </c>
      <c r="V1749" s="11">
        <v>0</v>
      </c>
      <c r="W1749" s="11">
        <v>516.23028759626311</v>
      </c>
      <c r="X1749" s="11">
        <f>SUM($V$8:V1749)</f>
        <v>197151.87731369206</v>
      </c>
      <c r="Y1749" s="11">
        <f>SUM($W$8:W1749)</f>
        <v>238734.43140508971</v>
      </c>
      <c r="Z1749" s="4">
        <f t="shared" si="397"/>
        <v>179050.82355381729</v>
      </c>
      <c r="AA1749" s="11">
        <f t="shared" si="398"/>
        <v>435886.3087187818</v>
      </c>
    </row>
    <row r="1750" spans="2:27" x14ac:dyDescent="0.25">
      <c r="B1750" s="10" t="s">
        <v>34</v>
      </c>
      <c r="C1750" s="10">
        <v>1742</v>
      </c>
      <c r="D1750" s="10">
        <v>265</v>
      </c>
      <c r="E1750" s="11">
        <v>97.2</v>
      </c>
      <c r="F1750" s="11">
        <v>-0.37</v>
      </c>
      <c r="G1750" s="11">
        <v>-1.35</v>
      </c>
      <c r="H1750" s="11">
        <f t="shared" si="390"/>
        <v>-394.05</v>
      </c>
      <c r="I1750" s="11">
        <v>394.05</v>
      </c>
      <c r="J1750" s="11">
        <f t="shared" si="391"/>
        <v>27</v>
      </c>
      <c r="K1750" s="11">
        <f t="shared" si="392"/>
        <v>7155</v>
      </c>
      <c r="L1750" s="11">
        <f t="shared" si="393"/>
        <v>308.04069960000004</v>
      </c>
      <c r="M1750" s="11">
        <f t="shared" si="394"/>
        <v>-82.015550399999995</v>
      </c>
      <c r="N1750" s="11">
        <f t="shared" si="389"/>
        <v>-82.015550399999995</v>
      </c>
      <c r="O1750" s="11">
        <v>586.821263112</v>
      </c>
      <c r="P1750" s="11">
        <f t="shared" si="395"/>
        <v>-586821.26311199996</v>
      </c>
      <c r="Q1750" s="11">
        <f t="shared" si="396"/>
        <v>-586.821263112</v>
      </c>
      <c r="R1750" s="11">
        <v>586.821263112</v>
      </c>
      <c r="S1750" s="11">
        <f t="shared" si="387"/>
        <v>-283.95628898363998</v>
      </c>
      <c r="T1750" s="11">
        <v>0</v>
      </c>
      <c r="U1750" s="11">
        <v>9.1567703294999928E-2</v>
      </c>
      <c r="V1750" s="11">
        <v>0</v>
      </c>
      <c r="W1750" s="11">
        <v>283.95628898363998</v>
      </c>
      <c r="X1750" s="11">
        <f>SUM($V$8:V1750)</f>
        <v>197151.87731369206</v>
      </c>
      <c r="Y1750" s="11">
        <f>SUM($W$8:W1750)</f>
        <v>239018.38769407335</v>
      </c>
      <c r="Z1750" s="4">
        <f t="shared" si="397"/>
        <v>179263.790770555</v>
      </c>
      <c r="AA1750" s="11">
        <f t="shared" si="398"/>
        <v>436170.26500776538</v>
      </c>
    </row>
    <row r="1751" spans="2:27" x14ac:dyDescent="0.25">
      <c r="B1751" s="10" t="s">
        <v>34</v>
      </c>
      <c r="C1751" s="10">
        <v>1743</v>
      </c>
      <c r="D1751" s="10">
        <v>266</v>
      </c>
      <c r="E1751" s="11">
        <v>95.9</v>
      </c>
      <c r="F1751" s="11">
        <v>-0.33</v>
      </c>
      <c r="G1751" s="11">
        <v>-1.2</v>
      </c>
      <c r="H1751" s="11">
        <f t="shared" si="390"/>
        <v>-351.45</v>
      </c>
      <c r="I1751" s="11">
        <v>351.45</v>
      </c>
      <c r="J1751" s="11">
        <f t="shared" si="391"/>
        <v>26.638888888888889</v>
      </c>
      <c r="K1751" s="11">
        <f t="shared" si="392"/>
        <v>7085.9444444444443</v>
      </c>
      <c r="L1751" s="11">
        <f t="shared" si="393"/>
        <v>299.8560291546296</v>
      </c>
      <c r="M1751" s="11">
        <f t="shared" si="394"/>
        <v>-47.600220845370416</v>
      </c>
      <c r="N1751" s="11">
        <f t="shared" si="389"/>
        <v>-47.600220845370416</v>
      </c>
      <c r="O1751" s="11">
        <v>337.29252045358112</v>
      </c>
      <c r="P1751" s="11">
        <f t="shared" si="395"/>
        <v>-337292.52045358112</v>
      </c>
      <c r="Q1751" s="11">
        <f t="shared" si="396"/>
        <v>-337.29252045358112</v>
      </c>
      <c r="R1751" s="11">
        <v>337.29252045358112</v>
      </c>
      <c r="S1751" s="11">
        <f t="shared" si="387"/>
        <v>-163.30579531960888</v>
      </c>
      <c r="T1751" s="11">
        <v>0</v>
      </c>
      <c r="U1751" s="11">
        <v>2.2943640230161381E-2</v>
      </c>
      <c r="V1751" s="11">
        <v>0</v>
      </c>
      <c r="W1751" s="11">
        <v>163.30579531960888</v>
      </c>
      <c r="X1751" s="11">
        <f>SUM($V$8:V1751)</f>
        <v>197151.87731369206</v>
      </c>
      <c r="Y1751" s="11">
        <f>SUM($W$8:W1751)</f>
        <v>239181.69348939296</v>
      </c>
      <c r="Z1751" s="4">
        <f t="shared" si="397"/>
        <v>179386.27011704471</v>
      </c>
      <c r="AA1751" s="11">
        <f t="shared" si="398"/>
        <v>436333.57080308499</v>
      </c>
    </row>
    <row r="1752" spans="2:27" x14ac:dyDescent="0.25">
      <c r="B1752" s="10" t="s">
        <v>34</v>
      </c>
      <c r="C1752" s="10">
        <v>1744</v>
      </c>
      <c r="D1752" s="10">
        <v>267</v>
      </c>
      <c r="E1752" s="11">
        <v>94.8</v>
      </c>
      <c r="F1752" s="11">
        <v>-0.28999999999999998</v>
      </c>
      <c r="G1752" s="11">
        <v>-1.05</v>
      </c>
      <c r="H1752" s="11">
        <f t="shared" si="390"/>
        <v>-308.84999999999997</v>
      </c>
      <c r="I1752" s="11">
        <v>308.84999999999997</v>
      </c>
      <c r="J1752" s="11">
        <f t="shared" si="391"/>
        <v>26.333333333333332</v>
      </c>
      <c r="K1752" s="11">
        <f t="shared" si="392"/>
        <v>7031</v>
      </c>
      <c r="L1752" s="11">
        <f t="shared" si="393"/>
        <v>293.01661426666664</v>
      </c>
      <c r="M1752" s="11">
        <f t="shared" si="394"/>
        <v>-11.839635733333353</v>
      </c>
      <c r="N1752" s="11">
        <f t="shared" si="389"/>
        <v>-11.839635733333353</v>
      </c>
      <c r="O1752" s="11">
        <v>83.244478841066794</v>
      </c>
      <c r="P1752" s="11">
        <f t="shared" si="395"/>
        <v>-83244.478841066797</v>
      </c>
      <c r="Q1752" s="11">
        <f t="shared" si="396"/>
        <v>-83.244478841066794</v>
      </c>
      <c r="R1752" s="11">
        <v>83.244478841066794</v>
      </c>
      <c r="S1752" s="11">
        <f t="shared" si="387"/>
        <v>-40.327325305227916</v>
      </c>
      <c r="T1752" s="11">
        <v>4.7076674280259266E-2</v>
      </c>
      <c r="U1752" s="11">
        <v>0</v>
      </c>
      <c r="V1752" s="11">
        <v>0</v>
      </c>
      <c r="W1752" s="11">
        <v>40.327325305227916</v>
      </c>
      <c r="X1752" s="11">
        <f>SUM($V$8:V1752)</f>
        <v>197151.87731369206</v>
      </c>
      <c r="Y1752" s="11">
        <f>SUM($W$8:W1752)</f>
        <v>239222.02081469819</v>
      </c>
      <c r="Z1752" s="4">
        <f t="shared" si="397"/>
        <v>179416.51561102364</v>
      </c>
      <c r="AA1752" s="11">
        <f t="shared" si="398"/>
        <v>436373.89812839025</v>
      </c>
    </row>
    <row r="1753" spans="2:27" x14ac:dyDescent="0.25">
      <c r="B1753" s="10" t="s">
        <v>34</v>
      </c>
      <c r="C1753" s="10">
        <v>1745</v>
      </c>
      <c r="D1753" s="10">
        <v>268</v>
      </c>
      <c r="E1753" s="11">
        <v>93.8</v>
      </c>
      <c r="F1753" s="11">
        <v>-0.28000000000000003</v>
      </c>
      <c r="G1753" s="11">
        <v>-1</v>
      </c>
      <c r="H1753" s="11">
        <f t="shared" si="390"/>
        <v>-298.20000000000005</v>
      </c>
      <c r="I1753" s="11">
        <v>298.20000000000005</v>
      </c>
      <c r="J1753" s="11">
        <f t="shared" si="391"/>
        <v>26.055555555555557</v>
      </c>
      <c r="K1753" s="11">
        <f t="shared" si="392"/>
        <v>6982.8888888888896</v>
      </c>
      <c r="L1753" s="11">
        <f t="shared" si="393"/>
        <v>286.86743350740738</v>
      </c>
      <c r="M1753" s="11">
        <f t="shared" si="394"/>
        <v>-7.3388164925926844</v>
      </c>
      <c r="N1753" s="11">
        <f t="shared" si="389"/>
        <v>-7.3388164925926844</v>
      </c>
      <c r="O1753" s="11">
        <v>51.246140143719991</v>
      </c>
      <c r="P1753" s="11">
        <f t="shared" si="395"/>
        <v>-51246.140143719989</v>
      </c>
      <c r="Q1753" s="11">
        <f t="shared" si="396"/>
        <v>-51.246140143719991</v>
      </c>
      <c r="R1753" s="11">
        <v>51.246140143719991</v>
      </c>
      <c r="S1753" s="11">
        <f t="shared" si="387"/>
        <v>-24.840142930775382</v>
      </c>
      <c r="T1753" s="11">
        <v>5.548474232118894E-2</v>
      </c>
      <c r="U1753" s="11">
        <v>0</v>
      </c>
      <c r="V1753" s="11">
        <v>0</v>
      </c>
      <c r="W1753" s="11">
        <v>24.840142930775382</v>
      </c>
      <c r="X1753" s="11">
        <f>SUM($V$8:V1753)</f>
        <v>197151.87731369206</v>
      </c>
      <c r="Y1753" s="11">
        <f>SUM($W$8:W1753)</f>
        <v>239246.86095762896</v>
      </c>
      <c r="Z1753" s="4">
        <f t="shared" si="397"/>
        <v>179435.14571822173</v>
      </c>
      <c r="AA1753" s="11">
        <f t="shared" si="398"/>
        <v>436398.73827132105</v>
      </c>
    </row>
    <row r="1754" spans="2:27" x14ac:dyDescent="0.25">
      <c r="B1754" s="10" t="s">
        <v>34</v>
      </c>
      <c r="C1754" s="10">
        <v>1746</v>
      </c>
      <c r="D1754" s="10">
        <v>269</v>
      </c>
      <c r="E1754" s="11">
        <v>92.8</v>
      </c>
      <c r="F1754" s="11">
        <v>-0.28000000000000003</v>
      </c>
      <c r="G1754" s="11">
        <v>-1</v>
      </c>
      <c r="H1754" s="11">
        <f t="shared" si="390"/>
        <v>-298.20000000000005</v>
      </c>
      <c r="I1754" s="11">
        <v>298.20000000000005</v>
      </c>
      <c r="J1754" s="11">
        <f t="shared" si="391"/>
        <v>25.777777777777779</v>
      </c>
      <c r="K1754" s="11">
        <f t="shared" si="392"/>
        <v>6934.2222222222226</v>
      </c>
      <c r="L1754" s="11">
        <f t="shared" si="393"/>
        <v>280.78346145185185</v>
      </c>
      <c r="M1754" s="11">
        <f t="shared" si="394"/>
        <v>-13.422788548148219</v>
      </c>
      <c r="N1754" s="11">
        <f t="shared" si="389"/>
        <v>-13.422788548148219</v>
      </c>
      <c r="O1754" s="11">
        <v>93.076598634759335</v>
      </c>
      <c r="P1754" s="11">
        <f t="shared" si="395"/>
        <v>-93076.598634759343</v>
      </c>
      <c r="Q1754" s="11">
        <f t="shared" si="396"/>
        <v>-93.076598634759335</v>
      </c>
      <c r="R1754" s="11">
        <v>93.076598634759335</v>
      </c>
      <c r="S1754" s="11">
        <f t="shared" si="387"/>
        <v>-45.142150337858276</v>
      </c>
      <c r="T1754" s="11">
        <v>4.3379264268122449E-2</v>
      </c>
      <c r="U1754" s="11">
        <v>0</v>
      </c>
      <c r="V1754" s="11">
        <v>0</v>
      </c>
      <c r="W1754" s="11">
        <v>45.142150337858276</v>
      </c>
      <c r="X1754" s="11">
        <f>SUM($V$8:V1754)</f>
        <v>197151.87731369206</v>
      </c>
      <c r="Y1754" s="11">
        <f>SUM($W$8:W1754)</f>
        <v>239292.00310796683</v>
      </c>
      <c r="Z1754" s="4">
        <f t="shared" si="397"/>
        <v>179469.00233097511</v>
      </c>
      <c r="AA1754" s="11">
        <f t="shared" si="398"/>
        <v>436443.88042165886</v>
      </c>
    </row>
    <row r="1755" spans="2:27" x14ac:dyDescent="0.25">
      <c r="B1755" s="10" t="s">
        <v>34</v>
      </c>
      <c r="C1755" s="10">
        <v>1747</v>
      </c>
      <c r="D1755" s="10">
        <v>270</v>
      </c>
      <c r="E1755" s="11">
        <v>91.8</v>
      </c>
      <c r="F1755" s="11">
        <v>-0.25</v>
      </c>
      <c r="G1755" s="11">
        <v>-0.9</v>
      </c>
      <c r="H1755" s="11">
        <f t="shared" si="390"/>
        <v>-266.25</v>
      </c>
      <c r="I1755" s="11">
        <v>266.25</v>
      </c>
      <c r="J1755" s="11">
        <f t="shared" si="391"/>
        <v>25.5</v>
      </c>
      <c r="K1755" s="11">
        <f t="shared" si="392"/>
        <v>6885</v>
      </c>
      <c r="L1755" s="11">
        <f t="shared" si="393"/>
        <v>274.76469809999998</v>
      </c>
      <c r="M1755" s="11">
        <f t="shared" si="394"/>
        <v>12.508448099999953</v>
      </c>
      <c r="N1755" s="11">
        <f t="shared" si="389"/>
        <v>12.508448099999953</v>
      </c>
      <c r="O1755" s="11">
        <v>86.12066516849967</v>
      </c>
      <c r="P1755" s="11">
        <f t="shared" si="395"/>
        <v>86120.665168499676</v>
      </c>
      <c r="Q1755" s="11">
        <f t="shared" si="396"/>
        <v>86.12066516849967</v>
      </c>
      <c r="R1755" s="11">
        <v>86.12066516849967</v>
      </c>
      <c r="S1755" s="11">
        <f t="shared" si="387"/>
        <v>41.792445013713596</v>
      </c>
      <c r="T1755" s="11">
        <v>9.2664828866249938E-2</v>
      </c>
      <c r="U1755" s="11">
        <v>0</v>
      </c>
      <c r="V1755" s="11">
        <v>41.792445013713596</v>
      </c>
      <c r="W1755" s="11">
        <v>0</v>
      </c>
      <c r="X1755" s="11">
        <f>SUM($V$8:V1755)</f>
        <v>197193.66975870577</v>
      </c>
      <c r="Y1755" s="11">
        <f>SUM($W$8:W1755)</f>
        <v>239292.00310796683</v>
      </c>
      <c r="Z1755" s="4">
        <f t="shared" si="397"/>
        <v>179469.00233097511</v>
      </c>
      <c r="AA1755" s="11">
        <f t="shared" si="398"/>
        <v>436485.67286667263</v>
      </c>
    </row>
    <row r="1756" spans="2:27" x14ac:dyDescent="0.25">
      <c r="B1756" s="10" t="s">
        <v>34</v>
      </c>
      <c r="C1756" s="10">
        <v>1748</v>
      </c>
      <c r="D1756" s="10">
        <v>271</v>
      </c>
      <c r="E1756" s="11">
        <v>91</v>
      </c>
      <c r="F1756" s="11">
        <v>-0.22</v>
      </c>
      <c r="G1756" s="11">
        <v>-0.8</v>
      </c>
      <c r="H1756" s="11">
        <f t="shared" si="390"/>
        <v>-234.3</v>
      </c>
      <c r="I1756" s="11">
        <v>234.3</v>
      </c>
      <c r="J1756" s="11">
        <f t="shared" si="391"/>
        <v>25.277777777777779</v>
      </c>
      <c r="K1756" s="11">
        <f t="shared" si="392"/>
        <v>6850.2777777777783</v>
      </c>
      <c r="L1756" s="11">
        <f t="shared" si="393"/>
        <v>269.99663768518519</v>
      </c>
      <c r="M1756" s="11">
        <f t="shared" si="394"/>
        <v>39.690387685185186</v>
      </c>
      <c r="N1756" s="11">
        <f t="shared" si="389"/>
        <v>39.690387685185186</v>
      </c>
      <c r="O1756" s="11">
        <v>271.89018075120885</v>
      </c>
      <c r="P1756" s="11">
        <f t="shared" si="395"/>
        <v>271890.18075120886</v>
      </c>
      <c r="Q1756" s="11">
        <f t="shared" si="396"/>
        <v>271.89018075120885</v>
      </c>
      <c r="R1756" s="11">
        <v>271.89018075120885</v>
      </c>
      <c r="S1756" s="11">
        <f t="shared" si="387"/>
        <v>132.01778776475365</v>
      </c>
      <c r="T1756" s="11">
        <v>0.14392079239616912</v>
      </c>
      <c r="U1756" s="11">
        <v>0</v>
      </c>
      <c r="V1756" s="11">
        <v>132.01778776475365</v>
      </c>
      <c r="W1756" s="11">
        <v>0</v>
      </c>
      <c r="X1756" s="11">
        <f>SUM($V$8:V1756)</f>
        <v>197325.68754647052</v>
      </c>
      <c r="Y1756" s="11">
        <f>SUM($W$8:W1756)</f>
        <v>239292.00310796683</v>
      </c>
      <c r="Z1756" s="4">
        <f t="shared" si="397"/>
        <v>179469.00233097511</v>
      </c>
      <c r="AA1756" s="11">
        <f t="shared" si="398"/>
        <v>436617.69065443735</v>
      </c>
    </row>
    <row r="1757" spans="2:27" x14ac:dyDescent="0.25">
      <c r="B1757" s="10" t="s">
        <v>34</v>
      </c>
      <c r="C1757" s="10">
        <v>1749</v>
      </c>
      <c r="D1757" s="10">
        <v>272</v>
      </c>
      <c r="E1757" s="11">
        <v>90.2</v>
      </c>
      <c r="F1757" s="11">
        <v>-0.19</v>
      </c>
      <c r="G1757" s="11">
        <v>-0.7</v>
      </c>
      <c r="H1757" s="11">
        <f t="shared" si="390"/>
        <v>-202.35</v>
      </c>
      <c r="I1757" s="11">
        <v>202.35</v>
      </c>
      <c r="J1757" s="11">
        <f t="shared" si="391"/>
        <v>25.055555555555557</v>
      </c>
      <c r="K1757" s="11">
        <f t="shared" si="392"/>
        <v>6815.1111111111113</v>
      </c>
      <c r="L1757" s="11">
        <f t="shared" si="393"/>
        <v>265.27031084074076</v>
      </c>
      <c r="M1757" s="11">
        <f t="shared" si="394"/>
        <v>66.914060840740774</v>
      </c>
      <c r="N1757" s="11">
        <f t="shared" si="389"/>
        <v>66.914060840740774</v>
      </c>
      <c r="O1757" s="11">
        <v>456.02675952529739</v>
      </c>
      <c r="P1757" s="11">
        <f t="shared" si="395"/>
        <v>456026.75952529738</v>
      </c>
      <c r="Q1757" s="11">
        <f t="shared" si="396"/>
        <v>456.02675952529739</v>
      </c>
      <c r="R1757" s="11">
        <v>456.02675952529739</v>
      </c>
      <c r="S1757" s="11">
        <f t="shared" si="387"/>
        <v>221.55300066937363</v>
      </c>
      <c r="T1757" s="11">
        <v>0.19471872486813815</v>
      </c>
      <c r="U1757" s="11">
        <v>0</v>
      </c>
      <c r="V1757" s="11">
        <v>221.55300066937363</v>
      </c>
      <c r="W1757" s="11">
        <v>0</v>
      </c>
      <c r="X1757" s="11">
        <f>SUM($V$8:V1757)</f>
        <v>197547.2405471399</v>
      </c>
      <c r="Y1757" s="11">
        <f>SUM($W$8:W1757)</f>
        <v>239292.00310796683</v>
      </c>
      <c r="Z1757" s="4">
        <f t="shared" si="397"/>
        <v>179469.00233097511</v>
      </c>
      <c r="AA1757" s="11">
        <f t="shared" si="398"/>
        <v>436839.24365510675</v>
      </c>
    </row>
    <row r="1758" spans="2:27" x14ac:dyDescent="0.25">
      <c r="B1758" s="10" t="s">
        <v>34</v>
      </c>
      <c r="C1758" s="10">
        <v>1750</v>
      </c>
      <c r="D1758" s="10">
        <v>273</v>
      </c>
      <c r="E1758" s="11">
        <v>89.6</v>
      </c>
      <c r="F1758" s="11">
        <v>-0.15</v>
      </c>
      <c r="G1758" s="11">
        <v>-0.55000000000000004</v>
      </c>
      <c r="H1758" s="11">
        <f t="shared" si="390"/>
        <v>-159.75</v>
      </c>
      <c r="I1758" s="11">
        <v>159.75</v>
      </c>
      <c r="J1758" s="11">
        <f t="shared" si="391"/>
        <v>24.888888888888889</v>
      </c>
      <c r="K1758" s="11">
        <f t="shared" si="392"/>
        <v>6794.666666666667</v>
      </c>
      <c r="L1758" s="11">
        <f t="shared" si="393"/>
        <v>261.75295336296296</v>
      </c>
      <c r="M1758" s="11">
        <f t="shared" si="394"/>
        <v>105.99670336296296</v>
      </c>
      <c r="N1758" s="11">
        <f t="shared" si="389"/>
        <v>105.99670336296296</v>
      </c>
      <c r="O1758" s="11">
        <v>720.21226711687905</v>
      </c>
      <c r="P1758" s="11">
        <f t="shared" si="395"/>
        <v>720212.267116879</v>
      </c>
      <c r="Q1758" s="11">
        <f t="shared" si="396"/>
        <v>720.21226711687905</v>
      </c>
      <c r="R1758" s="11">
        <v>720.21226711687905</v>
      </c>
      <c r="S1758" s="11">
        <f t="shared" si="387"/>
        <v>350.10318540403841</v>
      </c>
      <c r="T1758" s="11">
        <v>0.26789946308802198</v>
      </c>
      <c r="U1758" s="11">
        <v>0</v>
      </c>
      <c r="V1758" s="11">
        <v>350.10318540403841</v>
      </c>
      <c r="W1758" s="11">
        <v>0</v>
      </c>
      <c r="X1758" s="11">
        <f>SUM($V$8:V1758)</f>
        <v>197897.34373254393</v>
      </c>
      <c r="Y1758" s="11">
        <f>SUM($W$8:W1758)</f>
        <v>239292.00310796683</v>
      </c>
      <c r="Z1758" s="4">
        <f t="shared" si="397"/>
        <v>179469.00233097511</v>
      </c>
      <c r="AA1758" s="11">
        <f t="shared" si="398"/>
        <v>437189.34684051073</v>
      </c>
    </row>
    <row r="1759" spans="2:27" x14ac:dyDescent="0.25">
      <c r="B1759" s="10" t="s">
        <v>34</v>
      </c>
      <c r="C1759" s="10">
        <v>1751</v>
      </c>
      <c r="D1759" s="10">
        <v>274</v>
      </c>
      <c r="E1759" s="11">
        <v>89.1</v>
      </c>
      <c r="F1759" s="11">
        <v>-0.14000000000000001</v>
      </c>
      <c r="G1759" s="11">
        <v>-0.5</v>
      </c>
      <c r="H1759" s="11">
        <f t="shared" si="390"/>
        <v>-149.10000000000002</v>
      </c>
      <c r="I1759" s="11">
        <v>149.10000000000002</v>
      </c>
      <c r="J1759" s="11">
        <f t="shared" si="391"/>
        <v>24.75</v>
      </c>
      <c r="K1759" s="11">
        <f t="shared" si="392"/>
        <v>6781.5</v>
      </c>
      <c r="L1759" s="11">
        <f t="shared" si="393"/>
        <v>258.83975452499999</v>
      </c>
      <c r="M1759" s="11">
        <f t="shared" si="394"/>
        <v>113.73350452499997</v>
      </c>
      <c r="N1759" s="11">
        <f t="shared" si="389"/>
        <v>113.73350452499997</v>
      </c>
      <c r="O1759" s="11">
        <v>771.28376093628731</v>
      </c>
      <c r="P1759" s="11">
        <f t="shared" si="395"/>
        <v>771283.76093628735</v>
      </c>
      <c r="Q1759" s="11">
        <f t="shared" si="396"/>
        <v>771.28376093628731</v>
      </c>
      <c r="R1759" s="11">
        <v>771.28376093628731</v>
      </c>
      <c r="S1759" s="11">
        <f t="shared" si="387"/>
        <v>375.14385149984417</v>
      </c>
      <c r="T1759" s="11">
        <v>0.28195452821146866</v>
      </c>
      <c r="U1759" s="11">
        <v>0</v>
      </c>
      <c r="V1759" s="11">
        <v>375.14385149984417</v>
      </c>
      <c r="W1759" s="11">
        <v>0</v>
      </c>
      <c r="X1759" s="11">
        <f>SUM($V$8:V1759)</f>
        <v>198272.48758404376</v>
      </c>
      <c r="Y1759" s="11">
        <f>SUM($W$8:W1759)</f>
        <v>239292.00310796683</v>
      </c>
      <c r="Z1759" s="4">
        <f t="shared" si="397"/>
        <v>179469.00233097511</v>
      </c>
      <c r="AA1759" s="11">
        <f t="shared" si="398"/>
        <v>437564.49069201062</v>
      </c>
    </row>
    <row r="1760" spans="2:27" x14ac:dyDescent="0.25">
      <c r="B1760" s="10" t="s">
        <v>34</v>
      </c>
      <c r="C1760" s="10">
        <v>1752</v>
      </c>
      <c r="D1760" s="10">
        <v>275</v>
      </c>
      <c r="E1760" s="11">
        <v>88.6</v>
      </c>
      <c r="F1760" s="11">
        <v>-0.14000000000000001</v>
      </c>
      <c r="G1760" s="11">
        <v>-0.5</v>
      </c>
      <c r="H1760" s="11">
        <f t="shared" si="390"/>
        <v>-149.10000000000002</v>
      </c>
      <c r="I1760" s="11">
        <v>149.10000000000002</v>
      </c>
      <c r="J1760" s="11">
        <f t="shared" si="391"/>
        <v>24.611111111111111</v>
      </c>
      <c r="K1760" s="11">
        <f t="shared" si="392"/>
        <v>6768.0555555555557</v>
      </c>
      <c r="L1760" s="11">
        <f t="shared" si="393"/>
        <v>255.94285786296297</v>
      </c>
      <c r="M1760" s="11">
        <f t="shared" si="394"/>
        <v>110.83660786296295</v>
      </c>
      <c r="N1760" s="11">
        <f t="shared" si="389"/>
        <v>110.83660786296295</v>
      </c>
      <c r="O1760" s="11">
        <v>750.148319605859</v>
      </c>
      <c r="P1760" s="11">
        <f t="shared" si="395"/>
        <v>750148.319605859</v>
      </c>
      <c r="Q1760" s="11">
        <f t="shared" si="396"/>
        <v>750.148319605859</v>
      </c>
      <c r="R1760" s="11">
        <v>750.148319605859</v>
      </c>
      <c r="S1760" s="11">
        <f t="shared" si="387"/>
        <v>365.07218220818476</v>
      </c>
      <c r="T1760" s="11">
        <v>0.27594933791134973</v>
      </c>
      <c r="U1760" s="11">
        <v>0</v>
      </c>
      <c r="V1760" s="11">
        <v>365.07218220818476</v>
      </c>
      <c r="W1760" s="11">
        <v>0</v>
      </c>
      <c r="X1760" s="11">
        <f>SUM($V$8:V1760)</f>
        <v>198637.55976625194</v>
      </c>
      <c r="Y1760" s="11">
        <f>SUM($W$8:W1760)</f>
        <v>239292.00310796683</v>
      </c>
      <c r="Z1760" s="4">
        <f t="shared" si="397"/>
        <v>179469.00233097511</v>
      </c>
      <c r="AA1760" s="11">
        <f t="shared" si="398"/>
        <v>437929.5628742188</v>
      </c>
    </row>
    <row r="1761" spans="2:27" x14ac:dyDescent="0.25">
      <c r="B1761" s="10" t="s">
        <v>34</v>
      </c>
      <c r="C1761" s="10">
        <v>1753</v>
      </c>
      <c r="D1761" s="10">
        <v>276</v>
      </c>
      <c r="E1761" s="11">
        <v>88.1</v>
      </c>
      <c r="F1761" s="11">
        <v>-0.14000000000000001</v>
      </c>
      <c r="G1761" s="11">
        <v>-0.5</v>
      </c>
      <c r="H1761" s="11">
        <f t="shared" si="390"/>
        <v>-149.10000000000002</v>
      </c>
      <c r="I1761" s="11">
        <v>149.10000000000002</v>
      </c>
      <c r="J1761" s="11">
        <f t="shared" si="391"/>
        <v>24.472222222222221</v>
      </c>
      <c r="K1761" s="11">
        <f t="shared" si="392"/>
        <v>6754.333333333333</v>
      </c>
      <c r="L1761" s="11">
        <f t="shared" si="393"/>
        <v>253.06226337685183</v>
      </c>
      <c r="M1761" s="11">
        <f t="shared" si="394"/>
        <v>107.95601337685181</v>
      </c>
      <c r="N1761" s="11">
        <f t="shared" si="389"/>
        <v>107.95601337685181</v>
      </c>
      <c r="O1761" s="11">
        <v>729.17089968504945</v>
      </c>
      <c r="P1761" s="11">
        <f t="shared" si="395"/>
        <v>729170.89968504943</v>
      </c>
      <c r="Q1761" s="11">
        <f t="shared" si="396"/>
        <v>729.17089968504945</v>
      </c>
      <c r="R1761" s="11">
        <v>729.17089968504945</v>
      </c>
      <c r="S1761" s="11">
        <f t="shared" si="387"/>
        <v>355.06571865219217</v>
      </c>
      <c r="T1761" s="11">
        <v>0.26998526900973596</v>
      </c>
      <c r="U1761" s="11">
        <v>0</v>
      </c>
      <c r="V1761" s="11">
        <v>355.06571865219217</v>
      </c>
      <c r="W1761" s="11">
        <v>0</v>
      </c>
      <c r="X1761" s="11">
        <f>SUM($V$8:V1761)</f>
        <v>198992.62548490413</v>
      </c>
      <c r="Y1761" s="11">
        <f>SUM($W$8:W1761)</f>
        <v>239292.00310796683</v>
      </c>
      <c r="Z1761" s="4">
        <f t="shared" si="397"/>
        <v>179469.00233097511</v>
      </c>
      <c r="AA1761" s="11">
        <f t="shared" si="398"/>
        <v>438284.62859287095</v>
      </c>
    </row>
    <row r="1762" spans="2:27" x14ac:dyDescent="0.25">
      <c r="B1762" s="10" t="s">
        <v>34</v>
      </c>
      <c r="C1762" s="10">
        <v>1754</v>
      </c>
      <c r="D1762" s="10">
        <v>277</v>
      </c>
      <c r="E1762" s="11">
        <v>87.6</v>
      </c>
      <c r="F1762" s="11">
        <v>-0.14000000000000001</v>
      </c>
      <c r="G1762" s="11">
        <v>-0.5</v>
      </c>
      <c r="H1762" s="11">
        <f t="shared" si="390"/>
        <v>-149.10000000000002</v>
      </c>
      <c r="I1762" s="11">
        <v>149.10000000000002</v>
      </c>
      <c r="J1762" s="11">
        <f t="shared" si="391"/>
        <v>24.333333333333332</v>
      </c>
      <c r="K1762" s="11">
        <f t="shared" si="392"/>
        <v>6740.333333333333</v>
      </c>
      <c r="L1762" s="11">
        <f t="shared" si="393"/>
        <v>250.19797106666664</v>
      </c>
      <c r="M1762" s="11">
        <f t="shared" si="394"/>
        <v>105.09172106666662</v>
      </c>
      <c r="N1762" s="11">
        <f t="shared" si="389"/>
        <v>105.09172106666662</v>
      </c>
      <c r="O1762" s="11">
        <v>708.35323056302184</v>
      </c>
      <c r="P1762" s="11">
        <f t="shared" si="395"/>
        <v>708353.23056302185</v>
      </c>
      <c r="Q1762" s="11">
        <f t="shared" si="396"/>
        <v>708.35323056302184</v>
      </c>
      <c r="R1762" s="11">
        <v>708.35323056302184</v>
      </c>
      <c r="S1762" s="11">
        <f t="shared" si="387"/>
        <v>345.12543511320564</v>
      </c>
      <c r="T1762" s="11">
        <v>0.26406280189250608</v>
      </c>
      <c r="U1762" s="11">
        <v>0</v>
      </c>
      <c r="V1762" s="11">
        <v>345.12543511320564</v>
      </c>
      <c r="W1762" s="11">
        <v>0</v>
      </c>
      <c r="X1762" s="11">
        <f>SUM($V$8:V1762)</f>
        <v>199337.75092001734</v>
      </c>
      <c r="Y1762" s="11">
        <f>SUM($W$8:W1762)</f>
        <v>239292.00310796683</v>
      </c>
      <c r="Z1762" s="4">
        <f t="shared" si="397"/>
        <v>179469.00233097511</v>
      </c>
      <c r="AA1762" s="11">
        <f t="shared" si="398"/>
        <v>438629.75402798416</v>
      </c>
    </row>
    <row r="1763" spans="2:27" x14ac:dyDescent="0.25">
      <c r="B1763" s="10" t="s">
        <v>34</v>
      </c>
      <c r="C1763" s="10">
        <v>1755</v>
      </c>
      <c r="D1763" s="10">
        <v>278</v>
      </c>
      <c r="E1763" s="11">
        <v>87.1</v>
      </c>
      <c r="F1763" s="11">
        <v>-0.14000000000000001</v>
      </c>
      <c r="G1763" s="11">
        <v>-0.5</v>
      </c>
      <c r="H1763" s="11">
        <f t="shared" si="390"/>
        <v>-149.10000000000002</v>
      </c>
      <c r="I1763" s="11">
        <v>149.10000000000002</v>
      </c>
      <c r="J1763" s="11">
        <f t="shared" si="391"/>
        <v>24.194444444444443</v>
      </c>
      <c r="K1763" s="11">
        <f t="shared" si="392"/>
        <v>6726.0555555555547</v>
      </c>
      <c r="L1763" s="11">
        <f t="shared" si="393"/>
        <v>247.34998093240736</v>
      </c>
      <c r="M1763" s="11">
        <f t="shared" si="394"/>
        <v>102.24373093240735</v>
      </c>
      <c r="N1763" s="11">
        <f t="shared" si="389"/>
        <v>102.24373093240735</v>
      </c>
      <c r="O1763" s="11">
        <v>687.69701445864575</v>
      </c>
      <c r="P1763" s="11">
        <f t="shared" si="395"/>
        <v>687697.01445864572</v>
      </c>
      <c r="Q1763" s="11">
        <f t="shared" si="396"/>
        <v>687.69701445864575</v>
      </c>
      <c r="R1763" s="11">
        <v>687.69701445864575</v>
      </c>
      <c r="S1763" s="11">
        <f t="shared" si="387"/>
        <v>335.25229454858982</v>
      </c>
      <c r="T1763" s="11">
        <v>0.25818240939823489</v>
      </c>
      <c r="U1763" s="11">
        <v>0</v>
      </c>
      <c r="V1763" s="11">
        <v>335.25229454858982</v>
      </c>
      <c r="W1763" s="11">
        <v>0</v>
      </c>
      <c r="X1763" s="11">
        <f>SUM($V$8:V1763)</f>
        <v>199673.00321456592</v>
      </c>
      <c r="Y1763" s="11">
        <f>SUM($W$8:W1763)</f>
        <v>239292.00310796683</v>
      </c>
      <c r="Z1763" s="4">
        <f t="shared" si="397"/>
        <v>179469.00233097511</v>
      </c>
      <c r="AA1763" s="11">
        <f t="shared" si="398"/>
        <v>438965.00632253278</v>
      </c>
    </row>
    <row r="1764" spans="2:27" x14ac:dyDescent="0.25">
      <c r="B1764" s="10" t="s">
        <v>34</v>
      </c>
      <c r="C1764" s="10">
        <v>1756</v>
      </c>
      <c r="D1764" s="10">
        <v>279</v>
      </c>
      <c r="E1764" s="11">
        <v>86.6</v>
      </c>
      <c r="F1764" s="11">
        <v>-0.14000000000000001</v>
      </c>
      <c r="G1764" s="11">
        <v>-0.5</v>
      </c>
      <c r="H1764" s="11">
        <f t="shared" si="390"/>
        <v>-149.10000000000002</v>
      </c>
      <c r="I1764" s="11">
        <v>149.10000000000002</v>
      </c>
      <c r="J1764" s="11">
        <f t="shared" si="391"/>
        <v>24.055555555555557</v>
      </c>
      <c r="K1764" s="11">
        <f t="shared" si="392"/>
        <v>6711.5</v>
      </c>
      <c r="L1764" s="11">
        <f t="shared" si="393"/>
        <v>244.51829297407414</v>
      </c>
      <c r="M1764" s="11">
        <f t="shared" si="394"/>
        <v>99.412042974074126</v>
      </c>
      <c r="N1764" s="11">
        <f t="shared" ref="N1764:N1795" si="399">H1764+$I$3+L1764</f>
        <v>99.412042974074126</v>
      </c>
      <c r="O1764" s="11">
        <v>667.20392642049853</v>
      </c>
      <c r="P1764" s="11">
        <f t="shared" si="395"/>
        <v>667203.92642049852</v>
      </c>
      <c r="Q1764" s="11">
        <f t="shared" si="396"/>
        <v>667.20392642049853</v>
      </c>
      <c r="R1764" s="11">
        <v>667.20392642049853</v>
      </c>
      <c r="S1764" s="11">
        <f t="shared" si="387"/>
        <v>325.44724855399869</v>
      </c>
      <c r="T1764" s="11">
        <v>0.25234455681819401</v>
      </c>
      <c r="U1764" s="11">
        <v>0</v>
      </c>
      <c r="V1764" s="11">
        <v>325.44724855399869</v>
      </c>
      <c r="W1764" s="11">
        <v>0</v>
      </c>
      <c r="X1764" s="11">
        <f>SUM($V$8:V1764)</f>
        <v>199998.45046311992</v>
      </c>
      <c r="Y1764" s="11">
        <f>SUM($W$8:W1764)</f>
        <v>239292.00310796683</v>
      </c>
      <c r="Z1764" s="4">
        <f t="shared" si="397"/>
        <v>179469.00233097511</v>
      </c>
      <c r="AA1764" s="11">
        <f t="shared" si="398"/>
        <v>439290.45357108675</v>
      </c>
    </row>
    <row r="1765" spans="2:27" x14ac:dyDescent="0.25">
      <c r="B1765" s="10" t="s">
        <v>34</v>
      </c>
      <c r="C1765" s="10">
        <v>1757</v>
      </c>
      <c r="D1765" s="10">
        <v>280</v>
      </c>
      <c r="E1765" s="11">
        <v>86.1</v>
      </c>
      <c r="F1765" s="11">
        <v>-0.15</v>
      </c>
      <c r="G1765" s="11">
        <v>-0.55000000000000004</v>
      </c>
      <c r="H1765" s="11">
        <f t="shared" si="390"/>
        <v>-159.75</v>
      </c>
      <c r="I1765" s="11">
        <v>159.75</v>
      </c>
      <c r="J1765" s="11">
        <f t="shared" si="391"/>
        <v>23.916666666666668</v>
      </c>
      <c r="K1765" s="11">
        <f t="shared" si="392"/>
        <v>6696.666666666667</v>
      </c>
      <c r="L1765" s="11">
        <f t="shared" si="393"/>
        <v>241.7029071916667</v>
      </c>
      <c r="M1765" s="11">
        <f t="shared" si="394"/>
        <v>85.946657191666702</v>
      </c>
      <c r="N1765" s="11">
        <f t="shared" si="399"/>
        <v>85.946657191666702</v>
      </c>
      <c r="O1765" s="11">
        <v>575.55611432686135</v>
      </c>
      <c r="P1765" s="11">
        <f t="shared" si="395"/>
        <v>575556.11432686134</v>
      </c>
      <c r="Q1765" s="11">
        <f t="shared" si="396"/>
        <v>575.55611432686135</v>
      </c>
      <c r="R1765" s="11">
        <v>575.55611432686135</v>
      </c>
      <c r="S1765" s="11">
        <f t="shared" si="387"/>
        <v>280.90335913119321</v>
      </c>
      <c r="T1765" s="11">
        <v>0.22673872967412817</v>
      </c>
      <c r="U1765" s="11">
        <v>0</v>
      </c>
      <c r="V1765" s="11">
        <v>280.90335913119321</v>
      </c>
      <c r="W1765" s="11">
        <v>0</v>
      </c>
      <c r="X1765" s="11">
        <f>SUM($V$8:V1765)</f>
        <v>200279.35382225111</v>
      </c>
      <c r="Y1765" s="11">
        <f>SUM($W$8:W1765)</f>
        <v>239292.00310796683</v>
      </c>
      <c r="Z1765" s="4">
        <f t="shared" si="397"/>
        <v>179469.00233097511</v>
      </c>
      <c r="AA1765" s="11">
        <f t="shared" si="398"/>
        <v>439571.35693021794</v>
      </c>
    </row>
    <row r="1766" spans="2:27" x14ac:dyDescent="0.25">
      <c r="B1766" s="10" t="s">
        <v>34</v>
      </c>
      <c r="C1766" s="10">
        <v>1758</v>
      </c>
      <c r="D1766" s="10">
        <v>281</v>
      </c>
      <c r="E1766" s="11">
        <v>85.5</v>
      </c>
      <c r="F1766" s="11">
        <v>-0.15</v>
      </c>
      <c r="G1766" s="11">
        <v>-0.55000000000000004</v>
      </c>
      <c r="H1766" s="11">
        <f t="shared" si="390"/>
        <v>-159.75</v>
      </c>
      <c r="I1766" s="11">
        <v>159.75</v>
      </c>
      <c r="J1766" s="11">
        <f t="shared" si="391"/>
        <v>23.75</v>
      </c>
      <c r="K1766" s="11">
        <f t="shared" si="392"/>
        <v>6673.75</v>
      </c>
      <c r="L1766" s="11">
        <f t="shared" si="393"/>
        <v>238.345963125</v>
      </c>
      <c r="M1766" s="11">
        <f t="shared" si="394"/>
        <v>82.589713125000003</v>
      </c>
      <c r="N1766" s="11">
        <f t="shared" si="399"/>
        <v>82.589713125000003</v>
      </c>
      <c r="O1766" s="11">
        <v>551.18309796796882</v>
      </c>
      <c r="P1766" s="11">
        <f t="shared" si="395"/>
        <v>551183.09796796879</v>
      </c>
      <c r="Q1766" s="11">
        <f t="shared" si="396"/>
        <v>551.18309796796882</v>
      </c>
      <c r="R1766" s="11">
        <v>551.18309796796882</v>
      </c>
      <c r="S1766" s="11">
        <f t="shared" si="387"/>
        <v>269.16107950769145</v>
      </c>
      <c r="T1766" s="11">
        <v>0.21973963875846356</v>
      </c>
      <c r="U1766" s="11">
        <v>0</v>
      </c>
      <c r="V1766" s="11">
        <v>269.16107950769145</v>
      </c>
      <c r="W1766" s="11">
        <v>0</v>
      </c>
      <c r="X1766" s="11">
        <f>SUM($V$8:V1766)</f>
        <v>200548.51490175881</v>
      </c>
      <c r="Y1766" s="11">
        <f>SUM($W$8:W1766)</f>
        <v>239292.00310796683</v>
      </c>
      <c r="Z1766" s="4">
        <f t="shared" si="397"/>
        <v>179469.00233097511</v>
      </c>
      <c r="AA1766" s="11">
        <f t="shared" si="398"/>
        <v>439840.51800972561</v>
      </c>
    </row>
    <row r="1767" spans="2:27" x14ac:dyDescent="0.25">
      <c r="B1767" s="10" t="s">
        <v>34</v>
      </c>
      <c r="C1767" s="10">
        <v>1759</v>
      </c>
      <c r="D1767" s="10">
        <v>282</v>
      </c>
      <c r="E1767" s="11">
        <v>85</v>
      </c>
      <c r="F1767" s="11">
        <v>-0.15</v>
      </c>
      <c r="G1767" s="11">
        <v>-0.55000000000000004</v>
      </c>
      <c r="H1767" s="11">
        <f t="shared" si="390"/>
        <v>-159.75</v>
      </c>
      <c r="I1767" s="11">
        <v>159.75</v>
      </c>
      <c r="J1767" s="11">
        <f t="shared" si="391"/>
        <v>23.611111111111111</v>
      </c>
      <c r="K1767" s="11">
        <f t="shared" si="392"/>
        <v>6658.333333333333</v>
      </c>
      <c r="L1767" s="11">
        <f t="shared" si="393"/>
        <v>235.56644212962962</v>
      </c>
      <c r="M1767" s="11">
        <f t="shared" si="394"/>
        <v>79.810192129629627</v>
      </c>
      <c r="N1767" s="11">
        <f t="shared" si="399"/>
        <v>79.810192129629627</v>
      </c>
      <c r="O1767" s="11">
        <v>531.40286259645063</v>
      </c>
      <c r="P1767" s="11">
        <f t="shared" si="395"/>
        <v>531402.86259645061</v>
      </c>
      <c r="Q1767" s="11">
        <f t="shared" si="396"/>
        <v>531.40286259645063</v>
      </c>
      <c r="R1767" s="11">
        <v>531.40286259645063</v>
      </c>
      <c r="S1767" s="11">
        <f t="shared" si="387"/>
        <v>259.64934314087679</v>
      </c>
      <c r="T1767" s="11">
        <v>0.21409120315179181</v>
      </c>
      <c r="U1767" s="11">
        <v>0</v>
      </c>
      <c r="V1767" s="11">
        <v>259.64934314087679</v>
      </c>
      <c r="W1767" s="11">
        <v>0</v>
      </c>
      <c r="X1767" s="11">
        <f>SUM($V$8:V1767)</f>
        <v>200808.1642448997</v>
      </c>
      <c r="Y1767" s="11">
        <f>SUM($W$8:W1767)</f>
        <v>239292.00310796683</v>
      </c>
      <c r="Z1767" s="4">
        <f t="shared" si="397"/>
        <v>179469.00233097511</v>
      </c>
      <c r="AA1767" s="11">
        <f t="shared" si="398"/>
        <v>440100.1673528665</v>
      </c>
    </row>
    <row r="1768" spans="2:27" x14ac:dyDescent="0.25">
      <c r="B1768" s="10" t="s">
        <v>34</v>
      </c>
      <c r="C1768" s="10">
        <v>1760</v>
      </c>
      <c r="D1768" s="10">
        <v>283</v>
      </c>
      <c r="E1768" s="11">
        <v>84.4</v>
      </c>
      <c r="F1768" s="11">
        <v>-0.17</v>
      </c>
      <c r="G1768" s="11">
        <v>-0.6</v>
      </c>
      <c r="H1768" s="11">
        <f t="shared" si="390"/>
        <v>-181.05</v>
      </c>
      <c r="I1768" s="11">
        <v>181.05</v>
      </c>
      <c r="J1768" s="11">
        <f t="shared" si="391"/>
        <v>23.444444444444443</v>
      </c>
      <c r="K1768" s="11">
        <f t="shared" si="392"/>
        <v>6634.7777777777774</v>
      </c>
      <c r="L1768" s="11">
        <f t="shared" si="393"/>
        <v>232.25253580740741</v>
      </c>
      <c r="M1768" s="11">
        <f t="shared" si="394"/>
        <v>55.196285807407406</v>
      </c>
      <c r="N1768" s="11">
        <f t="shared" si="399"/>
        <v>55.196285807407406</v>
      </c>
      <c r="O1768" s="11">
        <v>366.21509049085762</v>
      </c>
      <c r="P1768" s="11">
        <f t="shared" si="395"/>
        <v>366215.0904908576</v>
      </c>
      <c r="Q1768" s="11">
        <f t="shared" si="396"/>
        <v>366.21509049085762</v>
      </c>
      <c r="R1768" s="11">
        <v>366.21509049085762</v>
      </c>
      <c r="S1768" s="11">
        <f t="shared" si="387"/>
        <v>179.03848868441929</v>
      </c>
      <c r="T1768" s="11">
        <v>0.16797052340023821</v>
      </c>
      <c r="U1768" s="11">
        <v>0</v>
      </c>
      <c r="V1768" s="11">
        <v>179.03848868441929</v>
      </c>
      <c r="W1768" s="11">
        <v>0</v>
      </c>
      <c r="X1768" s="11">
        <f>SUM($V$8:V1768)</f>
        <v>200987.20273358413</v>
      </c>
      <c r="Y1768" s="11">
        <f>SUM($W$8:W1768)</f>
        <v>239292.00310796683</v>
      </c>
      <c r="Z1768" s="4">
        <f t="shared" si="397"/>
        <v>179469.00233097511</v>
      </c>
      <c r="AA1768" s="11">
        <f t="shared" si="398"/>
        <v>440279.20584155095</v>
      </c>
    </row>
    <row r="1769" spans="2:27" x14ac:dyDescent="0.25">
      <c r="B1769" s="10" t="s">
        <v>34</v>
      </c>
      <c r="C1769" s="10">
        <v>1761</v>
      </c>
      <c r="D1769" s="10">
        <v>284</v>
      </c>
      <c r="E1769" s="11">
        <v>83.8</v>
      </c>
      <c r="F1769" s="11">
        <v>-0.17</v>
      </c>
      <c r="G1769" s="11">
        <v>-0.6</v>
      </c>
      <c r="H1769" s="11">
        <f t="shared" si="390"/>
        <v>-181.05</v>
      </c>
      <c r="I1769" s="11">
        <v>181.05</v>
      </c>
      <c r="J1769" s="11">
        <f t="shared" si="391"/>
        <v>23.277777777777779</v>
      </c>
      <c r="K1769" s="11">
        <f t="shared" si="392"/>
        <v>6610.8888888888887</v>
      </c>
      <c r="L1769" s="11">
        <f t="shared" si="393"/>
        <v>228.96210461851854</v>
      </c>
      <c r="M1769" s="11">
        <f t="shared" si="394"/>
        <v>51.905854618518532</v>
      </c>
      <c r="N1769" s="11">
        <f t="shared" si="399"/>
        <v>51.905854618518532</v>
      </c>
      <c r="O1769" s="11">
        <v>343.14383756584618</v>
      </c>
      <c r="P1769" s="11">
        <f t="shared" si="395"/>
        <v>343143.83756584616</v>
      </c>
      <c r="Q1769" s="11">
        <f t="shared" si="396"/>
        <v>343.14383756584618</v>
      </c>
      <c r="R1769" s="11">
        <v>343.14383756584618</v>
      </c>
      <c r="S1769" s="11">
        <f t="shared" si="387"/>
        <v>167.85452720929311</v>
      </c>
      <c r="T1769" s="11">
        <v>0.16132332640717947</v>
      </c>
      <c r="U1769" s="11">
        <v>0</v>
      </c>
      <c r="V1769" s="11">
        <v>167.85452720929311</v>
      </c>
      <c r="W1769" s="11">
        <v>0</v>
      </c>
      <c r="X1769" s="11">
        <f>SUM($V$8:V1769)</f>
        <v>201155.05726079343</v>
      </c>
      <c r="Y1769" s="11">
        <f>SUM($W$8:W1769)</f>
        <v>239292.00310796683</v>
      </c>
      <c r="Z1769" s="4">
        <f t="shared" si="397"/>
        <v>179469.00233097511</v>
      </c>
      <c r="AA1769" s="11">
        <f t="shared" si="398"/>
        <v>440447.06036876026</v>
      </c>
    </row>
    <row r="1770" spans="2:27" x14ac:dyDescent="0.25">
      <c r="B1770" s="10" t="s">
        <v>34</v>
      </c>
      <c r="C1770" s="10">
        <v>1762</v>
      </c>
      <c r="D1770" s="10">
        <v>285</v>
      </c>
      <c r="E1770" s="11">
        <v>83.2</v>
      </c>
      <c r="F1770" s="11">
        <v>-0.17</v>
      </c>
      <c r="G1770" s="11">
        <v>-0.6</v>
      </c>
      <c r="H1770" s="11">
        <f t="shared" si="390"/>
        <v>-181.05</v>
      </c>
      <c r="I1770" s="11">
        <v>181.05</v>
      </c>
      <c r="J1770" s="11">
        <f t="shared" si="391"/>
        <v>23.111111111111111</v>
      </c>
      <c r="K1770" s="11">
        <f t="shared" si="392"/>
        <v>6586.666666666667</v>
      </c>
      <c r="L1770" s="11">
        <f t="shared" si="393"/>
        <v>225.69514856296294</v>
      </c>
      <c r="M1770" s="11">
        <f t="shared" si="394"/>
        <v>48.638898562962936</v>
      </c>
      <c r="N1770" s="11">
        <f t="shared" si="399"/>
        <v>48.638898562962936</v>
      </c>
      <c r="O1770" s="11">
        <v>320.36821186804923</v>
      </c>
      <c r="P1770" s="11">
        <f t="shared" si="395"/>
        <v>320368.21186804923</v>
      </c>
      <c r="Q1770" s="11">
        <f t="shared" si="396"/>
        <v>320.36821186804923</v>
      </c>
      <c r="R1770" s="11">
        <v>320.36821186804923</v>
      </c>
      <c r="S1770" s="11">
        <f t="shared" si="387"/>
        <v>156.80244147541742</v>
      </c>
      <c r="T1770" s="11">
        <v>0.154754919963347</v>
      </c>
      <c r="U1770" s="11">
        <v>0</v>
      </c>
      <c r="V1770" s="11">
        <v>156.80244147541742</v>
      </c>
      <c r="W1770" s="11">
        <v>0</v>
      </c>
      <c r="X1770" s="11">
        <f>SUM($V$8:V1770)</f>
        <v>201311.85970226885</v>
      </c>
      <c r="Y1770" s="11">
        <f>SUM($W$8:W1770)</f>
        <v>239292.00310796683</v>
      </c>
      <c r="Z1770" s="4">
        <f t="shared" si="397"/>
        <v>179469.00233097511</v>
      </c>
      <c r="AA1770" s="11">
        <f t="shared" si="398"/>
        <v>440603.8628102357</v>
      </c>
    </row>
    <row r="1771" spans="2:27" x14ac:dyDescent="0.25">
      <c r="B1771" s="10" t="s">
        <v>34</v>
      </c>
      <c r="C1771" s="10">
        <v>1763</v>
      </c>
      <c r="D1771" s="10">
        <v>286</v>
      </c>
      <c r="E1771" s="11">
        <v>82.6</v>
      </c>
      <c r="F1771" s="11">
        <v>-0.17</v>
      </c>
      <c r="G1771" s="11">
        <v>-0.6</v>
      </c>
      <c r="H1771" s="11">
        <f t="shared" si="390"/>
        <v>-181.05</v>
      </c>
      <c r="I1771" s="11">
        <v>181.05</v>
      </c>
      <c r="J1771" s="11">
        <f t="shared" si="391"/>
        <v>22.944444444444443</v>
      </c>
      <c r="K1771" s="11">
        <f t="shared" si="392"/>
        <v>6562.1111111111104</v>
      </c>
      <c r="L1771" s="11">
        <f t="shared" si="393"/>
        <v>222.45166764074071</v>
      </c>
      <c r="M1771" s="11">
        <f t="shared" si="394"/>
        <v>45.395417640740703</v>
      </c>
      <c r="N1771" s="11">
        <f t="shared" si="399"/>
        <v>45.395417640740703</v>
      </c>
      <c r="O1771" s="11">
        <v>297.8897744938339</v>
      </c>
      <c r="P1771" s="11">
        <f t="shared" si="395"/>
        <v>297889.77449383389</v>
      </c>
      <c r="Q1771" s="11">
        <f t="shared" si="396"/>
        <v>297.8897744938339</v>
      </c>
      <c r="R1771" s="11">
        <v>297.8897744938339</v>
      </c>
      <c r="S1771" s="11">
        <f t="shared" ref="S1771:S1808" si="400">(P1771*(C1771/3600))/1000</f>
        <v>145.88324234239698</v>
      </c>
      <c r="T1771" s="11">
        <v>0.14826573770662052</v>
      </c>
      <c r="U1771" s="11">
        <v>0</v>
      </c>
      <c r="V1771" s="11">
        <v>145.88324234239698</v>
      </c>
      <c r="W1771" s="11">
        <v>0</v>
      </c>
      <c r="X1771" s="11">
        <f>SUM($V$8:V1771)</f>
        <v>201457.74294461124</v>
      </c>
      <c r="Y1771" s="11">
        <f>SUM($W$8:W1771)</f>
        <v>239292.00310796683</v>
      </c>
      <c r="Z1771" s="4">
        <f t="shared" si="397"/>
        <v>179469.00233097511</v>
      </c>
      <c r="AA1771" s="11">
        <f t="shared" si="398"/>
        <v>440749.74605257809</v>
      </c>
    </row>
    <row r="1772" spans="2:27" x14ac:dyDescent="0.25">
      <c r="B1772" s="10" t="s">
        <v>34</v>
      </c>
      <c r="C1772" s="10">
        <v>1764</v>
      </c>
      <c r="D1772" s="10">
        <v>287</v>
      </c>
      <c r="E1772" s="11">
        <v>82</v>
      </c>
      <c r="F1772" s="11">
        <v>-0.18</v>
      </c>
      <c r="G1772" s="11">
        <v>-0.65</v>
      </c>
      <c r="H1772" s="11">
        <f t="shared" si="390"/>
        <v>-191.7</v>
      </c>
      <c r="I1772" s="11">
        <v>191.7</v>
      </c>
      <c r="J1772" s="11">
        <f t="shared" si="391"/>
        <v>22.777777777777779</v>
      </c>
      <c r="K1772" s="11">
        <f t="shared" si="392"/>
        <v>6537.2222222222226</v>
      </c>
      <c r="L1772" s="11">
        <f t="shared" si="393"/>
        <v>219.2316618518519</v>
      </c>
      <c r="M1772" s="11">
        <f t="shared" si="394"/>
        <v>31.525411851851914</v>
      </c>
      <c r="N1772" s="11">
        <f t="shared" si="399"/>
        <v>31.525411851851914</v>
      </c>
      <c r="O1772" s="11">
        <v>206.08862292263416</v>
      </c>
      <c r="P1772" s="11">
        <f t="shared" si="395"/>
        <v>206088.62292263415</v>
      </c>
      <c r="Q1772" s="11">
        <f t="shared" si="396"/>
        <v>206.08862292263416</v>
      </c>
      <c r="R1772" s="11">
        <v>206.08862292263416</v>
      </c>
      <c r="S1772" s="11">
        <f t="shared" si="400"/>
        <v>100.98342523209074</v>
      </c>
      <c r="T1772" s="11">
        <v>0.12251691782573171</v>
      </c>
      <c r="U1772" s="11">
        <v>0</v>
      </c>
      <c r="V1772" s="11">
        <v>100.98342523209074</v>
      </c>
      <c r="W1772" s="11">
        <v>0</v>
      </c>
      <c r="X1772" s="11">
        <f>SUM($V$8:V1772)</f>
        <v>201558.72636984332</v>
      </c>
      <c r="Y1772" s="11">
        <f>SUM($W$8:W1772)</f>
        <v>239292.00310796683</v>
      </c>
      <c r="Z1772" s="4">
        <f t="shared" si="397"/>
        <v>179469.00233097511</v>
      </c>
      <c r="AA1772" s="11">
        <f t="shared" si="398"/>
        <v>440850.72947781015</v>
      </c>
    </row>
    <row r="1773" spans="2:27" x14ac:dyDescent="0.25">
      <c r="B1773" s="10" t="s">
        <v>34</v>
      </c>
      <c r="C1773" s="10">
        <v>1765</v>
      </c>
      <c r="D1773" s="10">
        <v>288</v>
      </c>
      <c r="E1773" s="11">
        <v>81.3</v>
      </c>
      <c r="F1773" s="11">
        <v>-0.22</v>
      </c>
      <c r="G1773" s="11">
        <v>-0.8</v>
      </c>
      <c r="H1773" s="11">
        <f t="shared" si="390"/>
        <v>-234.3</v>
      </c>
      <c r="I1773" s="11">
        <v>234.3</v>
      </c>
      <c r="J1773" s="11">
        <f t="shared" si="391"/>
        <v>22.583333333333332</v>
      </c>
      <c r="K1773" s="11">
        <f t="shared" si="392"/>
        <v>6504</v>
      </c>
      <c r="L1773" s="11">
        <f t="shared" si="393"/>
        <v>215.50465839166665</v>
      </c>
      <c r="M1773" s="11">
        <f t="shared" si="394"/>
        <v>-14.801591608333354</v>
      </c>
      <c r="N1773" s="11">
        <f t="shared" si="399"/>
        <v>-14.801591608333354</v>
      </c>
      <c r="O1773" s="11">
        <v>96.269551820600128</v>
      </c>
      <c r="P1773" s="11">
        <f t="shared" si="395"/>
        <v>-96269.551820600129</v>
      </c>
      <c r="Q1773" s="11">
        <f t="shared" si="396"/>
        <v>-96.269551820600128</v>
      </c>
      <c r="R1773" s="11">
        <v>96.269551820600128</v>
      </c>
      <c r="S1773" s="11">
        <f t="shared" si="400"/>
        <v>-47.198821934266455</v>
      </c>
      <c r="T1773" s="11">
        <v>3.8196832827611063E-2</v>
      </c>
      <c r="U1773" s="11">
        <v>0</v>
      </c>
      <c r="V1773" s="11">
        <v>0</v>
      </c>
      <c r="W1773" s="11">
        <v>47.198821934266455</v>
      </c>
      <c r="X1773" s="11">
        <f>SUM($V$8:V1773)</f>
        <v>201558.72636984332</v>
      </c>
      <c r="Y1773" s="11">
        <f>SUM($W$8:W1773)</f>
        <v>239339.20192990109</v>
      </c>
      <c r="Z1773" s="4">
        <f t="shared" si="397"/>
        <v>179504.40144742583</v>
      </c>
      <c r="AA1773" s="11">
        <f t="shared" si="398"/>
        <v>440897.92829974438</v>
      </c>
    </row>
    <row r="1774" spans="2:27" x14ac:dyDescent="0.25">
      <c r="B1774" s="10" t="s">
        <v>34</v>
      </c>
      <c r="C1774" s="10">
        <v>1766</v>
      </c>
      <c r="D1774" s="10">
        <v>289</v>
      </c>
      <c r="E1774" s="11">
        <v>80.400000000000006</v>
      </c>
      <c r="F1774" s="11">
        <v>-0.31</v>
      </c>
      <c r="G1774" s="11">
        <v>-1.1000000000000001</v>
      </c>
      <c r="H1774" s="11">
        <f t="shared" si="390"/>
        <v>-330.15</v>
      </c>
      <c r="I1774" s="11">
        <v>330.15</v>
      </c>
      <c r="J1774" s="11">
        <f t="shared" si="391"/>
        <v>22.333333333333332</v>
      </c>
      <c r="K1774" s="11">
        <f t="shared" si="392"/>
        <v>6454.333333333333</v>
      </c>
      <c r="L1774" s="11">
        <f t="shared" si="393"/>
        <v>210.75974706666662</v>
      </c>
      <c r="M1774" s="11">
        <f t="shared" si="394"/>
        <v>-115.39650293333338</v>
      </c>
      <c r="N1774" s="11">
        <f t="shared" si="399"/>
        <v>-115.39650293333338</v>
      </c>
      <c r="O1774" s="11">
        <v>744.80749543271133</v>
      </c>
      <c r="P1774" s="11">
        <f t="shared" si="395"/>
        <v>-744807.49543271132</v>
      </c>
      <c r="Q1774" s="11">
        <f t="shared" si="396"/>
        <v>-744.80749543271133</v>
      </c>
      <c r="R1774" s="11">
        <v>744.80749543271133</v>
      </c>
      <c r="S1774" s="11">
        <f t="shared" si="400"/>
        <v>-365.36945470393567</v>
      </c>
      <c r="T1774" s="11">
        <v>0</v>
      </c>
      <c r="U1774" s="11">
        <v>0.1424484865785309</v>
      </c>
      <c r="V1774" s="11">
        <v>0</v>
      </c>
      <c r="W1774" s="11">
        <v>365.36945470393567</v>
      </c>
      <c r="X1774" s="11">
        <f>SUM($V$8:V1774)</f>
        <v>201558.72636984332</v>
      </c>
      <c r="Y1774" s="11">
        <f>SUM($W$8:W1774)</f>
        <v>239704.57138460502</v>
      </c>
      <c r="Z1774" s="4">
        <f t="shared" si="397"/>
        <v>179778.42853845377</v>
      </c>
      <c r="AA1774" s="11">
        <f t="shared" si="398"/>
        <v>441263.29775444837</v>
      </c>
    </row>
    <row r="1775" spans="2:27" x14ac:dyDescent="0.25">
      <c r="B1775" s="10" t="s">
        <v>34</v>
      </c>
      <c r="C1775" s="10">
        <v>1767</v>
      </c>
      <c r="D1775" s="10">
        <v>290</v>
      </c>
      <c r="E1775" s="11">
        <v>79.099999999999994</v>
      </c>
      <c r="F1775" s="11">
        <v>-0.42</v>
      </c>
      <c r="G1775" s="11">
        <v>-1.5</v>
      </c>
      <c r="H1775" s="11">
        <f t="shared" si="390"/>
        <v>-447.3</v>
      </c>
      <c r="I1775" s="11">
        <v>447.3</v>
      </c>
      <c r="J1775" s="11">
        <f t="shared" si="391"/>
        <v>21.972222222222221</v>
      </c>
      <c r="K1775" s="11">
        <f t="shared" si="392"/>
        <v>6371.9444444444443</v>
      </c>
      <c r="L1775" s="11">
        <f t="shared" si="393"/>
        <v>203.99923471018516</v>
      </c>
      <c r="M1775" s="11">
        <f t="shared" si="394"/>
        <v>-239.30701528981487</v>
      </c>
      <c r="N1775" s="11">
        <f t="shared" si="399"/>
        <v>-239.30701528981487</v>
      </c>
      <c r="O1775" s="11">
        <v>1524.8510065925175</v>
      </c>
      <c r="P1775" s="11">
        <f t="shared" si="395"/>
        <v>-1524851.0065925175</v>
      </c>
      <c r="Q1775" s="11">
        <f t="shared" si="396"/>
        <v>-1524.8510065925175</v>
      </c>
      <c r="R1775" s="11">
        <v>1524.8510065925175</v>
      </c>
      <c r="S1775" s="11">
        <f t="shared" si="400"/>
        <v>-748.44770240249409</v>
      </c>
      <c r="T1775" s="11">
        <v>0</v>
      </c>
      <c r="U1775" s="11">
        <v>0.35994984124097712</v>
      </c>
      <c r="V1775" s="11">
        <v>0</v>
      </c>
      <c r="W1775" s="11">
        <v>748.44770240249409</v>
      </c>
      <c r="X1775" s="11">
        <f>SUM($V$8:V1775)</f>
        <v>201558.72636984332</v>
      </c>
      <c r="Y1775" s="11">
        <f>SUM($W$8:W1775)</f>
        <v>240453.0190870075</v>
      </c>
      <c r="Z1775" s="4">
        <f t="shared" si="397"/>
        <v>180339.76431525563</v>
      </c>
      <c r="AA1775" s="11">
        <f t="shared" si="398"/>
        <v>442011.74545685085</v>
      </c>
    </row>
    <row r="1776" spans="2:27" x14ac:dyDescent="0.25">
      <c r="B1776" s="10" t="s">
        <v>34</v>
      </c>
      <c r="C1776" s="10">
        <v>1768</v>
      </c>
      <c r="D1776" s="10">
        <v>291</v>
      </c>
      <c r="E1776" s="11">
        <v>77.400000000000006</v>
      </c>
      <c r="F1776" s="11">
        <v>-0.56000000000000005</v>
      </c>
      <c r="G1776" s="11">
        <v>-2</v>
      </c>
      <c r="H1776" s="11">
        <f t="shared" si="390"/>
        <v>-596.40000000000009</v>
      </c>
      <c r="I1776" s="11">
        <v>596.40000000000009</v>
      </c>
      <c r="J1776" s="11">
        <f t="shared" si="391"/>
        <v>21.5</v>
      </c>
      <c r="K1776" s="11">
        <f t="shared" si="392"/>
        <v>6256.5</v>
      </c>
      <c r="L1776" s="11">
        <f t="shared" si="393"/>
        <v>195.32484690000001</v>
      </c>
      <c r="M1776" s="11">
        <f t="shared" si="394"/>
        <v>-397.0814031000001</v>
      </c>
      <c r="N1776" s="11">
        <f t="shared" si="399"/>
        <v>-397.0814031000001</v>
      </c>
      <c r="O1776" s="11">
        <v>2484.3397984951507</v>
      </c>
      <c r="P1776" s="11">
        <f t="shared" si="395"/>
        <v>-2484339.7984951506</v>
      </c>
      <c r="Q1776" s="11">
        <f t="shared" si="396"/>
        <v>-2484.3397984951507</v>
      </c>
      <c r="R1776" s="11">
        <v>2484.3397984951507</v>
      </c>
      <c r="S1776" s="11">
        <f t="shared" si="400"/>
        <v>-1220.0868788165074</v>
      </c>
      <c r="T1776" s="11">
        <v>0</v>
      </c>
      <c r="U1776" s="11">
        <v>0.62762714628337524</v>
      </c>
      <c r="V1776" s="11">
        <v>0</v>
      </c>
      <c r="W1776" s="11">
        <v>1220.0868788165074</v>
      </c>
      <c r="X1776" s="11">
        <f>SUM($V$8:V1776)</f>
        <v>201558.72636984332</v>
      </c>
      <c r="Y1776" s="11">
        <f>SUM($W$8:W1776)</f>
        <v>241673.10596582401</v>
      </c>
      <c r="Z1776" s="4">
        <f t="shared" si="397"/>
        <v>181254.82947436802</v>
      </c>
      <c r="AA1776" s="11">
        <f t="shared" si="398"/>
        <v>443231.83233566734</v>
      </c>
    </row>
    <row r="1777" spans="2:27" x14ac:dyDescent="0.25">
      <c r="B1777" s="10" t="s">
        <v>34</v>
      </c>
      <c r="C1777" s="10">
        <v>1769</v>
      </c>
      <c r="D1777" s="10">
        <v>292</v>
      </c>
      <c r="E1777" s="11">
        <v>75.099999999999994</v>
      </c>
      <c r="F1777" s="11">
        <v>-0.71</v>
      </c>
      <c r="G1777" s="11">
        <v>-2.5499999999999998</v>
      </c>
      <c r="H1777" s="11">
        <f t="shared" si="390"/>
        <v>-756.15</v>
      </c>
      <c r="I1777" s="11">
        <v>756.15</v>
      </c>
      <c r="J1777" s="11">
        <f t="shared" si="391"/>
        <v>20.861111111111111</v>
      </c>
      <c r="K1777" s="11">
        <f t="shared" si="392"/>
        <v>6091.4444444444443</v>
      </c>
      <c r="L1777" s="11">
        <f t="shared" si="393"/>
        <v>183.88887048796295</v>
      </c>
      <c r="M1777" s="11">
        <f t="shared" si="394"/>
        <v>-568.267379512037</v>
      </c>
      <c r="N1777" s="11">
        <f t="shared" si="399"/>
        <v>-568.267379512037</v>
      </c>
      <c r="O1777" s="11">
        <v>3461.5691718876005</v>
      </c>
      <c r="P1777" s="11">
        <f t="shared" si="395"/>
        <v>-3461569.1718876003</v>
      </c>
      <c r="Q1777" s="11">
        <f t="shared" si="396"/>
        <v>-3461.5691718876005</v>
      </c>
      <c r="R1777" s="11">
        <v>3461.5691718876005</v>
      </c>
      <c r="S1777" s="11">
        <f t="shared" si="400"/>
        <v>-1700.9766291858791</v>
      </c>
      <c r="T1777" s="11">
        <v>0</v>
      </c>
      <c r="U1777" s="11">
        <v>0.90072772656600031</v>
      </c>
      <c r="V1777" s="11">
        <v>0</v>
      </c>
      <c r="W1777" s="11">
        <v>1700.9766291858791</v>
      </c>
      <c r="X1777" s="11">
        <f>SUM($V$8:V1777)</f>
        <v>201558.72636984332</v>
      </c>
      <c r="Y1777" s="11">
        <f>SUM($W$8:W1777)</f>
        <v>243374.08259500988</v>
      </c>
      <c r="Z1777" s="4">
        <f t="shared" si="397"/>
        <v>182530.56194625743</v>
      </c>
      <c r="AA1777" s="11">
        <f t="shared" si="398"/>
        <v>444932.80896485317</v>
      </c>
    </row>
    <row r="1778" spans="2:27" x14ac:dyDescent="0.25">
      <c r="B1778" s="10" t="s">
        <v>34</v>
      </c>
      <c r="C1778" s="10">
        <v>1770</v>
      </c>
      <c r="D1778" s="10">
        <v>293</v>
      </c>
      <c r="E1778" s="11">
        <v>72.3</v>
      </c>
      <c r="F1778" s="11">
        <v>-0.83</v>
      </c>
      <c r="G1778" s="11">
        <v>-3</v>
      </c>
      <c r="H1778" s="11">
        <f t="shared" si="390"/>
        <v>-883.94999999999993</v>
      </c>
      <c r="I1778" s="11">
        <v>883.94999999999993</v>
      </c>
      <c r="J1778" s="11">
        <f t="shared" si="391"/>
        <v>20.083333333333332</v>
      </c>
      <c r="K1778" s="11">
        <f t="shared" si="392"/>
        <v>5884.4166666666661</v>
      </c>
      <c r="L1778" s="11">
        <f t="shared" si="393"/>
        <v>170.43240239166664</v>
      </c>
      <c r="M1778" s="11">
        <f t="shared" si="394"/>
        <v>-709.52384760833331</v>
      </c>
      <c r="N1778" s="11">
        <f t="shared" si="399"/>
        <v>-709.52384760833331</v>
      </c>
      <c r="O1778" s="11">
        <v>4175.1339542639362</v>
      </c>
      <c r="P1778" s="11">
        <f t="shared" si="395"/>
        <v>-4175133.9542639363</v>
      </c>
      <c r="Q1778" s="11">
        <f t="shared" si="396"/>
        <v>-4175.1339542639362</v>
      </c>
      <c r="R1778" s="11">
        <v>4175.1339542639362</v>
      </c>
      <c r="S1778" s="11">
        <f t="shared" si="400"/>
        <v>-2052.7741941797685</v>
      </c>
      <c r="T1778" s="11">
        <v>0</v>
      </c>
      <c r="U1778" s="11">
        <v>1.1010072090837324</v>
      </c>
      <c r="V1778" s="11">
        <v>0</v>
      </c>
      <c r="W1778" s="11">
        <v>2052.7741941797685</v>
      </c>
      <c r="X1778" s="11">
        <f>SUM($V$8:V1778)</f>
        <v>201558.72636984332</v>
      </c>
      <c r="Y1778" s="11">
        <f>SUM($W$8:W1778)</f>
        <v>245426.85678918965</v>
      </c>
      <c r="Z1778" s="4">
        <f t="shared" si="397"/>
        <v>184070.14259189225</v>
      </c>
      <c r="AA1778" s="11">
        <f t="shared" si="398"/>
        <v>446985.58315903298</v>
      </c>
    </row>
    <row r="1779" spans="2:27" x14ac:dyDescent="0.25">
      <c r="B1779" s="10" t="s">
        <v>34</v>
      </c>
      <c r="C1779" s="10">
        <v>1771</v>
      </c>
      <c r="D1779" s="10">
        <v>294</v>
      </c>
      <c r="E1779" s="11">
        <v>69.099999999999994</v>
      </c>
      <c r="F1779" s="11">
        <v>-0.89</v>
      </c>
      <c r="G1779" s="11">
        <v>-3.2</v>
      </c>
      <c r="H1779" s="11">
        <f t="shared" si="390"/>
        <v>-947.85</v>
      </c>
      <c r="I1779" s="11">
        <v>947.85</v>
      </c>
      <c r="J1779" s="11">
        <f t="shared" si="391"/>
        <v>19.194444444444443</v>
      </c>
      <c r="K1779" s="11">
        <f t="shared" si="392"/>
        <v>5643.1666666666661</v>
      </c>
      <c r="L1779" s="11">
        <f t="shared" si="393"/>
        <v>155.67958526574071</v>
      </c>
      <c r="M1779" s="11">
        <f t="shared" si="394"/>
        <v>-788.17666473425936</v>
      </c>
      <c r="N1779" s="11">
        <f t="shared" si="399"/>
        <v>-788.17666473425936</v>
      </c>
      <c r="O1779" s="11">
        <v>4447.8122818728807</v>
      </c>
      <c r="P1779" s="11">
        <f t="shared" si="395"/>
        <v>-4447812.2818728806</v>
      </c>
      <c r="Q1779" s="11">
        <f t="shared" si="396"/>
        <v>-4447.8122818728807</v>
      </c>
      <c r="R1779" s="11">
        <v>4447.8122818728807</v>
      </c>
      <c r="S1779" s="11">
        <f t="shared" si="400"/>
        <v>-2188.0765419991308</v>
      </c>
      <c r="T1779" s="11">
        <v>0</v>
      </c>
      <c r="U1779" s="11">
        <v>1.1791599194438558</v>
      </c>
      <c r="V1779" s="11">
        <v>0</v>
      </c>
      <c r="W1779" s="11">
        <v>2188.0765419991308</v>
      </c>
      <c r="X1779" s="11">
        <f>SUM($V$8:V1779)</f>
        <v>201558.72636984332</v>
      </c>
      <c r="Y1779" s="11">
        <f>SUM($W$8:W1779)</f>
        <v>247614.93333118877</v>
      </c>
      <c r="Z1779" s="4">
        <f t="shared" si="397"/>
        <v>185711.19999839159</v>
      </c>
      <c r="AA1779" s="11">
        <f t="shared" si="398"/>
        <v>449173.6597010321</v>
      </c>
    </row>
    <row r="1780" spans="2:27" x14ac:dyDescent="0.25">
      <c r="B1780" s="10" t="s">
        <v>34</v>
      </c>
      <c r="C1780" s="10">
        <v>1772</v>
      </c>
      <c r="D1780" s="10">
        <v>295</v>
      </c>
      <c r="E1780" s="11">
        <v>65.900000000000006</v>
      </c>
      <c r="F1780" s="11">
        <v>-0.89</v>
      </c>
      <c r="G1780" s="11">
        <v>-3.2</v>
      </c>
      <c r="H1780" s="11">
        <f t="shared" si="390"/>
        <v>-947.85</v>
      </c>
      <c r="I1780" s="11">
        <v>947.85</v>
      </c>
      <c r="J1780" s="11">
        <f t="shared" si="391"/>
        <v>18.305555555555557</v>
      </c>
      <c r="K1780" s="11">
        <f t="shared" si="392"/>
        <v>5400.1388888888896</v>
      </c>
      <c r="L1780" s="11">
        <f t="shared" si="393"/>
        <v>141.59450526574076</v>
      </c>
      <c r="M1780" s="11">
        <f t="shared" si="394"/>
        <v>-802.26174473425931</v>
      </c>
      <c r="N1780" s="11">
        <f t="shared" si="399"/>
        <v>-802.26174473425931</v>
      </c>
      <c r="O1780" s="11">
        <v>4332.3248468073252</v>
      </c>
      <c r="P1780" s="11">
        <f t="shared" si="395"/>
        <v>-4332324.8468073253</v>
      </c>
      <c r="Q1780" s="11">
        <f t="shared" si="396"/>
        <v>-4332.3248468073252</v>
      </c>
      <c r="R1780" s="11">
        <v>4332.3248468073252</v>
      </c>
      <c r="S1780" s="11">
        <f t="shared" si="400"/>
        <v>-2132.4665634840503</v>
      </c>
      <c r="T1780" s="11">
        <v>0</v>
      </c>
      <c r="U1780" s="11">
        <v>1.1495065568388403</v>
      </c>
      <c r="V1780" s="11">
        <v>0</v>
      </c>
      <c r="W1780" s="11">
        <v>2132.4665634840503</v>
      </c>
      <c r="X1780" s="11">
        <f>SUM($V$8:V1780)</f>
        <v>201558.72636984332</v>
      </c>
      <c r="Y1780" s="11">
        <f>SUM($W$8:W1780)</f>
        <v>249747.39989467282</v>
      </c>
      <c r="Z1780" s="4">
        <f t="shared" si="397"/>
        <v>187310.54992100463</v>
      </c>
      <c r="AA1780" s="11">
        <f t="shared" si="398"/>
        <v>451306.12626451615</v>
      </c>
    </row>
    <row r="1781" spans="2:27" x14ac:dyDescent="0.25">
      <c r="B1781" s="10" t="s">
        <v>34</v>
      </c>
      <c r="C1781" s="10">
        <v>1773</v>
      </c>
      <c r="D1781" s="10">
        <v>296</v>
      </c>
      <c r="E1781" s="11">
        <v>62.7</v>
      </c>
      <c r="F1781" s="11">
        <v>-0.86</v>
      </c>
      <c r="G1781" s="11">
        <v>-3.1</v>
      </c>
      <c r="H1781" s="11">
        <f t="shared" si="390"/>
        <v>-915.9</v>
      </c>
      <c r="I1781" s="11">
        <v>915.9</v>
      </c>
      <c r="J1781" s="11">
        <f t="shared" si="391"/>
        <v>17.416666666666668</v>
      </c>
      <c r="K1781" s="11">
        <f t="shared" si="392"/>
        <v>5155.3333333333339</v>
      </c>
      <c r="L1781" s="11">
        <f t="shared" si="393"/>
        <v>128.17716239166668</v>
      </c>
      <c r="M1781" s="11">
        <f t="shared" si="394"/>
        <v>-783.72908760833332</v>
      </c>
      <c r="N1781" s="11">
        <f t="shared" si="399"/>
        <v>-783.72908760833332</v>
      </c>
      <c r="O1781" s="11">
        <v>4040.3846896501618</v>
      </c>
      <c r="P1781" s="11">
        <f t="shared" si="395"/>
        <v>-4040384.6896501617</v>
      </c>
      <c r="Q1781" s="11">
        <f t="shared" si="396"/>
        <v>-4040.3846896501618</v>
      </c>
      <c r="R1781" s="11">
        <v>4040.3846896501618</v>
      </c>
      <c r="S1781" s="11">
        <f t="shared" si="400"/>
        <v>-1989.8894596527045</v>
      </c>
      <c r="T1781" s="11">
        <v>0</v>
      </c>
      <c r="U1781" s="11">
        <v>1.0708562992083781</v>
      </c>
      <c r="V1781" s="11">
        <v>0</v>
      </c>
      <c r="W1781" s="11">
        <v>1989.8894596527045</v>
      </c>
      <c r="X1781" s="11">
        <f>SUM($V$8:V1781)</f>
        <v>201558.72636984332</v>
      </c>
      <c r="Y1781" s="11">
        <f>SUM($W$8:W1781)</f>
        <v>251737.28935432553</v>
      </c>
      <c r="Z1781" s="4">
        <f t="shared" si="397"/>
        <v>188802.96701574416</v>
      </c>
      <c r="AA1781" s="11">
        <f t="shared" si="398"/>
        <v>453296.01572416886</v>
      </c>
    </row>
    <row r="1782" spans="2:27" x14ac:dyDescent="0.25">
      <c r="B1782" s="10" t="s">
        <v>34</v>
      </c>
      <c r="C1782" s="10">
        <v>1774</v>
      </c>
      <c r="D1782" s="10">
        <v>297</v>
      </c>
      <c r="E1782" s="11">
        <v>59.7</v>
      </c>
      <c r="F1782" s="11">
        <v>-0.79</v>
      </c>
      <c r="G1782" s="11">
        <v>-2.85</v>
      </c>
      <c r="H1782" s="11">
        <f t="shared" si="390"/>
        <v>-841.35</v>
      </c>
      <c r="I1782" s="11">
        <v>841.35</v>
      </c>
      <c r="J1782" s="11">
        <f t="shared" si="391"/>
        <v>16.583333333333332</v>
      </c>
      <c r="K1782" s="11">
        <f t="shared" si="392"/>
        <v>4925.25</v>
      </c>
      <c r="L1782" s="11">
        <f t="shared" si="393"/>
        <v>116.20484439166665</v>
      </c>
      <c r="M1782" s="11">
        <f t="shared" si="394"/>
        <v>-721.15140560833333</v>
      </c>
      <c r="N1782" s="11">
        <f t="shared" si="399"/>
        <v>-721.15140560833333</v>
      </c>
      <c r="O1782" s="11">
        <v>3551.8509604724436</v>
      </c>
      <c r="P1782" s="11">
        <f t="shared" si="395"/>
        <v>-3551850.9604724436</v>
      </c>
      <c r="Q1782" s="11">
        <f t="shared" si="396"/>
        <v>-3551.8509604724436</v>
      </c>
      <c r="R1782" s="11">
        <v>3551.8509604724436</v>
      </c>
      <c r="S1782" s="11">
        <f t="shared" si="400"/>
        <v>-1750.2732232994763</v>
      </c>
      <c r="T1782" s="11">
        <v>0</v>
      </c>
      <c r="U1782" s="11">
        <v>0.93744972382915115</v>
      </c>
      <c r="V1782" s="11">
        <v>0</v>
      </c>
      <c r="W1782" s="11">
        <v>1750.2732232994763</v>
      </c>
      <c r="X1782" s="11">
        <f>SUM($V$8:V1782)</f>
        <v>201558.72636984332</v>
      </c>
      <c r="Y1782" s="11">
        <f>SUM($W$8:W1782)</f>
        <v>253487.56257762501</v>
      </c>
      <c r="Z1782" s="4">
        <f t="shared" si="397"/>
        <v>190115.67193321875</v>
      </c>
      <c r="AA1782" s="11">
        <f t="shared" si="398"/>
        <v>455046.28894746833</v>
      </c>
    </row>
    <row r="1783" spans="2:27" x14ac:dyDescent="0.25">
      <c r="B1783" s="10" t="s">
        <v>34</v>
      </c>
      <c r="C1783" s="10">
        <v>1775</v>
      </c>
      <c r="D1783" s="10">
        <v>298</v>
      </c>
      <c r="E1783" s="11">
        <v>57</v>
      </c>
      <c r="F1783" s="11">
        <v>-0.71</v>
      </c>
      <c r="G1783" s="11">
        <v>-2.5499999999999998</v>
      </c>
      <c r="H1783" s="11">
        <f t="shared" si="390"/>
        <v>-756.15</v>
      </c>
      <c r="I1783" s="11">
        <v>756.15</v>
      </c>
      <c r="J1783" s="11">
        <f t="shared" si="391"/>
        <v>15.833333333333334</v>
      </c>
      <c r="K1783" s="11">
        <f t="shared" si="392"/>
        <v>4718.3333333333339</v>
      </c>
      <c r="L1783" s="11">
        <f t="shared" si="393"/>
        <v>105.93153916666667</v>
      </c>
      <c r="M1783" s="11">
        <f t="shared" si="394"/>
        <v>-646.22471083333335</v>
      </c>
      <c r="N1783" s="11">
        <f t="shared" si="399"/>
        <v>-646.22471083333335</v>
      </c>
      <c r="O1783" s="11">
        <v>3049.1035939486114</v>
      </c>
      <c r="P1783" s="11">
        <f t="shared" si="395"/>
        <v>-3049103.5939486115</v>
      </c>
      <c r="Q1783" s="11">
        <f t="shared" si="396"/>
        <v>-3049.1035939486114</v>
      </c>
      <c r="R1783" s="11">
        <v>3049.1035939486114</v>
      </c>
      <c r="S1783" s="11">
        <f t="shared" si="400"/>
        <v>-1503.3774664607738</v>
      </c>
      <c r="T1783" s="11">
        <v>0</v>
      </c>
      <c r="U1783" s="11">
        <v>0.79986361116628091</v>
      </c>
      <c r="V1783" s="11">
        <v>0</v>
      </c>
      <c r="W1783" s="11">
        <v>1503.3774664607738</v>
      </c>
      <c r="X1783" s="11">
        <f>SUM($V$8:V1783)</f>
        <v>201558.72636984332</v>
      </c>
      <c r="Y1783" s="11">
        <f>SUM($W$8:W1783)</f>
        <v>254990.94004408579</v>
      </c>
      <c r="Z1783" s="4">
        <f t="shared" si="397"/>
        <v>191243.20503306435</v>
      </c>
      <c r="AA1783" s="11">
        <f t="shared" si="398"/>
        <v>456549.66641392908</v>
      </c>
    </row>
    <row r="1784" spans="2:27" x14ac:dyDescent="0.25">
      <c r="B1784" s="10" t="s">
        <v>34</v>
      </c>
      <c r="C1784" s="10">
        <v>1776</v>
      </c>
      <c r="D1784" s="10">
        <v>299</v>
      </c>
      <c r="E1784" s="11">
        <v>54.6</v>
      </c>
      <c r="F1784" s="11">
        <v>-0.67</v>
      </c>
      <c r="G1784" s="11">
        <v>-2.4</v>
      </c>
      <c r="H1784" s="11">
        <f t="shared" si="390"/>
        <v>-713.55000000000007</v>
      </c>
      <c r="I1784" s="11">
        <v>713.55000000000007</v>
      </c>
      <c r="J1784" s="11">
        <f t="shared" si="391"/>
        <v>15.166666666666666</v>
      </c>
      <c r="K1784" s="11">
        <f t="shared" si="392"/>
        <v>4534.833333333333</v>
      </c>
      <c r="L1784" s="11">
        <f t="shared" si="393"/>
        <v>97.198789566666662</v>
      </c>
      <c r="M1784" s="11">
        <f t="shared" si="394"/>
        <v>-612.35746043333347</v>
      </c>
      <c r="N1784" s="11">
        <f t="shared" si="399"/>
        <v>-612.35746043333347</v>
      </c>
      <c r="O1784" s="11">
        <v>2776.9390234884286</v>
      </c>
      <c r="P1784" s="11">
        <f t="shared" si="395"/>
        <v>-2776939.0234884284</v>
      </c>
      <c r="Q1784" s="11">
        <f t="shared" si="396"/>
        <v>-2776.9390234884286</v>
      </c>
      <c r="R1784" s="11">
        <v>2776.9390234884286</v>
      </c>
      <c r="S1784" s="11">
        <f t="shared" si="400"/>
        <v>-1369.9565849209582</v>
      </c>
      <c r="T1784" s="11">
        <v>0</v>
      </c>
      <c r="U1784" s="11">
        <v>0.72609447440650787</v>
      </c>
      <c r="V1784" s="11">
        <v>0</v>
      </c>
      <c r="W1784" s="11">
        <v>1369.9565849209582</v>
      </c>
      <c r="X1784" s="11">
        <f>SUM($V$8:V1784)</f>
        <v>201558.72636984332</v>
      </c>
      <c r="Y1784" s="11">
        <f>SUM($W$8:W1784)</f>
        <v>256360.89662900675</v>
      </c>
      <c r="Z1784" s="4">
        <f t="shared" si="397"/>
        <v>192270.67247175507</v>
      </c>
      <c r="AA1784" s="11">
        <f t="shared" si="398"/>
        <v>457919.62299885007</v>
      </c>
    </row>
    <row r="1785" spans="2:27" x14ac:dyDescent="0.25">
      <c r="B1785" s="10" t="s">
        <v>34</v>
      </c>
      <c r="C1785" s="10">
        <v>1777</v>
      </c>
      <c r="D1785" s="10">
        <v>300</v>
      </c>
      <c r="E1785" s="11">
        <v>52.2</v>
      </c>
      <c r="F1785" s="11">
        <v>-0.68</v>
      </c>
      <c r="G1785" s="11">
        <v>-2.4500000000000002</v>
      </c>
      <c r="H1785" s="11">
        <f t="shared" si="390"/>
        <v>-724.2</v>
      </c>
      <c r="I1785" s="11">
        <v>724.2</v>
      </c>
      <c r="J1785" s="11">
        <f t="shared" si="391"/>
        <v>14.5</v>
      </c>
      <c r="K1785" s="11">
        <f t="shared" si="392"/>
        <v>4350</v>
      </c>
      <c r="L1785" s="11">
        <f t="shared" si="393"/>
        <v>88.841642100000001</v>
      </c>
      <c r="M1785" s="11">
        <f t="shared" si="394"/>
        <v>-631.36460790000001</v>
      </c>
      <c r="N1785" s="11">
        <f t="shared" si="399"/>
        <v>-631.36460790000001</v>
      </c>
      <c r="O1785" s="11">
        <v>2746.4360443649998</v>
      </c>
      <c r="P1785" s="11">
        <f t="shared" si="395"/>
        <v>-2746436.044365</v>
      </c>
      <c r="Q1785" s="11">
        <f t="shared" si="396"/>
        <v>-2746.4360443649998</v>
      </c>
      <c r="R1785" s="11">
        <v>2746.4360443649998</v>
      </c>
      <c r="S1785" s="11">
        <f t="shared" si="400"/>
        <v>-1355.6713474546125</v>
      </c>
      <c r="T1785" s="11">
        <v>0</v>
      </c>
      <c r="U1785" s="11">
        <v>0.71946686996250009</v>
      </c>
      <c r="V1785" s="11">
        <v>0</v>
      </c>
      <c r="W1785" s="11">
        <v>1355.6713474546125</v>
      </c>
      <c r="X1785" s="11">
        <f>SUM($V$8:V1785)</f>
        <v>201558.72636984332</v>
      </c>
      <c r="Y1785" s="11">
        <f>SUM($W$8:W1785)</f>
        <v>257716.56797646137</v>
      </c>
      <c r="Z1785" s="4">
        <f t="shared" si="397"/>
        <v>193287.42598234603</v>
      </c>
      <c r="AA1785" s="11">
        <f t="shared" si="398"/>
        <v>459275.29434630473</v>
      </c>
    </row>
    <row r="1786" spans="2:27" x14ac:dyDescent="0.25">
      <c r="B1786" s="10" t="s">
        <v>34</v>
      </c>
      <c r="C1786" s="10">
        <v>1778</v>
      </c>
      <c r="D1786" s="10">
        <v>301</v>
      </c>
      <c r="E1786" s="11">
        <v>49.7</v>
      </c>
      <c r="F1786" s="11">
        <v>-0.75</v>
      </c>
      <c r="G1786" s="11">
        <v>-2.7</v>
      </c>
      <c r="H1786" s="11">
        <f t="shared" si="390"/>
        <v>-798.75</v>
      </c>
      <c r="I1786" s="11">
        <v>798.75</v>
      </c>
      <c r="J1786" s="11">
        <f t="shared" si="391"/>
        <v>13.805555555555555</v>
      </c>
      <c r="K1786" s="11">
        <f t="shared" si="392"/>
        <v>4155.4722222222217</v>
      </c>
      <c r="L1786" s="11">
        <f t="shared" si="393"/>
        <v>80.535683465740732</v>
      </c>
      <c r="M1786" s="11">
        <f t="shared" si="394"/>
        <v>-714.22056653425932</v>
      </c>
      <c r="N1786" s="11">
        <f t="shared" si="399"/>
        <v>-714.22056653425932</v>
      </c>
      <c r="O1786" s="11">
        <v>2967.9237247729329</v>
      </c>
      <c r="P1786" s="11">
        <f t="shared" si="395"/>
        <v>-2967923.7247729329</v>
      </c>
      <c r="Q1786" s="11">
        <f t="shared" si="396"/>
        <v>-2967.9237247729329</v>
      </c>
      <c r="R1786" s="11">
        <v>2967.9237247729329</v>
      </c>
      <c r="S1786" s="11">
        <f t="shared" si="400"/>
        <v>-1465.8245507350762</v>
      </c>
      <c r="T1786" s="11">
        <v>0</v>
      </c>
      <c r="U1786" s="11">
        <v>0.7829334639126202</v>
      </c>
      <c r="V1786" s="11">
        <v>0</v>
      </c>
      <c r="W1786" s="11">
        <v>1465.8245507350762</v>
      </c>
      <c r="X1786" s="11">
        <f>SUM($V$8:V1786)</f>
        <v>201558.72636984332</v>
      </c>
      <c r="Y1786" s="11">
        <f>SUM($W$8:W1786)</f>
        <v>259182.39252719644</v>
      </c>
      <c r="Z1786" s="4">
        <f t="shared" si="397"/>
        <v>194386.79439539733</v>
      </c>
      <c r="AA1786" s="11">
        <f t="shared" si="398"/>
        <v>460741.11889703979</v>
      </c>
    </row>
    <row r="1787" spans="2:27" x14ac:dyDescent="0.25">
      <c r="B1787" s="10" t="s">
        <v>34</v>
      </c>
      <c r="C1787" s="10">
        <v>1779</v>
      </c>
      <c r="D1787" s="10">
        <v>302</v>
      </c>
      <c r="E1787" s="11">
        <v>46.8</v>
      </c>
      <c r="F1787" s="11">
        <v>-0.86</v>
      </c>
      <c r="G1787" s="11">
        <v>-3.1</v>
      </c>
      <c r="H1787" s="11">
        <f t="shared" si="390"/>
        <v>-915.9</v>
      </c>
      <c r="I1787" s="11">
        <v>915.9</v>
      </c>
      <c r="J1787" s="11">
        <f t="shared" si="391"/>
        <v>13</v>
      </c>
      <c r="K1787" s="11">
        <f t="shared" si="392"/>
        <v>3926</v>
      </c>
      <c r="L1787" s="11">
        <f t="shared" si="393"/>
        <v>71.411355600000007</v>
      </c>
      <c r="M1787" s="11">
        <f t="shared" si="394"/>
        <v>-840.49489440000002</v>
      </c>
      <c r="N1787" s="11">
        <f t="shared" si="399"/>
        <v>-840.49489440000002</v>
      </c>
      <c r="O1787" s="11">
        <v>3299.7829554144</v>
      </c>
      <c r="P1787" s="11">
        <f t="shared" si="395"/>
        <v>-3299782.9554144</v>
      </c>
      <c r="Q1787" s="11">
        <f t="shared" si="396"/>
        <v>-3299.7829554144</v>
      </c>
      <c r="R1787" s="11">
        <v>3299.7829554144</v>
      </c>
      <c r="S1787" s="11">
        <f t="shared" si="400"/>
        <v>-1630.6427438006158</v>
      </c>
      <c r="T1787" s="11">
        <v>0</v>
      </c>
      <c r="U1787" s="11">
        <v>0.87740772025399993</v>
      </c>
      <c r="V1787" s="11">
        <v>0</v>
      </c>
      <c r="W1787" s="11">
        <v>1630.6427438006158</v>
      </c>
      <c r="X1787" s="11">
        <f>SUM($V$8:V1787)</f>
        <v>201558.72636984332</v>
      </c>
      <c r="Y1787" s="11">
        <f>SUM($W$8:W1787)</f>
        <v>260813.03527099706</v>
      </c>
      <c r="Z1787" s="4">
        <f t="shared" si="397"/>
        <v>195609.77645324779</v>
      </c>
      <c r="AA1787" s="11">
        <f t="shared" si="398"/>
        <v>462371.76164084038</v>
      </c>
    </row>
    <row r="1788" spans="2:27" x14ac:dyDescent="0.25">
      <c r="B1788" s="10" t="s">
        <v>34</v>
      </c>
      <c r="C1788" s="10">
        <v>1780</v>
      </c>
      <c r="D1788" s="10">
        <v>303</v>
      </c>
      <c r="E1788" s="11">
        <v>43.5</v>
      </c>
      <c r="F1788" s="11">
        <v>-0.96</v>
      </c>
      <c r="G1788" s="11">
        <v>-3.45</v>
      </c>
      <c r="H1788" s="11">
        <f t="shared" si="390"/>
        <v>-1022.4</v>
      </c>
      <c r="I1788" s="11">
        <v>1022.4</v>
      </c>
      <c r="J1788" s="11">
        <f t="shared" si="391"/>
        <v>12.083333333333334</v>
      </c>
      <c r="K1788" s="11">
        <f t="shared" si="392"/>
        <v>3661.25</v>
      </c>
      <c r="L1788" s="11">
        <f t="shared" si="393"/>
        <v>61.695584791666668</v>
      </c>
      <c r="M1788" s="11">
        <f t="shared" si="394"/>
        <v>-956.71066520833335</v>
      </c>
      <c r="N1788" s="11">
        <f t="shared" si="399"/>
        <v>-956.71066520833335</v>
      </c>
      <c r="O1788" s="11">
        <v>3502.7569229940104</v>
      </c>
      <c r="P1788" s="11">
        <f t="shared" si="395"/>
        <v>-3502756.9229940106</v>
      </c>
      <c r="Q1788" s="11">
        <f t="shared" si="396"/>
        <v>-3502.7569229940104</v>
      </c>
      <c r="R1788" s="11">
        <v>3502.7569229940104</v>
      </c>
      <c r="S1788" s="11">
        <f t="shared" si="400"/>
        <v>-1731.9187008137053</v>
      </c>
      <c r="T1788" s="11">
        <v>0</v>
      </c>
      <c r="U1788" s="11">
        <v>0.93643274119625286</v>
      </c>
      <c r="V1788" s="11">
        <v>0</v>
      </c>
      <c r="W1788" s="11">
        <v>1731.9187008137053</v>
      </c>
      <c r="X1788" s="11">
        <f>SUM($V$8:V1788)</f>
        <v>201558.72636984332</v>
      </c>
      <c r="Y1788" s="11">
        <f>SUM($W$8:W1788)</f>
        <v>262544.95397181076</v>
      </c>
      <c r="Z1788" s="4">
        <f t="shared" si="397"/>
        <v>196908.71547885807</v>
      </c>
      <c r="AA1788" s="11">
        <f t="shared" si="398"/>
        <v>464103.68034165411</v>
      </c>
    </row>
    <row r="1789" spans="2:27" x14ac:dyDescent="0.25">
      <c r="B1789" s="10" t="s">
        <v>34</v>
      </c>
      <c r="C1789" s="10">
        <v>1781</v>
      </c>
      <c r="D1789" s="10">
        <v>304</v>
      </c>
      <c r="E1789" s="11">
        <v>39.9</v>
      </c>
      <c r="F1789" s="11">
        <v>-0.99</v>
      </c>
      <c r="G1789" s="11">
        <v>-3.55</v>
      </c>
      <c r="H1789" s="11">
        <f t="shared" si="390"/>
        <v>-1054.3499999999999</v>
      </c>
      <c r="I1789" s="11">
        <v>1054.3499999999999</v>
      </c>
      <c r="J1789" s="11">
        <f t="shared" si="391"/>
        <v>11.083333333333334</v>
      </c>
      <c r="K1789" s="11">
        <f t="shared" si="392"/>
        <v>3369.3333333333335</v>
      </c>
      <c r="L1789" s="11">
        <f t="shared" si="393"/>
        <v>51.906454191666668</v>
      </c>
      <c r="M1789" s="11">
        <f t="shared" si="394"/>
        <v>-998.44979580833319</v>
      </c>
      <c r="N1789" s="11">
        <f t="shared" si="399"/>
        <v>-998.44979580833319</v>
      </c>
      <c r="O1789" s="11">
        <v>3364.1101786768777</v>
      </c>
      <c r="P1789" s="11">
        <f t="shared" si="395"/>
        <v>-3364110.1786768776</v>
      </c>
      <c r="Q1789" s="11">
        <f t="shared" si="396"/>
        <v>-3364.1101786768777</v>
      </c>
      <c r="R1789" s="11">
        <v>3364.1101786768777</v>
      </c>
      <c r="S1789" s="11">
        <f t="shared" si="400"/>
        <v>-1664.3000633954221</v>
      </c>
      <c r="T1789" s="11">
        <v>0</v>
      </c>
      <c r="U1789" s="11">
        <v>0.90083436213246604</v>
      </c>
      <c r="V1789" s="11">
        <v>0</v>
      </c>
      <c r="W1789" s="11">
        <v>1664.3000633954221</v>
      </c>
      <c r="X1789" s="11">
        <f>SUM($V$8:V1789)</f>
        <v>201558.72636984332</v>
      </c>
      <c r="Y1789" s="11">
        <f>SUM($W$8:W1789)</f>
        <v>264209.25403520616</v>
      </c>
      <c r="Z1789" s="4">
        <f t="shared" si="397"/>
        <v>198156.94052640462</v>
      </c>
      <c r="AA1789" s="11">
        <f t="shared" si="398"/>
        <v>465767.98040504951</v>
      </c>
    </row>
    <row r="1790" spans="2:27" x14ac:dyDescent="0.25">
      <c r="B1790" s="10" t="s">
        <v>34</v>
      </c>
      <c r="C1790" s="10">
        <v>1782</v>
      </c>
      <c r="D1790" s="10">
        <v>305</v>
      </c>
      <c r="E1790" s="11">
        <v>36.4</v>
      </c>
      <c r="F1790" s="11">
        <v>-0.93</v>
      </c>
      <c r="G1790" s="11">
        <v>-3.35</v>
      </c>
      <c r="H1790" s="11">
        <f t="shared" si="390"/>
        <v>-990.45</v>
      </c>
      <c r="I1790" s="11">
        <v>990.45</v>
      </c>
      <c r="J1790" s="11">
        <f t="shared" si="391"/>
        <v>10.111111111111111</v>
      </c>
      <c r="K1790" s="11">
        <f t="shared" si="392"/>
        <v>3083.8888888888887</v>
      </c>
      <c r="L1790" s="11">
        <f t="shared" si="393"/>
        <v>43.199462029629622</v>
      </c>
      <c r="M1790" s="11">
        <f t="shared" si="394"/>
        <v>-943.2567879703704</v>
      </c>
      <c r="N1790" s="11">
        <f t="shared" si="399"/>
        <v>-943.2567879703704</v>
      </c>
      <c r="O1790" s="11">
        <v>2908.8991277908476</v>
      </c>
      <c r="P1790" s="11">
        <f t="shared" si="395"/>
        <v>-2908899.1277908478</v>
      </c>
      <c r="Q1790" s="11">
        <f t="shared" si="396"/>
        <v>-2908.8991277908476</v>
      </c>
      <c r="R1790" s="11">
        <v>2908.8991277908476</v>
      </c>
      <c r="S1790" s="11">
        <f t="shared" si="400"/>
        <v>-1439.9050682564696</v>
      </c>
      <c r="T1790" s="11">
        <v>0</v>
      </c>
      <c r="U1790" s="11">
        <v>0.77723683237245778</v>
      </c>
      <c r="V1790" s="11">
        <v>0</v>
      </c>
      <c r="W1790" s="11">
        <v>1439.9050682564696</v>
      </c>
      <c r="X1790" s="11">
        <f>SUM($V$8:V1790)</f>
        <v>201558.72636984332</v>
      </c>
      <c r="Y1790" s="11">
        <f>SUM($W$8:W1790)</f>
        <v>265649.15910346265</v>
      </c>
      <c r="Z1790" s="4">
        <f t="shared" si="397"/>
        <v>199236.86932759697</v>
      </c>
      <c r="AA1790" s="11">
        <f t="shared" si="398"/>
        <v>467207.88547330594</v>
      </c>
    </row>
    <row r="1791" spans="2:27" x14ac:dyDescent="0.25">
      <c r="B1791" s="10" t="s">
        <v>34</v>
      </c>
      <c r="C1791" s="10">
        <v>1783</v>
      </c>
      <c r="D1791" s="10">
        <v>306</v>
      </c>
      <c r="E1791" s="11">
        <v>33.200000000000003</v>
      </c>
      <c r="F1791" s="11">
        <v>-0.82</v>
      </c>
      <c r="G1791" s="11">
        <v>-2.95</v>
      </c>
      <c r="H1791" s="11">
        <f t="shared" si="390"/>
        <v>-873.3</v>
      </c>
      <c r="I1791" s="11">
        <v>873.3</v>
      </c>
      <c r="J1791" s="11">
        <f t="shared" si="391"/>
        <v>9.2222222222222214</v>
      </c>
      <c r="K1791" s="11">
        <f t="shared" si="392"/>
        <v>2821.9999999999995</v>
      </c>
      <c r="L1791" s="11">
        <f t="shared" si="393"/>
        <v>35.937820785185174</v>
      </c>
      <c r="M1791" s="11">
        <f t="shared" si="394"/>
        <v>-833.3684292148148</v>
      </c>
      <c r="N1791" s="11">
        <f t="shared" si="399"/>
        <v>-833.3684292148148</v>
      </c>
      <c r="O1791" s="11">
        <v>2351.7657072442071</v>
      </c>
      <c r="P1791" s="11">
        <f t="shared" si="395"/>
        <v>-2351765.7072442072</v>
      </c>
      <c r="Q1791" s="11">
        <f t="shared" si="396"/>
        <v>-2351.7657072442071</v>
      </c>
      <c r="R1791" s="11">
        <v>2351.7657072442071</v>
      </c>
      <c r="S1791" s="11">
        <f t="shared" si="400"/>
        <v>-1164.7772933378949</v>
      </c>
      <c r="T1791" s="11">
        <v>0</v>
      </c>
      <c r="U1791" s="11">
        <v>0.62509234576227968</v>
      </c>
      <c r="V1791" s="11">
        <v>0</v>
      </c>
      <c r="W1791" s="11">
        <v>1164.7772933378949</v>
      </c>
      <c r="X1791" s="11">
        <f>SUM($V$8:V1791)</f>
        <v>201558.72636984332</v>
      </c>
      <c r="Y1791" s="11">
        <f>SUM($W$8:W1791)</f>
        <v>266813.93639680056</v>
      </c>
      <c r="Z1791" s="4">
        <f t="shared" si="397"/>
        <v>200110.45229760042</v>
      </c>
      <c r="AA1791" s="11">
        <f t="shared" si="398"/>
        <v>468372.66276664392</v>
      </c>
    </row>
    <row r="1792" spans="2:27" x14ac:dyDescent="0.25">
      <c r="B1792" s="10" t="s">
        <v>34</v>
      </c>
      <c r="C1792" s="10">
        <v>1784</v>
      </c>
      <c r="D1792" s="10">
        <v>307</v>
      </c>
      <c r="E1792" s="11">
        <v>30.5</v>
      </c>
      <c r="F1792" s="11">
        <v>-0.68</v>
      </c>
      <c r="G1792" s="11">
        <v>-2.4500000000000002</v>
      </c>
      <c r="H1792" s="11">
        <f t="shared" si="390"/>
        <v>-724.2</v>
      </c>
      <c r="I1792" s="11">
        <v>724.2</v>
      </c>
      <c r="J1792" s="11">
        <f t="shared" si="391"/>
        <v>8.4722222222222214</v>
      </c>
      <c r="K1792" s="11">
        <f t="shared" si="392"/>
        <v>2600.9722222222222</v>
      </c>
      <c r="L1792" s="11">
        <f t="shared" si="393"/>
        <v>30.330198310185178</v>
      </c>
      <c r="M1792" s="11">
        <f t="shared" si="394"/>
        <v>-689.87605168981486</v>
      </c>
      <c r="N1792" s="11">
        <f t="shared" si="399"/>
        <v>-689.87605168981486</v>
      </c>
      <c r="O1792" s="11">
        <v>1794.3484472215505</v>
      </c>
      <c r="P1792" s="11">
        <f t="shared" si="395"/>
        <v>-1794348.4472215504</v>
      </c>
      <c r="Q1792" s="11">
        <f t="shared" si="396"/>
        <v>-1794.3484472215505</v>
      </c>
      <c r="R1792" s="11">
        <v>1794.3484472215505</v>
      </c>
      <c r="S1792" s="11">
        <f t="shared" si="400"/>
        <v>-889.19934162312381</v>
      </c>
      <c r="T1792" s="11">
        <v>0</v>
      </c>
      <c r="U1792" s="11">
        <v>0.47246104219695845</v>
      </c>
      <c r="V1792" s="11">
        <v>0</v>
      </c>
      <c r="W1792" s="11">
        <v>889.19934162312381</v>
      </c>
      <c r="X1792" s="11">
        <f>SUM($V$8:V1792)</f>
        <v>201558.72636984332</v>
      </c>
      <c r="Y1792" s="11">
        <f>SUM($W$8:W1792)</f>
        <v>267703.13573842368</v>
      </c>
      <c r="Z1792" s="4">
        <f t="shared" si="397"/>
        <v>200777.35180381776</v>
      </c>
      <c r="AA1792" s="11">
        <f t="shared" si="398"/>
        <v>469261.86210826703</v>
      </c>
    </row>
    <row r="1793" spans="2:27" x14ac:dyDescent="0.25">
      <c r="B1793" s="10" t="s">
        <v>34</v>
      </c>
      <c r="C1793" s="10">
        <v>1785</v>
      </c>
      <c r="D1793" s="10">
        <v>308</v>
      </c>
      <c r="E1793" s="11">
        <v>28.3</v>
      </c>
      <c r="F1793" s="11">
        <v>-0.57999999999999996</v>
      </c>
      <c r="G1793" s="11">
        <v>-2.1</v>
      </c>
      <c r="H1793" s="11">
        <f t="shared" si="390"/>
        <v>-617.69999999999993</v>
      </c>
      <c r="I1793" s="11">
        <v>617.69999999999993</v>
      </c>
      <c r="J1793" s="11">
        <f t="shared" si="391"/>
        <v>7.8611111111111107</v>
      </c>
      <c r="K1793" s="11">
        <f t="shared" si="392"/>
        <v>2421.2222222222222</v>
      </c>
      <c r="L1793" s="11">
        <f t="shared" si="393"/>
        <v>26.112499354629627</v>
      </c>
      <c r="M1793" s="11">
        <f t="shared" si="394"/>
        <v>-587.59375064537028</v>
      </c>
      <c r="N1793" s="11">
        <f t="shared" si="399"/>
        <v>-587.59375064537028</v>
      </c>
      <c r="O1793" s="11">
        <v>1422.6950467014738</v>
      </c>
      <c r="P1793" s="11">
        <f t="shared" si="395"/>
        <v>-1422695.0467014736</v>
      </c>
      <c r="Q1793" s="11">
        <f t="shared" si="396"/>
        <v>-1422.6950467014738</v>
      </c>
      <c r="R1793" s="11">
        <v>1422.6950467014738</v>
      </c>
      <c r="S1793" s="11">
        <f t="shared" si="400"/>
        <v>-705.41962732281411</v>
      </c>
      <c r="T1793" s="11">
        <v>0</v>
      </c>
      <c r="U1793" s="11">
        <v>0.37101867790318716</v>
      </c>
      <c r="V1793" s="11">
        <v>0</v>
      </c>
      <c r="W1793" s="11">
        <v>705.41962732281411</v>
      </c>
      <c r="X1793" s="11">
        <f>SUM($V$8:V1793)</f>
        <v>201558.72636984332</v>
      </c>
      <c r="Y1793" s="11">
        <f>SUM($W$8:W1793)</f>
        <v>268408.55536574649</v>
      </c>
      <c r="Z1793" s="4">
        <f t="shared" si="397"/>
        <v>201306.41652430987</v>
      </c>
      <c r="AA1793" s="11">
        <f t="shared" si="398"/>
        <v>469967.28173558984</v>
      </c>
    </row>
    <row r="1794" spans="2:27" x14ac:dyDescent="0.25">
      <c r="B1794" s="10" t="s">
        <v>34</v>
      </c>
      <c r="C1794" s="10">
        <v>1786</v>
      </c>
      <c r="D1794" s="10">
        <v>309</v>
      </c>
      <c r="E1794" s="11">
        <v>26.3</v>
      </c>
      <c r="F1794" s="11">
        <v>-0.54</v>
      </c>
      <c r="G1794" s="11">
        <v>-1.95</v>
      </c>
      <c r="H1794" s="11">
        <f t="shared" si="390"/>
        <v>-575.1</v>
      </c>
      <c r="I1794" s="11">
        <v>575.1</v>
      </c>
      <c r="J1794" s="11">
        <f t="shared" si="391"/>
        <v>7.3055555555555554</v>
      </c>
      <c r="K1794" s="11">
        <f t="shared" si="392"/>
        <v>2257.4166666666665</v>
      </c>
      <c r="L1794" s="11">
        <f t="shared" si="393"/>
        <v>22.552104132407404</v>
      </c>
      <c r="M1794" s="11">
        <f t="shared" si="394"/>
        <v>-548.55414586759264</v>
      </c>
      <c r="N1794" s="11">
        <f t="shared" si="399"/>
        <v>-548.55414586759264</v>
      </c>
      <c r="O1794" s="11">
        <v>1238.3152714506014</v>
      </c>
      <c r="P1794" s="11">
        <f t="shared" si="395"/>
        <v>-1238315.2714506013</v>
      </c>
      <c r="Q1794" s="11">
        <f t="shared" si="396"/>
        <v>-1238.3152714506014</v>
      </c>
      <c r="R1794" s="11">
        <v>1238.3152714506014</v>
      </c>
      <c r="S1794" s="11">
        <f t="shared" si="400"/>
        <v>-614.34196522521495</v>
      </c>
      <c r="T1794" s="11">
        <v>0</v>
      </c>
      <c r="U1794" s="11">
        <v>0.32143756976058374</v>
      </c>
      <c r="V1794" s="11">
        <v>0</v>
      </c>
      <c r="W1794" s="11">
        <v>614.34196522521495</v>
      </c>
      <c r="X1794" s="11">
        <f>SUM($V$8:V1794)</f>
        <v>201558.72636984332</v>
      </c>
      <c r="Y1794" s="11">
        <f>SUM($W$8:W1794)</f>
        <v>269022.89733097173</v>
      </c>
      <c r="Z1794" s="4">
        <f t="shared" si="397"/>
        <v>201767.17299822881</v>
      </c>
      <c r="AA1794" s="11">
        <f t="shared" si="398"/>
        <v>470581.62370081502</v>
      </c>
    </row>
    <row r="1795" spans="2:27" x14ac:dyDescent="0.25">
      <c r="B1795" s="10" t="s">
        <v>34</v>
      </c>
      <c r="C1795" s="10">
        <v>1787</v>
      </c>
      <c r="D1795" s="10">
        <v>310</v>
      </c>
      <c r="E1795" s="11">
        <v>24.4</v>
      </c>
      <c r="F1795" s="11">
        <v>-0.53</v>
      </c>
      <c r="G1795" s="11">
        <v>-1.9</v>
      </c>
      <c r="H1795" s="11">
        <f t="shared" si="390"/>
        <v>-564.45000000000005</v>
      </c>
      <c r="I1795" s="11">
        <v>564.45000000000005</v>
      </c>
      <c r="J1795" s="11">
        <f t="shared" si="391"/>
        <v>6.7777777777777777</v>
      </c>
      <c r="K1795" s="11">
        <f t="shared" si="392"/>
        <v>2101.1111111111109</v>
      </c>
      <c r="L1795" s="11">
        <f t="shared" si="393"/>
        <v>19.411326918518519</v>
      </c>
      <c r="M1795" s="11">
        <f t="shared" si="394"/>
        <v>-541.04492308148156</v>
      </c>
      <c r="N1795" s="11">
        <f t="shared" si="399"/>
        <v>-541.04492308148156</v>
      </c>
      <c r="O1795" s="11">
        <v>1136.7954994967572</v>
      </c>
      <c r="P1795" s="11">
        <f t="shared" si="395"/>
        <v>-1136795.4994967573</v>
      </c>
      <c r="Q1795" s="11">
        <f t="shared" si="396"/>
        <v>-1136.7954994967572</v>
      </c>
      <c r="R1795" s="11">
        <v>1136.7954994967572</v>
      </c>
      <c r="S1795" s="11">
        <f t="shared" si="400"/>
        <v>-564.2926548890847</v>
      </c>
      <c r="T1795" s="11">
        <v>0</v>
      </c>
      <c r="U1795" s="11">
        <v>0.29479824638798813</v>
      </c>
      <c r="V1795" s="11">
        <v>0</v>
      </c>
      <c r="W1795" s="11">
        <v>564.2926548890847</v>
      </c>
      <c r="X1795" s="11">
        <f>SUM($V$8:V1795)</f>
        <v>201558.72636984332</v>
      </c>
      <c r="Y1795" s="11">
        <f>SUM($W$8:W1795)</f>
        <v>269587.18998586084</v>
      </c>
      <c r="Z1795" s="4">
        <f t="shared" si="397"/>
        <v>202190.39248939563</v>
      </c>
      <c r="AA1795" s="11">
        <f t="shared" si="398"/>
        <v>471145.91635570419</v>
      </c>
    </row>
    <row r="1796" spans="2:27" x14ac:dyDescent="0.25">
      <c r="B1796" s="10" t="s">
        <v>34</v>
      </c>
      <c r="C1796" s="10">
        <v>1788</v>
      </c>
      <c r="D1796" s="10">
        <v>311</v>
      </c>
      <c r="E1796" s="11">
        <v>22.5</v>
      </c>
      <c r="F1796" s="11">
        <v>-0.54</v>
      </c>
      <c r="G1796" s="11">
        <v>-1.95</v>
      </c>
      <c r="H1796" s="11">
        <f t="shared" si="390"/>
        <v>-575.1</v>
      </c>
      <c r="I1796" s="11">
        <v>575.1</v>
      </c>
      <c r="J1796" s="11">
        <f t="shared" si="391"/>
        <v>6.25</v>
      </c>
      <c r="K1796" s="11">
        <f t="shared" si="392"/>
        <v>1943.75</v>
      </c>
      <c r="L1796" s="11">
        <f t="shared" si="393"/>
        <v>16.505953124999998</v>
      </c>
      <c r="M1796" s="11">
        <f t="shared" si="394"/>
        <v>-554.60029687500003</v>
      </c>
      <c r="N1796" s="11">
        <f t="shared" ref="N1796:N1808" si="401">H1796+$I$3+L1796</f>
        <v>-554.60029687500003</v>
      </c>
      <c r="O1796" s="11">
        <v>1078.0043270507813</v>
      </c>
      <c r="P1796" s="11">
        <f t="shared" si="395"/>
        <v>-1078004.3270507813</v>
      </c>
      <c r="Q1796" s="11">
        <f t="shared" si="396"/>
        <v>-1078.0043270507813</v>
      </c>
      <c r="R1796" s="11">
        <v>1078.0043270507813</v>
      </c>
      <c r="S1796" s="11">
        <f t="shared" si="400"/>
        <v>-535.40881576855475</v>
      </c>
      <c r="T1796" s="11">
        <v>0</v>
      </c>
      <c r="U1796" s="11">
        <v>0.2800385174967448</v>
      </c>
      <c r="V1796" s="11">
        <v>0</v>
      </c>
      <c r="W1796" s="11">
        <v>535.40881576855475</v>
      </c>
      <c r="X1796" s="11">
        <f>SUM($V$8:V1796)</f>
        <v>201558.72636984332</v>
      </c>
      <c r="Y1796" s="11">
        <f>SUM($W$8:W1796)</f>
        <v>270122.59880162938</v>
      </c>
      <c r="Z1796" s="4">
        <f t="shared" si="397"/>
        <v>202591.94910122204</v>
      </c>
      <c r="AA1796" s="11">
        <f t="shared" si="398"/>
        <v>471681.32517147274</v>
      </c>
    </row>
    <row r="1797" spans="2:27" x14ac:dyDescent="0.25">
      <c r="B1797" s="10" t="s">
        <v>34</v>
      </c>
      <c r="C1797" s="10">
        <v>1789</v>
      </c>
      <c r="D1797" s="10">
        <v>312</v>
      </c>
      <c r="E1797" s="11">
        <v>20.5</v>
      </c>
      <c r="F1797" s="11">
        <v>-0.6</v>
      </c>
      <c r="G1797" s="11">
        <v>-2.15</v>
      </c>
      <c r="H1797" s="11">
        <f t="shared" si="390"/>
        <v>-639</v>
      </c>
      <c r="I1797" s="11">
        <v>639</v>
      </c>
      <c r="J1797" s="11">
        <f t="shared" si="391"/>
        <v>5.6944444444444446</v>
      </c>
      <c r="K1797" s="11">
        <f t="shared" si="392"/>
        <v>1776.6666666666667</v>
      </c>
      <c r="L1797" s="11">
        <f t="shared" si="393"/>
        <v>13.701978865740744</v>
      </c>
      <c r="M1797" s="11">
        <f t="shared" si="394"/>
        <v>-621.30427113425924</v>
      </c>
      <c r="N1797" s="11">
        <f t="shared" si="401"/>
        <v>-621.30427113425924</v>
      </c>
      <c r="O1797" s="11">
        <v>1103.8505883818673</v>
      </c>
      <c r="P1797" s="11">
        <f t="shared" si="395"/>
        <v>-1103850.5883818674</v>
      </c>
      <c r="Q1797" s="11">
        <f t="shared" si="396"/>
        <v>-1103.8505883818673</v>
      </c>
      <c r="R1797" s="11">
        <v>1103.8505883818673</v>
      </c>
      <c r="S1797" s="11">
        <f t="shared" si="400"/>
        <v>-548.5524173931002</v>
      </c>
      <c r="T1797" s="11">
        <v>0</v>
      </c>
      <c r="U1797" s="11">
        <v>0.28888625718940758</v>
      </c>
      <c r="V1797" s="11">
        <v>0</v>
      </c>
      <c r="W1797" s="11">
        <v>548.5524173931002</v>
      </c>
      <c r="X1797" s="11">
        <f>SUM($V$8:V1797)</f>
        <v>201558.72636984332</v>
      </c>
      <c r="Y1797" s="11">
        <f>SUM($W$8:W1797)</f>
        <v>270671.15121902246</v>
      </c>
      <c r="Z1797" s="4">
        <f t="shared" si="397"/>
        <v>203003.36341426685</v>
      </c>
      <c r="AA1797" s="11">
        <f t="shared" si="398"/>
        <v>472229.87758886581</v>
      </c>
    </row>
    <row r="1798" spans="2:27" x14ac:dyDescent="0.25">
      <c r="B1798" s="10" t="s">
        <v>34</v>
      </c>
      <c r="C1798" s="10">
        <v>1790</v>
      </c>
      <c r="D1798" s="10">
        <v>313</v>
      </c>
      <c r="E1798" s="11">
        <v>18.2</v>
      </c>
      <c r="F1798" s="11">
        <v>-0.69</v>
      </c>
      <c r="G1798" s="11">
        <v>-2.5</v>
      </c>
      <c r="H1798" s="11">
        <f t="shared" si="390"/>
        <v>-734.84999999999991</v>
      </c>
      <c r="I1798" s="11">
        <v>734.84999999999991</v>
      </c>
      <c r="J1798" s="11">
        <f t="shared" si="391"/>
        <v>5.0555555555555554</v>
      </c>
      <c r="K1798" s="11">
        <f t="shared" si="392"/>
        <v>1582.3888888888889</v>
      </c>
      <c r="L1798" s="11">
        <f t="shared" si="393"/>
        <v>10.799865507407405</v>
      </c>
      <c r="M1798" s="11">
        <f t="shared" si="394"/>
        <v>-720.05638449259254</v>
      </c>
      <c r="N1798" s="11">
        <f t="shared" si="401"/>
        <v>-720.05638449259254</v>
      </c>
      <c r="O1798" s="11">
        <v>1139.4092221945841</v>
      </c>
      <c r="P1798" s="11">
        <f t="shared" si="395"/>
        <v>-1139409.2221945841</v>
      </c>
      <c r="Q1798" s="11">
        <f t="shared" si="396"/>
        <v>-1139.4092221945841</v>
      </c>
      <c r="R1798" s="11">
        <v>1139.4092221945841</v>
      </c>
      <c r="S1798" s="11">
        <f t="shared" si="400"/>
        <v>-566.53958548008484</v>
      </c>
      <c r="T1798" s="11">
        <v>0</v>
      </c>
      <c r="U1798" s="11">
        <v>0.30070339765821774</v>
      </c>
      <c r="V1798" s="11">
        <v>0</v>
      </c>
      <c r="W1798" s="11">
        <v>566.53958548008484</v>
      </c>
      <c r="X1798" s="11">
        <f>SUM($V$8:V1798)</f>
        <v>201558.72636984332</v>
      </c>
      <c r="Y1798" s="11">
        <f>SUM($W$8:W1798)</f>
        <v>271237.69080450252</v>
      </c>
      <c r="Z1798" s="4">
        <f t="shared" si="397"/>
        <v>203428.2681033769</v>
      </c>
      <c r="AA1798" s="11">
        <f t="shared" si="398"/>
        <v>472796.41717434581</v>
      </c>
    </row>
    <row r="1799" spans="2:27" x14ac:dyDescent="0.25">
      <c r="B1799" s="10" t="s">
        <v>34</v>
      </c>
      <c r="C1799" s="10">
        <v>1791</v>
      </c>
      <c r="D1799" s="10">
        <v>314</v>
      </c>
      <c r="E1799" s="11">
        <v>15.5</v>
      </c>
      <c r="F1799" s="11">
        <v>-0.82</v>
      </c>
      <c r="G1799" s="11">
        <v>-2.95</v>
      </c>
      <c r="H1799" s="11">
        <f t="shared" si="390"/>
        <v>-873.3</v>
      </c>
      <c r="I1799" s="11">
        <v>873.3</v>
      </c>
      <c r="J1799" s="11">
        <f t="shared" si="391"/>
        <v>4.3055555555555554</v>
      </c>
      <c r="K1799" s="11">
        <f t="shared" si="392"/>
        <v>1351.9444444444443</v>
      </c>
      <c r="L1799" s="11">
        <f t="shared" si="393"/>
        <v>7.833195532407407</v>
      </c>
      <c r="M1799" s="11">
        <f t="shared" si="394"/>
        <v>-861.47305446759253</v>
      </c>
      <c r="N1799" s="11">
        <f t="shared" si="401"/>
        <v>-861.47305446759253</v>
      </c>
      <c r="O1799" s="11">
        <v>1164.663710026048</v>
      </c>
      <c r="P1799" s="11">
        <f t="shared" si="395"/>
        <v>-1164663.7100260479</v>
      </c>
      <c r="Q1799" s="11">
        <f t="shared" si="396"/>
        <v>-1164.663710026048</v>
      </c>
      <c r="R1799" s="11">
        <v>1164.663710026048</v>
      </c>
      <c r="S1799" s="11">
        <f t="shared" si="400"/>
        <v>-579.42019573795881</v>
      </c>
      <c r="T1799" s="11">
        <v>0</v>
      </c>
      <c r="U1799" s="11">
        <v>0.31001937691695775</v>
      </c>
      <c r="V1799" s="11">
        <v>0</v>
      </c>
      <c r="W1799" s="11">
        <v>579.42019573795881</v>
      </c>
      <c r="X1799" s="11">
        <f>SUM($V$8:V1799)</f>
        <v>201558.72636984332</v>
      </c>
      <c r="Y1799" s="11">
        <f>SUM($W$8:W1799)</f>
        <v>271817.11100024049</v>
      </c>
      <c r="Z1799" s="4">
        <f t="shared" si="397"/>
        <v>203862.83325018035</v>
      </c>
      <c r="AA1799" s="11">
        <f t="shared" si="398"/>
        <v>473375.83737008378</v>
      </c>
    </row>
    <row r="1800" spans="2:27" x14ac:dyDescent="0.25">
      <c r="B1800" s="10" t="s">
        <v>34</v>
      </c>
      <c r="C1800" s="10">
        <v>1792</v>
      </c>
      <c r="D1800" s="10">
        <v>315</v>
      </c>
      <c r="E1800" s="11">
        <v>12.3</v>
      </c>
      <c r="F1800" s="11">
        <v>-0.94</v>
      </c>
      <c r="G1800" s="11">
        <v>-3.4</v>
      </c>
      <c r="H1800" s="11">
        <f t="shared" ref="H1800:H1808" si="402">$C$3*F1800</f>
        <v>-1001.0999999999999</v>
      </c>
      <c r="I1800" s="11">
        <v>1001.0999999999999</v>
      </c>
      <c r="J1800" s="11">
        <f t="shared" ref="J1800:J1808" si="403">(E1800*1000)/3600</f>
        <v>3.4166666666666665</v>
      </c>
      <c r="K1800" s="11">
        <f t="shared" ref="K1800:K1808" si="404">J1800*D1800</f>
        <v>1076.25</v>
      </c>
      <c r="L1800" s="11">
        <f t="shared" ref="L1800:L1808" si="405">(0.5*$G$3*$D$3*J1800^2*$H$3)</f>
        <v>4.9327123916666666</v>
      </c>
      <c r="M1800" s="11">
        <f t="shared" ref="M1800:M1863" si="406">H1800+$I$3+L1800</f>
        <v>-992.17353760833328</v>
      </c>
      <c r="N1800" s="11">
        <f t="shared" si="401"/>
        <v>-992.17353760833328</v>
      </c>
      <c r="O1800" s="11">
        <v>1067.8267698509685</v>
      </c>
      <c r="P1800" s="11">
        <f t="shared" si="395"/>
        <v>-1067826.7698509686</v>
      </c>
      <c r="Q1800" s="11">
        <f t="shared" si="396"/>
        <v>-1067.8267698509685</v>
      </c>
      <c r="R1800" s="11">
        <v>1067.8267698509685</v>
      </c>
      <c r="S1800" s="11">
        <f t="shared" si="400"/>
        <v>-531.54043654803763</v>
      </c>
      <c r="T1800" s="11">
        <v>0</v>
      </c>
      <c r="U1800" s="11">
        <v>0.28587286358707464</v>
      </c>
      <c r="V1800" s="11">
        <v>0</v>
      </c>
      <c r="W1800" s="11">
        <v>531.54043654803763</v>
      </c>
      <c r="X1800" s="11">
        <f>SUM($V$8:V1800)</f>
        <v>201558.72636984332</v>
      </c>
      <c r="Y1800" s="11">
        <f>SUM($W$8:W1800)</f>
        <v>272348.65143678855</v>
      </c>
      <c r="Z1800" s="4">
        <f t="shared" si="397"/>
        <v>204261.48857759143</v>
      </c>
      <c r="AA1800" s="11">
        <f t="shared" si="398"/>
        <v>473907.37780663185</v>
      </c>
    </row>
    <row r="1801" spans="2:27" x14ac:dyDescent="0.25">
      <c r="B1801" s="10" t="s">
        <v>34</v>
      </c>
      <c r="C1801" s="10">
        <v>1793</v>
      </c>
      <c r="D1801" s="10">
        <v>316</v>
      </c>
      <c r="E1801" s="11">
        <v>8.6999999999999993</v>
      </c>
      <c r="F1801" s="11">
        <v>-0.99</v>
      </c>
      <c r="G1801" s="11">
        <v>-3.55</v>
      </c>
      <c r="H1801" s="11">
        <f t="shared" si="402"/>
        <v>-1054.3499999999999</v>
      </c>
      <c r="I1801" s="11">
        <v>1054.3499999999999</v>
      </c>
      <c r="J1801" s="11">
        <f t="shared" si="403"/>
        <v>2.4166666666666665</v>
      </c>
      <c r="K1801" s="11">
        <f t="shared" si="404"/>
        <v>763.66666666666663</v>
      </c>
      <c r="L1801" s="11">
        <f t="shared" si="405"/>
        <v>2.4678233916666663</v>
      </c>
      <c r="M1801" s="11">
        <f t="shared" si="406"/>
        <v>-1047.8884266083332</v>
      </c>
      <c r="N1801" s="11">
        <f t="shared" si="401"/>
        <v>-1047.8884266083332</v>
      </c>
      <c r="O1801" s="11">
        <v>800.2374617865637</v>
      </c>
      <c r="P1801" s="11">
        <f t="shared" ref="P1801:P1808" si="407">N1801*K1801</f>
        <v>-800237.46178656374</v>
      </c>
      <c r="Q1801" s="11">
        <f t="shared" ref="Q1801:Q1808" si="408">P1801/1000</f>
        <v>-800.2374617865637</v>
      </c>
      <c r="R1801" s="11">
        <v>800.2374617865637</v>
      </c>
      <c r="S1801" s="11">
        <f t="shared" si="400"/>
        <v>-398.56271360647463</v>
      </c>
      <c r="T1801" s="11">
        <v>0</v>
      </c>
      <c r="U1801" s="11">
        <v>0.21466344945460106</v>
      </c>
      <c r="V1801" s="11">
        <v>0</v>
      </c>
      <c r="W1801" s="11">
        <v>398.56271360647463</v>
      </c>
      <c r="X1801" s="11">
        <f>SUM($V$8:V1801)</f>
        <v>201558.72636984332</v>
      </c>
      <c r="Y1801" s="11">
        <f>SUM($W$8:W1801)</f>
        <v>272747.21415039501</v>
      </c>
      <c r="Z1801" s="4">
        <f t="shared" ref="Z1801:Z1808" si="409">Y1801*0.75</f>
        <v>204560.41061279626</v>
      </c>
      <c r="AA1801" s="11">
        <f t="shared" ref="AA1801:AA1808" si="410">X1801+Y1801</f>
        <v>474305.94052023836</v>
      </c>
    </row>
    <row r="1802" spans="2:27" x14ac:dyDescent="0.25">
      <c r="B1802" s="10" t="s">
        <v>34</v>
      </c>
      <c r="C1802" s="10">
        <v>1794</v>
      </c>
      <c r="D1802" s="10">
        <v>317</v>
      </c>
      <c r="E1802" s="11">
        <v>5.2</v>
      </c>
      <c r="F1802" s="11">
        <v>-1.21</v>
      </c>
      <c r="G1802" s="11">
        <v>-4.3499999999999996</v>
      </c>
      <c r="H1802" s="11">
        <f t="shared" si="402"/>
        <v>-1288.6499999999999</v>
      </c>
      <c r="I1802" s="11">
        <v>1288.6499999999999</v>
      </c>
      <c r="J1802" s="11">
        <f t="shared" si="403"/>
        <v>1.4444444444444444</v>
      </c>
      <c r="K1802" s="11">
        <f t="shared" si="404"/>
        <v>457.88888888888886</v>
      </c>
      <c r="L1802" s="11">
        <f t="shared" si="405"/>
        <v>0.88162167407407399</v>
      </c>
      <c r="M1802" s="11">
        <f t="shared" si="406"/>
        <v>-1283.7746283259257</v>
      </c>
      <c r="N1802" s="11">
        <f t="shared" si="401"/>
        <v>-1283.7746283259257</v>
      </c>
      <c r="O1802" s="11">
        <v>587.82613814790443</v>
      </c>
      <c r="P1802" s="11">
        <f t="shared" si="407"/>
        <v>-587826.13814790442</v>
      </c>
      <c r="Q1802" s="11">
        <f t="shared" si="408"/>
        <v>-587.82613814790443</v>
      </c>
      <c r="R1802" s="11">
        <v>587.82613814790443</v>
      </c>
      <c r="S1802" s="11">
        <f t="shared" si="400"/>
        <v>-292.93335884370572</v>
      </c>
      <c r="T1802" s="11">
        <v>0</v>
      </c>
      <c r="U1802" s="11">
        <v>0.15871330399941788</v>
      </c>
      <c r="V1802" s="11">
        <v>0</v>
      </c>
      <c r="W1802" s="11">
        <v>292.93335884370572</v>
      </c>
      <c r="X1802" s="11">
        <f>SUM($V$8:V1802)</f>
        <v>201558.72636984332</v>
      </c>
      <c r="Y1802" s="11">
        <f>SUM($W$8:W1802)</f>
        <v>273040.14750923874</v>
      </c>
      <c r="Z1802" s="4">
        <f t="shared" si="409"/>
        <v>204780.11063192907</v>
      </c>
      <c r="AA1802" s="11">
        <f t="shared" si="410"/>
        <v>474598.87387908204</v>
      </c>
    </row>
    <row r="1803" spans="2:27" x14ac:dyDescent="0.25">
      <c r="B1803" s="10" t="s">
        <v>34</v>
      </c>
      <c r="C1803" s="10">
        <v>1795</v>
      </c>
      <c r="D1803" s="10">
        <v>318</v>
      </c>
      <c r="E1803" s="11">
        <v>0</v>
      </c>
      <c r="F1803" s="11">
        <v>-0.72</v>
      </c>
      <c r="G1803" s="11">
        <v>-2.6</v>
      </c>
      <c r="H1803" s="11">
        <f t="shared" si="402"/>
        <v>-766.8</v>
      </c>
      <c r="I1803" s="11">
        <v>766.8</v>
      </c>
      <c r="J1803" s="11">
        <f t="shared" si="403"/>
        <v>0</v>
      </c>
      <c r="K1803" s="11">
        <f t="shared" si="404"/>
        <v>0</v>
      </c>
      <c r="L1803" s="11">
        <f t="shared" si="405"/>
        <v>0</v>
      </c>
      <c r="M1803" s="11">
        <f t="shared" si="406"/>
        <v>-762.80624999999998</v>
      </c>
      <c r="N1803" s="11">
        <f t="shared" si="401"/>
        <v>-762.80624999999998</v>
      </c>
      <c r="O1803" s="11">
        <v>0</v>
      </c>
      <c r="P1803" s="11">
        <f t="shared" si="407"/>
        <v>0</v>
      </c>
      <c r="Q1803" s="11">
        <f t="shared" si="408"/>
        <v>0</v>
      </c>
      <c r="R1803" s="11">
        <v>0</v>
      </c>
      <c r="S1803" s="11">
        <f t="shared" si="400"/>
        <v>0</v>
      </c>
      <c r="T1803" s="11">
        <v>0</v>
      </c>
      <c r="U1803" s="11">
        <v>0</v>
      </c>
      <c r="V1803" s="11">
        <v>0</v>
      </c>
      <c r="W1803" s="11">
        <v>0</v>
      </c>
      <c r="X1803" s="11">
        <f>SUM($V$8:V1803)</f>
        <v>201558.72636984332</v>
      </c>
      <c r="Y1803" s="11">
        <f>SUM($W$8:W1803)</f>
        <v>273040.14750923874</v>
      </c>
      <c r="Z1803" s="4">
        <f t="shared" si="409"/>
        <v>204780.11063192907</v>
      </c>
      <c r="AA1803" s="11">
        <f t="shared" si="410"/>
        <v>474598.87387908204</v>
      </c>
    </row>
    <row r="1804" spans="2:27" x14ac:dyDescent="0.25">
      <c r="B1804" s="10" t="s">
        <v>34</v>
      </c>
      <c r="C1804" s="10">
        <v>1796</v>
      </c>
      <c r="D1804" s="10">
        <v>319</v>
      </c>
      <c r="E1804" s="11">
        <v>0</v>
      </c>
      <c r="F1804" s="11">
        <v>0</v>
      </c>
      <c r="G1804" s="11">
        <v>0</v>
      </c>
      <c r="H1804" s="11">
        <f t="shared" si="402"/>
        <v>0</v>
      </c>
      <c r="I1804" s="11">
        <v>0</v>
      </c>
      <c r="J1804" s="11">
        <f t="shared" si="403"/>
        <v>0</v>
      </c>
      <c r="K1804" s="11">
        <f t="shared" si="404"/>
        <v>0</v>
      </c>
      <c r="L1804" s="11">
        <f t="shared" si="405"/>
        <v>0</v>
      </c>
      <c r="M1804" s="11">
        <f t="shared" si="406"/>
        <v>3.9937499999999999</v>
      </c>
      <c r="N1804" s="11">
        <f t="shared" si="401"/>
        <v>3.9937499999999999</v>
      </c>
      <c r="O1804" s="11">
        <v>0</v>
      </c>
      <c r="P1804" s="11">
        <f t="shared" si="407"/>
        <v>0</v>
      </c>
      <c r="Q1804" s="11">
        <f t="shared" si="408"/>
        <v>0</v>
      </c>
      <c r="R1804" s="11">
        <v>0</v>
      </c>
      <c r="S1804" s="11">
        <f t="shared" si="400"/>
        <v>0</v>
      </c>
      <c r="T1804" s="11">
        <v>0</v>
      </c>
      <c r="U1804" s="11">
        <v>0</v>
      </c>
      <c r="V1804" s="11">
        <v>0</v>
      </c>
      <c r="W1804" s="11">
        <v>0</v>
      </c>
      <c r="X1804" s="11">
        <f>SUM($V$8:V1804)</f>
        <v>201558.72636984332</v>
      </c>
      <c r="Y1804" s="11">
        <f>SUM($W$8:W1804)</f>
        <v>273040.14750923874</v>
      </c>
      <c r="Z1804" s="4">
        <f t="shared" si="409"/>
        <v>204780.11063192907</v>
      </c>
      <c r="AA1804" s="11">
        <f t="shared" si="410"/>
        <v>474598.87387908204</v>
      </c>
    </row>
    <row r="1805" spans="2:27" x14ac:dyDescent="0.25">
      <c r="B1805" s="10" t="s">
        <v>34</v>
      </c>
      <c r="C1805" s="10">
        <v>1797</v>
      </c>
      <c r="D1805" s="10">
        <v>320</v>
      </c>
      <c r="E1805" s="11">
        <v>0</v>
      </c>
      <c r="F1805" s="11">
        <v>0</v>
      </c>
      <c r="G1805" s="11">
        <v>0</v>
      </c>
      <c r="H1805" s="11">
        <f t="shared" si="402"/>
        <v>0</v>
      </c>
      <c r="I1805" s="11">
        <v>0</v>
      </c>
      <c r="J1805" s="11">
        <f t="shared" si="403"/>
        <v>0</v>
      </c>
      <c r="K1805" s="11">
        <f t="shared" si="404"/>
        <v>0</v>
      </c>
      <c r="L1805" s="11">
        <f t="shared" si="405"/>
        <v>0</v>
      </c>
      <c r="M1805" s="11">
        <f t="shared" si="406"/>
        <v>3.9937499999999999</v>
      </c>
      <c r="N1805" s="11">
        <f t="shared" si="401"/>
        <v>3.9937499999999999</v>
      </c>
      <c r="O1805" s="11">
        <v>0</v>
      </c>
      <c r="P1805" s="11">
        <f t="shared" si="407"/>
        <v>0</v>
      </c>
      <c r="Q1805" s="11">
        <f t="shared" si="408"/>
        <v>0</v>
      </c>
      <c r="R1805" s="11">
        <v>0</v>
      </c>
      <c r="S1805" s="11">
        <f t="shared" si="400"/>
        <v>0</v>
      </c>
      <c r="T1805" s="11">
        <v>0</v>
      </c>
      <c r="U1805" s="11">
        <v>0</v>
      </c>
      <c r="V1805" s="11">
        <v>0</v>
      </c>
      <c r="W1805" s="11">
        <v>0</v>
      </c>
      <c r="X1805" s="11">
        <f>SUM($V$8:V1805)</f>
        <v>201558.72636984332</v>
      </c>
      <c r="Y1805" s="11">
        <f>SUM($W$8:W1805)</f>
        <v>273040.14750923874</v>
      </c>
      <c r="Z1805" s="4">
        <f t="shared" si="409"/>
        <v>204780.11063192907</v>
      </c>
      <c r="AA1805" s="11">
        <f t="shared" si="410"/>
        <v>474598.87387908204</v>
      </c>
    </row>
    <row r="1806" spans="2:27" x14ac:dyDescent="0.25">
      <c r="B1806" s="10" t="s">
        <v>34</v>
      </c>
      <c r="C1806" s="10">
        <v>1798</v>
      </c>
      <c r="D1806" s="10">
        <v>321</v>
      </c>
      <c r="E1806" s="11">
        <v>0</v>
      </c>
      <c r="F1806" s="11">
        <v>0</v>
      </c>
      <c r="G1806" s="11">
        <v>0</v>
      </c>
      <c r="H1806" s="11">
        <f t="shared" si="402"/>
        <v>0</v>
      </c>
      <c r="I1806" s="11">
        <v>0</v>
      </c>
      <c r="J1806" s="11">
        <f t="shared" si="403"/>
        <v>0</v>
      </c>
      <c r="K1806" s="11">
        <f t="shared" si="404"/>
        <v>0</v>
      </c>
      <c r="L1806" s="11">
        <f t="shared" si="405"/>
        <v>0</v>
      </c>
      <c r="M1806" s="11">
        <f t="shared" si="406"/>
        <v>3.9937499999999999</v>
      </c>
      <c r="N1806" s="11">
        <f t="shared" si="401"/>
        <v>3.9937499999999999</v>
      </c>
      <c r="O1806" s="11">
        <v>0</v>
      </c>
      <c r="P1806" s="11">
        <f t="shared" si="407"/>
        <v>0</v>
      </c>
      <c r="Q1806" s="11">
        <f t="shared" si="408"/>
        <v>0</v>
      </c>
      <c r="R1806" s="11">
        <v>0</v>
      </c>
      <c r="S1806" s="11">
        <f t="shared" si="400"/>
        <v>0</v>
      </c>
      <c r="T1806" s="11">
        <v>0</v>
      </c>
      <c r="U1806" s="11">
        <v>0</v>
      </c>
      <c r="V1806" s="11">
        <v>0</v>
      </c>
      <c r="W1806" s="11">
        <v>0</v>
      </c>
      <c r="X1806" s="11">
        <f>SUM($V$8:V1806)</f>
        <v>201558.72636984332</v>
      </c>
      <c r="Y1806" s="11">
        <f>SUM($W$8:W1806)</f>
        <v>273040.14750923874</v>
      </c>
      <c r="Z1806" s="4">
        <f t="shared" si="409"/>
        <v>204780.11063192907</v>
      </c>
      <c r="AA1806" s="11">
        <f t="shared" si="410"/>
        <v>474598.87387908204</v>
      </c>
    </row>
    <row r="1807" spans="2:27" x14ac:dyDescent="0.25">
      <c r="B1807" s="10" t="s">
        <v>34</v>
      </c>
      <c r="C1807" s="10">
        <v>1799</v>
      </c>
      <c r="D1807" s="10">
        <v>322</v>
      </c>
      <c r="E1807" s="11">
        <v>0</v>
      </c>
      <c r="F1807" s="11">
        <v>0</v>
      </c>
      <c r="G1807" s="11">
        <v>0</v>
      </c>
      <c r="H1807" s="11">
        <f t="shared" si="402"/>
        <v>0</v>
      </c>
      <c r="I1807" s="11">
        <v>0</v>
      </c>
      <c r="J1807" s="11">
        <f t="shared" si="403"/>
        <v>0</v>
      </c>
      <c r="K1807" s="11">
        <f t="shared" si="404"/>
        <v>0</v>
      </c>
      <c r="L1807" s="11">
        <f t="shared" si="405"/>
        <v>0</v>
      </c>
      <c r="M1807" s="11">
        <f t="shared" si="406"/>
        <v>3.9937499999999999</v>
      </c>
      <c r="N1807" s="11">
        <f t="shared" si="401"/>
        <v>3.9937499999999999</v>
      </c>
      <c r="O1807" s="11">
        <v>0</v>
      </c>
      <c r="P1807" s="11">
        <f t="shared" si="407"/>
        <v>0</v>
      </c>
      <c r="Q1807" s="11">
        <f t="shared" si="408"/>
        <v>0</v>
      </c>
      <c r="R1807" s="11">
        <v>0</v>
      </c>
      <c r="S1807" s="11">
        <f t="shared" si="400"/>
        <v>0</v>
      </c>
      <c r="T1807" s="11">
        <v>0</v>
      </c>
      <c r="U1807" s="11">
        <v>0</v>
      </c>
      <c r="V1807" s="11">
        <v>0</v>
      </c>
      <c r="W1807" s="11">
        <v>0</v>
      </c>
      <c r="X1807" s="11">
        <f>SUM($V$8:V1807)</f>
        <v>201558.72636984332</v>
      </c>
      <c r="Y1807" s="11">
        <f>SUM($W$8:W1807)</f>
        <v>273040.14750923874</v>
      </c>
      <c r="Z1807" s="4">
        <f t="shared" si="409"/>
        <v>204780.11063192907</v>
      </c>
      <c r="AA1807" s="11">
        <f t="shared" si="410"/>
        <v>474598.87387908204</v>
      </c>
    </row>
    <row r="1808" spans="2:27" x14ac:dyDescent="0.25">
      <c r="B1808" s="10" t="s">
        <v>34</v>
      </c>
      <c r="C1808" s="10">
        <v>1800</v>
      </c>
      <c r="D1808" s="10">
        <v>323</v>
      </c>
      <c r="E1808" s="11">
        <v>0</v>
      </c>
      <c r="F1808" s="11">
        <v>0</v>
      </c>
      <c r="G1808" s="11">
        <v>0</v>
      </c>
      <c r="H1808" s="11">
        <f t="shared" si="402"/>
        <v>0</v>
      </c>
      <c r="I1808" s="11">
        <v>0</v>
      </c>
      <c r="J1808" s="11">
        <f t="shared" si="403"/>
        <v>0</v>
      </c>
      <c r="K1808" s="11">
        <f t="shared" si="404"/>
        <v>0</v>
      </c>
      <c r="L1808" s="11">
        <f t="shared" si="405"/>
        <v>0</v>
      </c>
      <c r="M1808" s="11">
        <f t="shared" si="406"/>
        <v>3.9937499999999999</v>
      </c>
      <c r="N1808" s="11">
        <f t="shared" si="401"/>
        <v>3.9937499999999999</v>
      </c>
      <c r="O1808" s="11">
        <v>0</v>
      </c>
      <c r="P1808" s="11">
        <f t="shared" si="407"/>
        <v>0</v>
      </c>
      <c r="Q1808" s="11">
        <f t="shared" si="408"/>
        <v>0</v>
      </c>
      <c r="R1808" s="11">
        <v>0</v>
      </c>
      <c r="S1808" s="11">
        <f t="shared" si="400"/>
        <v>0</v>
      </c>
      <c r="T1808" s="11">
        <v>0</v>
      </c>
      <c r="U1808" s="11">
        <v>0</v>
      </c>
      <c r="V1808" s="11">
        <v>0</v>
      </c>
      <c r="W1808" s="11">
        <v>0</v>
      </c>
      <c r="X1808" s="11">
        <f>SUM($V$8:V1808)</f>
        <v>201558.72636984332</v>
      </c>
      <c r="Y1808" s="11">
        <f>SUM($W$8:W1808)</f>
        <v>273040.14750923874</v>
      </c>
      <c r="Z1808" s="4">
        <f t="shared" si="409"/>
        <v>204780.11063192907</v>
      </c>
      <c r="AA1808" s="11">
        <f t="shared" si="410"/>
        <v>474598.87387908204</v>
      </c>
    </row>
    <row r="1809" spans="14:17" x14ac:dyDescent="0.25">
      <c r="N1809">
        <f>SUM(N8:N1808)</f>
        <v>5625.1062992425705</v>
      </c>
      <c r="P1809">
        <f>SUM(P8:P1808)</f>
        <v>-161766893.37793854</v>
      </c>
      <c r="Q1809">
        <f>SUM(Q8:Q1808)</f>
        <v>-161766.8933779386</v>
      </c>
    </row>
  </sheetData>
  <autoFilter ref="A6:AA1809" xr:uid="{B8EC007A-CFDC-48DF-A5C2-CEB715B8E24E}"/>
  <mergeCells count="1">
    <mergeCell ref="AC2:AF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68EE5-6F00-42C2-A7D5-CD68C6957F71}">
  <dimension ref="B1:H1802"/>
  <sheetViews>
    <sheetView topLeftCell="A1765" workbookViewId="0">
      <selection activeCell="G2" sqref="G2:G1802"/>
    </sheetView>
  </sheetViews>
  <sheetFormatPr defaultRowHeight="15" x14ac:dyDescent="0.25"/>
  <sheetData>
    <row r="1" spans="2:8" x14ac:dyDescent="0.25">
      <c r="B1" t="s">
        <v>35</v>
      </c>
      <c r="C1" t="s">
        <v>36</v>
      </c>
      <c r="D1" t="s">
        <v>37</v>
      </c>
      <c r="F1" t="s">
        <v>46</v>
      </c>
      <c r="G1" t="s">
        <v>47</v>
      </c>
    </row>
    <row r="2" spans="2:8" x14ac:dyDescent="0.25">
      <c r="B2">
        <v>1</v>
      </c>
      <c r="C2">
        <v>0</v>
      </c>
      <c r="D2">
        <v>0</v>
      </c>
      <c r="F2">
        <v>1</v>
      </c>
      <c r="G2">
        <v>0</v>
      </c>
      <c r="H2">
        <f>G2*-1</f>
        <v>0</v>
      </c>
    </row>
    <row r="3" spans="2:8" x14ac:dyDescent="0.25">
      <c r="B3">
        <v>2</v>
      </c>
      <c r="C3">
        <v>0</v>
      </c>
      <c r="D3">
        <v>0</v>
      </c>
      <c r="F3">
        <v>2</v>
      </c>
      <c r="G3">
        <v>0</v>
      </c>
      <c r="H3">
        <f t="shared" ref="H3:H66" si="0">G3*-1</f>
        <v>0</v>
      </c>
    </row>
    <row r="4" spans="2:8" x14ac:dyDescent="0.25">
      <c r="B4">
        <v>3</v>
      </c>
      <c r="C4">
        <v>0</v>
      </c>
      <c r="D4">
        <v>0</v>
      </c>
      <c r="F4">
        <v>3</v>
      </c>
      <c r="G4">
        <v>0</v>
      </c>
      <c r="H4">
        <f t="shared" si="0"/>
        <v>0</v>
      </c>
    </row>
    <row r="5" spans="2:8" x14ac:dyDescent="0.25">
      <c r="B5">
        <v>4</v>
      </c>
      <c r="C5">
        <v>0</v>
      </c>
      <c r="D5">
        <v>0</v>
      </c>
      <c r="F5">
        <v>4</v>
      </c>
      <c r="G5">
        <v>0</v>
      </c>
      <c r="H5">
        <f t="shared" si="0"/>
        <v>0</v>
      </c>
    </row>
    <row r="6" spans="2:8" x14ac:dyDescent="0.25">
      <c r="B6">
        <v>5</v>
      </c>
      <c r="C6">
        <v>0</v>
      </c>
      <c r="D6">
        <v>0</v>
      </c>
      <c r="F6">
        <v>5</v>
      </c>
      <c r="G6">
        <v>0</v>
      </c>
      <c r="H6">
        <f t="shared" si="0"/>
        <v>0</v>
      </c>
    </row>
    <row r="7" spans="2:8" x14ac:dyDescent="0.25">
      <c r="B7">
        <v>6</v>
      </c>
      <c r="C7">
        <v>0</v>
      </c>
      <c r="D7">
        <v>0</v>
      </c>
      <c r="F7">
        <v>6</v>
      </c>
      <c r="G7">
        <v>0</v>
      </c>
      <c r="H7">
        <f t="shared" si="0"/>
        <v>0</v>
      </c>
    </row>
    <row r="8" spans="2:8" x14ac:dyDescent="0.25">
      <c r="B8">
        <v>7</v>
      </c>
      <c r="C8">
        <v>0</v>
      </c>
      <c r="D8">
        <v>0</v>
      </c>
      <c r="F8">
        <v>7</v>
      </c>
      <c r="G8">
        <v>0</v>
      </c>
      <c r="H8">
        <f t="shared" si="0"/>
        <v>0</v>
      </c>
    </row>
    <row r="9" spans="2:8" x14ac:dyDescent="0.25">
      <c r="B9">
        <v>8</v>
      </c>
      <c r="C9">
        <v>0</v>
      </c>
      <c r="D9">
        <v>0</v>
      </c>
      <c r="F9">
        <v>8</v>
      </c>
      <c r="G9">
        <v>0</v>
      </c>
      <c r="H9">
        <f t="shared" si="0"/>
        <v>0</v>
      </c>
    </row>
    <row r="10" spans="2:8" x14ac:dyDescent="0.25">
      <c r="B10">
        <v>9</v>
      </c>
      <c r="C10">
        <v>0</v>
      </c>
      <c r="D10">
        <v>0</v>
      </c>
      <c r="F10">
        <v>9</v>
      </c>
      <c r="G10">
        <v>0</v>
      </c>
      <c r="H10">
        <f t="shared" si="0"/>
        <v>0</v>
      </c>
    </row>
    <row r="11" spans="2:8" x14ac:dyDescent="0.25">
      <c r="B11">
        <v>10</v>
      </c>
      <c r="C11">
        <v>0</v>
      </c>
      <c r="D11">
        <v>0</v>
      </c>
      <c r="F11">
        <v>10</v>
      </c>
      <c r="G11">
        <v>0</v>
      </c>
      <c r="H11">
        <f t="shared" si="0"/>
        <v>0</v>
      </c>
    </row>
    <row r="12" spans="2:8" x14ac:dyDescent="0.25">
      <c r="B12">
        <v>11</v>
      </c>
      <c r="C12">
        <v>0</v>
      </c>
      <c r="D12">
        <v>0</v>
      </c>
      <c r="F12">
        <v>11</v>
      </c>
      <c r="G12">
        <v>0</v>
      </c>
      <c r="H12">
        <f t="shared" si="0"/>
        <v>0</v>
      </c>
    </row>
    <row r="13" spans="2:8" x14ac:dyDescent="0.25">
      <c r="B13">
        <v>12</v>
      </c>
      <c r="C13">
        <v>0</v>
      </c>
      <c r="D13">
        <v>0</v>
      </c>
      <c r="F13">
        <v>12</v>
      </c>
      <c r="G13">
        <v>0</v>
      </c>
      <c r="H13">
        <f t="shared" si="0"/>
        <v>0</v>
      </c>
    </row>
    <row r="14" spans="2:8" x14ac:dyDescent="0.25">
      <c r="B14">
        <v>13</v>
      </c>
      <c r="C14">
        <v>5.5912210183539093E-4</v>
      </c>
      <c r="D14">
        <v>0</v>
      </c>
      <c r="F14">
        <v>13</v>
      </c>
      <c r="G14">
        <v>0.16773663055061727</v>
      </c>
      <c r="H14">
        <f t="shared" si="0"/>
        <v>-0.16773663055061727</v>
      </c>
    </row>
    <row r="15" spans="2:8" x14ac:dyDescent="0.25">
      <c r="B15">
        <v>14</v>
      </c>
      <c r="C15">
        <v>1.6907960210607285E-2</v>
      </c>
      <c r="D15">
        <v>0</v>
      </c>
      <c r="F15">
        <v>14</v>
      </c>
      <c r="G15">
        <v>4.6822043660143251</v>
      </c>
      <c r="H15">
        <f t="shared" si="0"/>
        <v>-4.6822043660143251</v>
      </c>
    </row>
    <row r="16" spans="2:8" x14ac:dyDescent="0.25">
      <c r="B16">
        <v>15</v>
      </c>
      <c r="C16">
        <v>9.8747699746499981E-2</v>
      </c>
      <c r="D16">
        <v>0</v>
      </c>
      <c r="F16">
        <v>15</v>
      </c>
      <c r="G16">
        <v>25.392265649099993</v>
      </c>
      <c r="H16">
        <f t="shared" si="0"/>
        <v>-25.392265649099993</v>
      </c>
    </row>
    <row r="17" spans="2:8" x14ac:dyDescent="0.25">
      <c r="B17">
        <v>16</v>
      </c>
      <c r="C17">
        <v>0.1946244948785156</v>
      </c>
      <c r="D17">
        <v>0</v>
      </c>
      <c r="F17">
        <v>16</v>
      </c>
      <c r="G17">
        <v>46.709878770843744</v>
      </c>
      <c r="H17">
        <f t="shared" si="0"/>
        <v>-46.709878770843744</v>
      </c>
    </row>
    <row r="18" spans="2:8" x14ac:dyDescent="0.25">
      <c r="B18">
        <v>17</v>
      </c>
      <c r="C18">
        <v>0.26483633234648918</v>
      </c>
      <c r="D18">
        <v>0</v>
      </c>
      <c r="F18">
        <v>17</v>
      </c>
      <c r="G18">
        <v>59.58817477796007</v>
      </c>
      <c r="H18">
        <f t="shared" si="0"/>
        <v>-59.58817477796007</v>
      </c>
    </row>
    <row r="19" spans="2:8" x14ac:dyDescent="0.25">
      <c r="B19">
        <v>18</v>
      </c>
      <c r="C19">
        <v>0.4725985255946164</v>
      </c>
      <c r="D19">
        <v>0</v>
      </c>
      <c r="F19">
        <v>18</v>
      </c>
      <c r="G19">
        <v>100.07968777297759</v>
      </c>
      <c r="H19">
        <f t="shared" si="0"/>
        <v>-100.07968777297759</v>
      </c>
    </row>
    <row r="20" spans="2:8" x14ac:dyDescent="0.25">
      <c r="B20">
        <v>19</v>
      </c>
      <c r="C20">
        <v>0.71748510381539121</v>
      </c>
      <c r="D20">
        <v>0</v>
      </c>
      <c r="F20">
        <v>19</v>
      </c>
      <c r="G20">
        <v>143.49702076307824</v>
      </c>
      <c r="H20">
        <f t="shared" si="0"/>
        <v>-143.49702076307824</v>
      </c>
    </row>
    <row r="21" spans="2:8" x14ac:dyDescent="0.25">
      <c r="B21">
        <v>20</v>
      </c>
      <c r="C21">
        <v>0.60590085159556484</v>
      </c>
      <c r="D21">
        <v>0</v>
      </c>
      <c r="F21">
        <v>20</v>
      </c>
      <c r="G21">
        <v>114.80226661810703</v>
      </c>
      <c r="H21">
        <f t="shared" si="0"/>
        <v>-114.80226661810703</v>
      </c>
    </row>
    <row r="22" spans="2:8" x14ac:dyDescent="0.25">
      <c r="B22">
        <v>21</v>
      </c>
      <c r="C22">
        <v>0.23782340262595733</v>
      </c>
      <c r="D22">
        <v>0</v>
      </c>
      <c r="F22">
        <v>21</v>
      </c>
      <c r="G22">
        <v>42.808212472672317</v>
      </c>
      <c r="H22">
        <f t="shared" si="0"/>
        <v>-42.808212472672317</v>
      </c>
    </row>
    <row r="23" spans="2:8" x14ac:dyDescent="0.25">
      <c r="B23">
        <v>22</v>
      </c>
      <c r="C23">
        <v>8.3581203150903879E-2</v>
      </c>
      <c r="D23">
        <v>0</v>
      </c>
      <c r="F23">
        <v>22</v>
      </c>
      <c r="G23">
        <v>14.328206254440664</v>
      </c>
      <c r="H23">
        <f t="shared" si="0"/>
        <v>-14.328206254440664</v>
      </c>
    </row>
    <row r="24" spans="2:8" x14ac:dyDescent="0.25">
      <c r="B24">
        <v>23</v>
      </c>
      <c r="C24">
        <v>8.0739234671278332E-2</v>
      </c>
      <c r="D24">
        <v>0</v>
      </c>
      <c r="F24">
        <v>23</v>
      </c>
      <c r="G24">
        <v>13.211874764390997</v>
      </c>
      <c r="H24">
        <f t="shared" si="0"/>
        <v>-13.211874764390997</v>
      </c>
    </row>
    <row r="25" spans="2:8" x14ac:dyDescent="0.25">
      <c r="B25">
        <v>24</v>
      </c>
      <c r="C25">
        <v>0.101230493768</v>
      </c>
      <c r="D25">
        <v>0</v>
      </c>
      <c r="F25">
        <v>24</v>
      </c>
      <c r="G25">
        <v>15.844772937599998</v>
      </c>
      <c r="H25">
        <f t="shared" si="0"/>
        <v>-15.844772937599998</v>
      </c>
    </row>
    <row r="26" spans="2:8" x14ac:dyDescent="0.25">
      <c r="B26">
        <v>25</v>
      </c>
      <c r="C26">
        <v>0.34479821605877786</v>
      </c>
      <c r="D26">
        <v>0</v>
      </c>
      <c r="F26">
        <v>25</v>
      </c>
      <c r="G26">
        <v>51.719732408816682</v>
      </c>
      <c r="H26">
        <f t="shared" si="0"/>
        <v>-51.719732408816682</v>
      </c>
    </row>
    <row r="27" spans="2:8" x14ac:dyDescent="0.25">
      <c r="B27">
        <v>26</v>
      </c>
      <c r="C27">
        <v>0.56506244675468686</v>
      </c>
      <c r="D27">
        <v>0</v>
      </c>
      <c r="F27">
        <v>26</v>
      </c>
      <c r="G27">
        <v>81.368992332674907</v>
      </c>
      <c r="H27">
        <f t="shared" si="0"/>
        <v>-81.368992332674907</v>
      </c>
    </row>
    <row r="28" spans="2:8" x14ac:dyDescent="0.25">
      <c r="B28">
        <v>27</v>
      </c>
      <c r="C28">
        <v>0.75330262188856256</v>
      </c>
      <c r="D28">
        <v>0</v>
      </c>
      <c r="F28">
        <v>27</v>
      </c>
      <c r="G28">
        <v>104.30343995380099</v>
      </c>
      <c r="H28">
        <f t="shared" si="0"/>
        <v>-104.30343995380099</v>
      </c>
    </row>
    <row r="29" spans="2:8" x14ac:dyDescent="0.25">
      <c r="B29">
        <v>28</v>
      </c>
      <c r="C29">
        <v>1.247440286337151</v>
      </c>
      <c r="D29">
        <v>0</v>
      </c>
      <c r="F29">
        <v>28</v>
      </c>
      <c r="G29">
        <v>166.32537151162015</v>
      </c>
      <c r="H29">
        <f t="shared" si="0"/>
        <v>-166.32537151162015</v>
      </c>
    </row>
    <row r="30" spans="2:8" x14ac:dyDescent="0.25">
      <c r="B30">
        <v>29</v>
      </c>
      <c r="C30">
        <v>1.5214691147342465</v>
      </c>
      <c r="D30">
        <v>0</v>
      </c>
      <c r="F30">
        <v>29</v>
      </c>
      <c r="G30">
        <v>195.61745760868882</v>
      </c>
      <c r="H30">
        <f t="shared" si="0"/>
        <v>-195.61745760868882</v>
      </c>
    </row>
    <row r="31" spans="2:8" x14ac:dyDescent="0.25">
      <c r="B31">
        <v>30</v>
      </c>
      <c r="C31">
        <v>1.6198235125931637</v>
      </c>
      <c r="D31">
        <v>0</v>
      </c>
      <c r="F31">
        <v>30</v>
      </c>
      <c r="G31">
        <v>201.08153949432378</v>
      </c>
      <c r="H31">
        <f t="shared" si="0"/>
        <v>-201.08153949432378</v>
      </c>
    </row>
    <row r="32" spans="2:8" x14ac:dyDescent="0.25">
      <c r="B32">
        <v>31</v>
      </c>
      <c r="C32">
        <v>1.2646499761534269</v>
      </c>
      <c r="D32">
        <v>0</v>
      </c>
      <c r="F32">
        <v>31</v>
      </c>
      <c r="G32">
        <v>151.75799713841124</v>
      </c>
      <c r="H32">
        <f t="shared" si="0"/>
        <v>-151.75799713841124</v>
      </c>
    </row>
    <row r="33" spans="2:8" x14ac:dyDescent="0.25">
      <c r="B33">
        <v>32</v>
      </c>
      <c r="C33">
        <v>0.74157701870795933</v>
      </c>
      <c r="D33">
        <v>0</v>
      </c>
      <c r="F33">
        <v>32</v>
      </c>
      <c r="G33">
        <v>86.118621527375936</v>
      </c>
      <c r="H33">
        <f t="shared" si="0"/>
        <v>-86.118621527375936</v>
      </c>
    </row>
    <row r="34" spans="2:8" x14ac:dyDescent="0.25">
      <c r="B34">
        <v>33</v>
      </c>
      <c r="C34">
        <v>0.4694846501574832</v>
      </c>
      <c r="D34">
        <v>0</v>
      </c>
      <c r="F34">
        <v>33</v>
      </c>
      <c r="G34">
        <v>52.817023142716863</v>
      </c>
      <c r="H34">
        <f t="shared" si="0"/>
        <v>-52.817023142716863</v>
      </c>
    </row>
    <row r="35" spans="2:8" x14ac:dyDescent="0.25">
      <c r="B35">
        <v>34</v>
      </c>
      <c r="C35">
        <v>0.34276811679260077</v>
      </c>
      <c r="D35">
        <v>0</v>
      </c>
      <c r="F35">
        <v>34</v>
      </c>
      <c r="G35">
        <v>37.392885468283723</v>
      </c>
      <c r="H35">
        <f t="shared" si="0"/>
        <v>-37.392885468283723</v>
      </c>
    </row>
    <row r="36" spans="2:8" x14ac:dyDescent="0.25">
      <c r="B36">
        <v>35</v>
      </c>
      <c r="C36">
        <v>6.7054357200790116E-2</v>
      </c>
      <c r="D36">
        <v>0</v>
      </c>
      <c r="F36">
        <v>35</v>
      </c>
      <c r="G36">
        <v>7.0998731153777781</v>
      </c>
      <c r="H36">
        <f t="shared" si="0"/>
        <v>-7.0998731153777781</v>
      </c>
    </row>
    <row r="37" spans="2:8" x14ac:dyDescent="0.25">
      <c r="B37">
        <v>36</v>
      </c>
      <c r="C37">
        <v>0.15398316543975676</v>
      </c>
      <c r="D37">
        <v>0</v>
      </c>
      <c r="F37">
        <v>36</v>
      </c>
      <c r="G37">
        <v>15.838268445232124</v>
      </c>
      <c r="H37">
        <f t="shared" si="0"/>
        <v>-15.838268445232124</v>
      </c>
    </row>
    <row r="38" spans="2:8" x14ac:dyDescent="0.25">
      <c r="B38">
        <v>37</v>
      </c>
      <c r="C38">
        <v>0</v>
      </c>
      <c r="D38">
        <v>-0.87763115149281501</v>
      </c>
      <c r="F38">
        <v>37</v>
      </c>
      <c r="G38">
        <v>87.763115149281504</v>
      </c>
      <c r="H38">
        <f t="shared" si="0"/>
        <v>-87.763115149281504</v>
      </c>
    </row>
    <row r="39" spans="2:8" x14ac:dyDescent="0.25">
      <c r="B39">
        <v>38</v>
      </c>
      <c r="C39">
        <v>0</v>
      </c>
      <c r="D39">
        <v>-2.5960689163406512</v>
      </c>
      <c r="F39">
        <v>38</v>
      </c>
      <c r="G39">
        <v>252.59048915746871</v>
      </c>
      <c r="H39">
        <f t="shared" si="0"/>
        <v>-252.59048915746871</v>
      </c>
    </row>
    <row r="40" spans="2:8" x14ac:dyDescent="0.25">
      <c r="B40">
        <v>39</v>
      </c>
      <c r="C40">
        <v>0</v>
      </c>
      <c r="D40">
        <v>-3.4918334301986587</v>
      </c>
      <c r="F40">
        <v>39</v>
      </c>
      <c r="G40">
        <v>330.80527233460975</v>
      </c>
      <c r="H40">
        <f t="shared" si="0"/>
        <v>-330.80527233460975</v>
      </c>
    </row>
    <row r="41" spans="2:8" x14ac:dyDescent="0.25">
      <c r="B41">
        <v>40</v>
      </c>
      <c r="C41">
        <v>0</v>
      </c>
      <c r="D41">
        <v>-3.2110496455864843</v>
      </c>
      <c r="F41">
        <v>40</v>
      </c>
      <c r="G41">
        <v>296.40458266952163</v>
      </c>
      <c r="H41">
        <f t="shared" si="0"/>
        <v>-296.40458266952163</v>
      </c>
    </row>
    <row r="42" spans="2:8" x14ac:dyDescent="0.25">
      <c r="B42">
        <v>41</v>
      </c>
      <c r="C42">
        <v>0</v>
      </c>
      <c r="D42">
        <v>-2.7732268389063561</v>
      </c>
      <c r="F42">
        <v>41</v>
      </c>
      <c r="G42">
        <v>249.59041550157204</v>
      </c>
      <c r="H42">
        <f t="shared" si="0"/>
        <v>-249.59041550157204</v>
      </c>
    </row>
    <row r="43" spans="2:8" x14ac:dyDescent="0.25">
      <c r="B43">
        <v>42</v>
      </c>
      <c r="C43">
        <v>0</v>
      </c>
      <c r="D43">
        <v>-3.3209999068588463</v>
      </c>
      <c r="F43">
        <v>42</v>
      </c>
      <c r="G43">
        <v>291.59999182175233</v>
      </c>
      <c r="H43">
        <f t="shared" si="0"/>
        <v>-291.59999182175233</v>
      </c>
    </row>
    <row r="44" spans="2:8" x14ac:dyDescent="0.25">
      <c r="B44">
        <v>43</v>
      </c>
      <c r="C44">
        <v>0</v>
      </c>
      <c r="D44">
        <v>-4.0797935886710386</v>
      </c>
      <c r="F44">
        <v>43</v>
      </c>
      <c r="G44">
        <v>349.69659331466045</v>
      </c>
      <c r="H44">
        <f t="shared" si="0"/>
        <v>-349.69659331466045</v>
      </c>
    </row>
    <row r="45" spans="2:8" x14ac:dyDescent="0.25">
      <c r="B45">
        <v>44</v>
      </c>
      <c r="C45">
        <v>0</v>
      </c>
      <c r="D45">
        <v>-3.4970904670950675</v>
      </c>
      <c r="F45">
        <v>44</v>
      </c>
      <c r="G45">
        <v>292.77966701261028</v>
      </c>
      <c r="H45">
        <f t="shared" si="0"/>
        <v>-292.77966701261028</v>
      </c>
    </row>
    <row r="46" spans="2:8" x14ac:dyDescent="0.25">
      <c r="B46">
        <v>45</v>
      </c>
      <c r="C46">
        <v>0</v>
      </c>
      <c r="D46">
        <v>-1.9819430981938027</v>
      </c>
      <c r="F46">
        <v>45</v>
      </c>
      <c r="G46">
        <v>162.15898076131111</v>
      </c>
      <c r="H46">
        <f t="shared" si="0"/>
        <v>-162.15898076131111</v>
      </c>
    </row>
    <row r="47" spans="2:8" x14ac:dyDescent="0.25">
      <c r="B47">
        <v>46</v>
      </c>
      <c r="C47">
        <v>0</v>
      </c>
      <c r="D47">
        <v>-0.80992183908010718</v>
      </c>
      <c r="F47">
        <v>46</v>
      </c>
      <c r="G47">
        <v>64.793747126408576</v>
      </c>
      <c r="H47">
        <f t="shared" si="0"/>
        <v>-64.793747126408576</v>
      </c>
    </row>
    <row r="48" spans="2:8" x14ac:dyDescent="0.25">
      <c r="B48">
        <v>47</v>
      </c>
      <c r="C48">
        <v>0</v>
      </c>
      <c r="D48">
        <v>-0.61547966408869137</v>
      </c>
      <c r="F48">
        <v>47</v>
      </c>
      <c r="G48">
        <v>48.167973711288887</v>
      </c>
      <c r="H48">
        <f t="shared" si="0"/>
        <v>-48.167973711288887</v>
      </c>
    </row>
    <row r="49" spans="2:8" x14ac:dyDescent="0.25">
      <c r="B49">
        <v>48</v>
      </c>
      <c r="C49">
        <v>0</v>
      </c>
      <c r="D49">
        <v>-0.93665429641755915</v>
      </c>
      <c r="F49">
        <v>48</v>
      </c>
      <c r="G49">
        <v>71.743733342621553</v>
      </c>
      <c r="H49">
        <f t="shared" si="0"/>
        <v>-71.743733342621553</v>
      </c>
    </row>
    <row r="50" spans="2:8" x14ac:dyDescent="0.25">
      <c r="B50">
        <v>49</v>
      </c>
      <c r="C50">
        <v>0</v>
      </c>
      <c r="D50">
        <v>-0.78692374395048559</v>
      </c>
      <c r="F50">
        <v>49</v>
      </c>
      <c r="G50">
        <v>59.019280796286417</v>
      </c>
      <c r="H50">
        <f t="shared" si="0"/>
        <v>-59.019280796286417</v>
      </c>
    </row>
    <row r="51" spans="2:8" x14ac:dyDescent="0.25">
      <c r="B51">
        <v>50</v>
      </c>
      <c r="C51">
        <v>0</v>
      </c>
      <c r="D51">
        <v>-0.23372526930825538</v>
      </c>
      <c r="F51">
        <v>50</v>
      </c>
      <c r="G51">
        <v>17.171652438973865</v>
      </c>
      <c r="H51">
        <f t="shared" si="0"/>
        <v>-17.171652438973865</v>
      </c>
    </row>
    <row r="52" spans="2:8" x14ac:dyDescent="0.25">
      <c r="B52">
        <v>51</v>
      </c>
      <c r="C52">
        <v>0</v>
      </c>
      <c r="D52">
        <v>-0.1702258471131973</v>
      </c>
      <c r="F52">
        <v>51</v>
      </c>
      <c r="G52">
        <v>12.256260992150207</v>
      </c>
      <c r="H52">
        <f t="shared" si="0"/>
        <v>-12.256260992150207</v>
      </c>
    </row>
    <row r="53" spans="2:8" x14ac:dyDescent="0.25">
      <c r="B53">
        <v>52</v>
      </c>
      <c r="C53">
        <v>0</v>
      </c>
      <c r="D53">
        <v>-1.0301120499449026</v>
      </c>
      <c r="F53">
        <v>52</v>
      </c>
      <c r="G53">
        <v>72.713791760816648</v>
      </c>
      <c r="H53">
        <f t="shared" si="0"/>
        <v>-72.713791760816648</v>
      </c>
    </row>
    <row r="54" spans="2:8" x14ac:dyDescent="0.25">
      <c r="B54">
        <v>53</v>
      </c>
      <c r="C54">
        <v>0</v>
      </c>
      <c r="D54">
        <v>-2.0537511709479359</v>
      </c>
      <c r="F54">
        <v>53</v>
      </c>
      <c r="G54">
        <v>142.18277337331864</v>
      </c>
      <c r="H54">
        <f t="shared" si="0"/>
        <v>-142.18277337331864</v>
      </c>
    </row>
    <row r="55" spans="2:8" x14ac:dyDescent="0.25">
      <c r="B55">
        <v>54</v>
      </c>
      <c r="C55">
        <v>0</v>
      </c>
      <c r="D55">
        <v>-1.4847243301728563</v>
      </c>
      <c r="F55">
        <v>54</v>
      </c>
      <c r="G55">
        <v>100.84919978532609</v>
      </c>
      <c r="H55">
        <f t="shared" si="0"/>
        <v>-100.84919978532609</v>
      </c>
    </row>
    <row r="56" spans="2:8" x14ac:dyDescent="0.25">
      <c r="B56">
        <v>55</v>
      </c>
      <c r="C56">
        <v>0</v>
      </c>
      <c r="D56">
        <v>-0.41105025603652079</v>
      </c>
      <c r="F56">
        <v>55</v>
      </c>
      <c r="G56">
        <v>27.403350402434722</v>
      </c>
      <c r="H56">
        <f t="shared" si="0"/>
        <v>-27.403350402434722</v>
      </c>
    </row>
    <row r="57" spans="2:8" x14ac:dyDescent="0.25">
      <c r="B57">
        <v>56</v>
      </c>
      <c r="C57">
        <v>0</v>
      </c>
      <c r="D57">
        <v>-5.4932412808641959E-3</v>
      </c>
      <c r="F57">
        <v>56</v>
      </c>
      <c r="G57">
        <v>0.35955761111111106</v>
      </c>
      <c r="H57">
        <f t="shared" si="0"/>
        <v>-0.35955761111111106</v>
      </c>
    </row>
    <row r="58" spans="2:8" x14ac:dyDescent="0.25">
      <c r="B58">
        <v>57</v>
      </c>
      <c r="C58">
        <v>2.5229632987654328E-2</v>
      </c>
      <c r="D58">
        <v>0</v>
      </c>
      <c r="F58">
        <v>57</v>
      </c>
      <c r="G58">
        <v>1.6219049777777781</v>
      </c>
      <c r="H58">
        <f t="shared" si="0"/>
        <v>-1.6219049777777781</v>
      </c>
    </row>
    <row r="59" spans="2:8" x14ac:dyDescent="0.25">
      <c r="B59">
        <v>58</v>
      </c>
      <c r="C59">
        <v>0.10201626352777779</v>
      </c>
      <c r="D59">
        <v>0</v>
      </c>
      <c r="F59">
        <v>58</v>
      </c>
      <c r="G59">
        <v>6.443132433333334</v>
      </c>
      <c r="H59">
        <f t="shared" si="0"/>
        <v>-6.443132433333334</v>
      </c>
    </row>
    <row r="60" spans="2:8" x14ac:dyDescent="0.25">
      <c r="B60">
        <v>59</v>
      </c>
      <c r="C60">
        <v>0.24351739354379087</v>
      </c>
      <c r="D60">
        <v>0</v>
      </c>
      <c r="F60">
        <v>59</v>
      </c>
      <c r="G60">
        <v>15.114872702718054</v>
      </c>
      <c r="H60">
        <f t="shared" si="0"/>
        <v>-15.114872702718054</v>
      </c>
    </row>
    <row r="61" spans="2:8" x14ac:dyDescent="0.25">
      <c r="B61">
        <v>60</v>
      </c>
      <c r="C61">
        <v>1.1583800483607918</v>
      </c>
      <c r="D61">
        <v>0</v>
      </c>
      <c r="F61">
        <v>60</v>
      </c>
      <c r="G61">
        <v>70.680816510150009</v>
      </c>
      <c r="H61">
        <f t="shared" si="0"/>
        <v>-70.680816510150009</v>
      </c>
    </row>
    <row r="62" spans="2:8" x14ac:dyDescent="0.25">
      <c r="B62">
        <v>61</v>
      </c>
      <c r="C62">
        <v>1.6074481670673608</v>
      </c>
      <c r="D62">
        <v>0</v>
      </c>
      <c r="F62">
        <v>61</v>
      </c>
      <c r="G62">
        <v>96.44689002404165</v>
      </c>
      <c r="H62">
        <f t="shared" si="0"/>
        <v>-96.44689002404165</v>
      </c>
    </row>
    <row r="63" spans="2:8" x14ac:dyDescent="0.25">
      <c r="B63">
        <v>62</v>
      </c>
      <c r="C63">
        <v>0.74425329652254701</v>
      </c>
      <c r="D63">
        <v>0</v>
      </c>
      <c r="F63">
        <v>62</v>
      </c>
      <c r="G63">
        <v>43.92314536854375</v>
      </c>
      <c r="H63">
        <f t="shared" si="0"/>
        <v>-43.92314536854375</v>
      </c>
    </row>
    <row r="64" spans="2:8" x14ac:dyDescent="0.25">
      <c r="B64">
        <v>63</v>
      </c>
      <c r="C64">
        <v>0.59522540988794848</v>
      </c>
      <c r="D64">
        <v>0</v>
      </c>
      <c r="F64">
        <v>63</v>
      </c>
      <c r="G64">
        <v>34.561475412848615</v>
      </c>
      <c r="H64">
        <f t="shared" si="0"/>
        <v>-34.561475412848615</v>
      </c>
    </row>
    <row r="65" spans="2:8" x14ac:dyDescent="0.25">
      <c r="B65">
        <v>64</v>
      </c>
      <c r="C65">
        <v>0.83596846139887504</v>
      </c>
      <c r="D65">
        <v>0</v>
      </c>
      <c r="F65">
        <v>64</v>
      </c>
      <c r="G65">
        <v>47.769626365649998</v>
      </c>
      <c r="H65">
        <f t="shared" si="0"/>
        <v>-47.769626365649998</v>
      </c>
    </row>
    <row r="66" spans="2:8" x14ac:dyDescent="0.25">
      <c r="B66">
        <v>65</v>
      </c>
      <c r="C66">
        <v>1.1931522326826667</v>
      </c>
      <c r="D66">
        <v>0</v>
      </c>
      <c r="F66">
        <v>65</v>
      </c>
      <c r="G66">
        <v>67.114813088399998</v>
      </c>
      <c r="H66">
        <f t="shared" si="0"/>
        <v>-67.114813088399998</v>
      </c>
    </row>
    <row r="67" spans="2:8" x14ac:dyDescent="0.25">
      <c r="B67">
        <v>66</v>
      </c>
      <c r="C67">
        <v>0.78208492236204419</v>
      </c>
      <c r="D67">
        <v>0</v>
      </c>
      <c r="F67">
        <v>66</v>
      </c>
      <c r="G67">
        <v>43.315472623128606</v>
      </c>
      <c r="H67">
        <f t="shared" ref="H67:H130" si="1">G67*-1</f>
        <v>-43.315472623128606</v>
      </c>
    </row>
    <row r="68" spans="2:8" x14ac:dyDescent="0.25">
      <c r="B68">
        <v>67</v>
      </c>
      <c r="C68">
        <v>0.42904508146812065</v>
      </c>
      <c r="D68">
        <v>0</v>
      </c>
      <c r="F68">
        <v>67</v>
      </c>
      <c r="G68">
        <v>23.402458989170217</v>
      </c>
      <c r="H68">
        <f t="shared" si="1"/>
        <v>-23.402458989170217</v>
      </c>
    </row>
    <row r="69" spans="2:8" x14ac:dyDescent="0.25">
      <c r="B69">
        <v>68</v>
      </c>
      <c r="C69">
        <v>2.0083308211488986</v>
      </c>
      <c r="D69">
        <v>0</v>
      </c>
      <c r="F69">
        <v>68</v>
      </c>
      <c r="G69">
        <v>107.91031277814979</v>
      </c>
      <c r="H69">
        <f t="shared" si="1"/>
        <v>-107.91031277814979</v>
      </c>
    </row>
    <row r="70" spans="2:8" x14ac:dyDescent="0.25">
      <c r="B70">
        <v>69</v>
      </c>
      <c r="C70">
        <v>5.0418877739056738</v>
      </c>
      <c r="D70">
        <v>0</v>
      </c>
      <c r="F70">
        <v>69</v>
      </c>
      <c r="G70">
        <v>266.92347038324152</v>
      </c>
      <c r="H70">
        <f t="shared" si="1"/>
        <v>-266.92347038324152</v>
      </c>
    </row>
    <row r="71" spans="2:8" x14ac:dyDescent="0.25">
      <c r="B71">
        <v>70</v>
      </c>
      <c r="C71">
        <v>7.6224083825648306</v>
      </c>
      <c r="D71">
        <v>0</v>
      </c>
      <c r="F71">
        <v>70</v>
      </c>
      <c r="G71">
        <v>397.69087213381727</v>
      </c>
      <c r="H71">
        <f t="shared" si="1"/>
        <v>-397.69087213381727</v>
      </c>
    </row>
    <row r="72" spans="2:8" x14ac:dyDescent="0.25">
      <c r="B72">
        <v>71</v>
      </c>
      <c r="C72">
        <v>9.5474801876526243</v>
      </c>
      <c r="D72">
        <v>0</v>
      </c>
      <c r="F72">
        <v>71</v>
      </c>
      <c r="G72">
        <v>491.0132667935635</v>
      </c>
      <c r="H72">
        <f t="shared" si="1"/>
        <v>-491.0132667935635</v>
      </c>
    </row>
    <row r="73" spans="2:8" x14ac:dyDescent="0.25">
      <c r="B73">
        <v>72</v>
      </c>
      <c r="C73">
        <v>10.111019973243259</v>
      </c>
      <c r="D73">
        <v>0</v>
      </c>
      <c r="F73">
        <v>72</v>
      </c>
      <c r="G73">
        <v>512.67143526303857</v>
      </c>
      <c r="H73">
        <f t="shared" si="1"/>
        <v>-512.67143526303857</v>
      </c>
    </row>
    <row r="74" spans="2:8" x14ac:dyDescent="0.25">
      <c r="B74">
        <v>73</v>
      </c>
      <c r="C74">
        <v>8.3841416632980739</v>
      </c>
      <c r="D74">
        <v>0</v>
      </c>
      <c r="F74">
        <v>73</v>
      </c>
      <c r="G74">
        <v>419.20708316490368</v>
      </c>
      <c r="H74">
        <f t="shared" si="1"/>
        <v>-419.20708316490368</v>
      </c>
    </row>
    <row r="75" spans="2:8" x14ac:dyDescent="0.25">
      <c r="B75">
        <v>74</v>
      </c>
      <c r="C75">
        <v>5.4234789792617288</v>
      </c>
      <c r="D75">
        <v>0</v>
      </c>
      <c r="F75">
        <v>74</v>
      </c>
      <c r="G75">
        <v>267.45923733345512</v>
      </c>
      <c r="H75">
        <f t="shared" si="1"/>
        <v>-267.45923733345512</v>
      </c>
    </row>
    <row r="76" spans="2:8" x14ac:dyDescent="0.25">
      <c r="B76">
        <v>75</v>
      </c>
      <c r="C76">
        <v>3.7967101724744485</v>
      </c>
      <c r="D76">
        <v>0</v>
      </c>
      <c r="F76">
        <v>75</v>
      </c>
      <c r="G76">
        <v>184.70481920145966</v>
      </c>
      <c r="H76">
        <f t="shared" si="1"/>
        <v>-184.70481920145966</v>
      </c>
    </row>
    <row r="77" spans="2:8" x14ac:dyDescent="0.25">
      <c r="B77">
        <v>76</v>
      </c>
      <c r="C77">
        <v>3.6290482127263375</v>
      </c>
      <c r="D77">
        <v>0</v>
      </c>
      <c r="F77">
        <v>76</v>
      </c>
      <c r="G77">
        <v>174.19431421086421</v>
      </c>
      <c r="H77">
        <f t="shared" si="1"/>
        <v>-174.19431421086421</v>
      </c>
    </row>
    <row r="78" spans="2:8" x14ac:dyDescent="0.25">
      <c r="B78">
        <v>77</v>
      </c>
      <c r="C78">
        <v>4.3212912008290436</v>
      </c>
      <c r="D78">
        <v>0</v>
      </c>
      <c r="F78">
        <v>77</v>
      </c>
      <c r="G78">
        <v>204.69274109190204</v>
      </c>
      <c r="H78">
        <f t="shared" si="1"/>
        <v>-204.69274109190204</v>
      </c>
    </row>
    <row r="79" spans="2:8" x14ac:dyDescent="0.25">
      <c r="B79">
        <v>78</v>
      </c>
      <c r="C79">
        <v>3.9555352342125181</v>
      </c>
      <c r="D79">
        <v>0</v>
      </c>
      <c r="F79">
        <v>78</v>
      </c>
      <c r="G79">
        <v>184.93411484629954</v>
      </c>
      <c r="H79">
        <f t="shared" si="1"/>
        <v>-184.93411484629954</v>
      </c>
    </row>
    <row r="80" spans="2:8" x14ac:dyDescent="0.25">
      <c r="B80">
        <v>79</v>
      </c>
      <c r="C80">
        <v>1.7480429448949102</v>
      </c>
      <c r="D80">
        <v>0</v>
      </c>
      <c r="F80">
        <v>79</v>
      </c>
      <c r="G80">
        <v>80.678905148995852</v>
      </c>
      <c r="H80">
        <f t="shared" si="1"/>
        <v>-80.678905148995852</v>
      </c>
    </row>
    <row r="81" spans="2:8" x14ac:dyDescent="0.25">
      <c r="B81">
        <v>80</v>
      </c>
      <c r="C81">
        <v>0.23329361425528761</v>
      </c>
      <c r="D81">
        <v>0</v>
      </c>
      <c r="F81">
        <v>80</v>
      </c>
      <c r="G81">
        <v>10.631101409101714</v>
      </c>
      <c r="H81">
        <f t="shared" si="1"/>
        <v>-10.631101409101714</v>
      </c>
    </row>
    <row r="82" spans="2:8" x14ac:dyDescent="0.25">
      <c r="B82">
        <v>81</v>
      </c>
      <c r="C82">
        <v>0</v>
      </c>
      <c r="D82">
        <v>-1.8395487419753089</v>
      </c>
      <c r="F82">
        <v>81</v>
      </c>
      <c r="G82">
        <v>82.779693388888901</v>
      </c>
      <c r="H82">
        <f t="shared" si="1"/>
        <v>-82.779693388888901</v>
      </c>
    </row>
    <row r="83" spans="2:8" x14ac:dyDescent="0.25">
      <c r="B83">
        <v>82</v>
      </c>
      <c r="C83">
        <v>0</v>
      </c>
      <c r="D83">
        <v>-3.9620240291542963</v>
      </c>
      <c r="F83">
        <v>82</v>
      </c>
      <c r="G83">
        <v>176.08995685130208</v>
      </c>
      <c r="H83">
        <f t="shared" si="1"/>
        <v>-176.08995685130208</v>
      </c>
    </row>
    <row r="84" spans="2:8" x14ac:dyDescent="0.25">
      <c r="B84">
        <v>83</v>
      </c>
      <c r="C84">
        <v>0</v>
      </c>
      <c r="D84">
        <v>-3.3729843341507495</v>
      </c>
      <c r="F84">
        <v>83</v>
      </c>
      <c r="G84">
        <v>148.08223906027681</v>
      </c>
      <c r="H84">
        <f t="shared" si="1"/>
        <v>-148.08223906027681</v>
      </c>
    </row>
    <row r="85" spans="2:8" x14ac:dyDescent="0.25">
      <c r="B85">
        <v>84</v>
      </c>
      <c r="C85">
        <v>0</v>
      </c>
      <c r="D85">
        <v>-0.71926423262346384</v>
      </c>
      <c r="F85">
        <v>84</v>
      </c>
      <c r="G85">
        <v>31.197002860776745</v>
      </c>
      <c r="H85">
        <f t="shared" si="1"/>
        <v>-31.197002860776745</v>
      </c>
    </row>
    <row r="86" spans="2:8" x14ac:dyDescent="0.25">
      <c r="B86">
        <v>85</v>
      </c>
      <c r="C86">
        <v>0</v>
      </c>
      <c r="D86">
        <v>-2.2347229238328712</v>
      </c>
      <c r="F86">
        <v>85</v>
      </c>
      <c r="G86">
        <v>95.773839592837348</v>
      </c>
      <c r="H86">
        <f t="shared" si="1"/>
        <v>-95.773839592837348</v>
      </c>
    </row>
    <row r="87" spans="2:8" x14ac:dyDescent="0.25">
      <c r="B87">
        <v>86</v>
      </c>
      <c r="C87">
        <v>0</v>
      </c>
      <c r="D87">
        <v>-3.1288498739879578</v>
      </c>
      <c r="F87">
        <v>86</v>
      </c>
      <c r="G87">
        <v>132.5159946630194</v>
      </c>
      <c r="H87">
        <f t="shared" si="1"/>
        <v>-132.5159946630194</v>
      </c>
    </row>
    <row r="88" spans="2:8" x14ac:dyDescent="0.25">
      <c r="B88">
        <v>87</v>
      </c>
      <c r="C88">
        <v>0</v>
      </c>
      <c r="D88">
        <v>-2.9628876770791588</v>
      </c>
      <c r="F88">
        <v>87</v>
      </c>
      <c r="G88">
        <v>124.02785624982525</v>
      </c>
      <c r="H88">
        <f t="shared" si="1"/>
        <v>-124.02785624982525</v>
      </c>
    </row>
    <row r="89" spans="2:8" x14ac:dyDescent="0.25">
      <c r="B89">
        <v>88</v>
      </c>
      <c r="C89">
        <v>0</v>
      </c>
      <c r="D89">
        <v>-2.3586764231347126</v>
      </c>
      <c r="F89">
        <v>88</v>
      </c>
      <c r="G89">
        <v>97.600403715919143</v>
      </c>
      <c r="H89">
        <f t="shared" si="1"/>
        <v>-97.600403715919143</v>
      </c>
    </row>
    <row r="90" spans="2:8" x14ac:dyDescent="0.25">
      <c r="B90">
        <v>89</v>
      </c>
      <c r="C90">
        <v>0</v>
      </c>
      <c r="D90">
        <v>-7.4093376859919999</v>
      </c>
      <c r="F90">
        <v>89</v>
      </c>
      <c r="G90">
        <v>303.1092689724</v>
      </c>
      <c r="H90">
        <f t="shared" si="1"/>
        <v>-303.1092689724</v>
      </c>
    </row>
    <row r="91" spans="2:8" x14ac:dyDescent="0.25">
      <c r="B91">
        <v>90</v>
      </c>
      <c r="C91">
        <v>0</v>
      </c>
      <c r="D91">
        <v>-19.208892414074686</v>
      </c>
      <c r="F91">
        <v>90</v>
      </c>
      <c r="G91">
        <v>776.98890663672887</v>
      </c>
      <c r="H91">
        <f t="shared" si="1"/>
        <v>-776.98890663672887</v>
      </c>
    </row>
    <row r="92" spans="2:8" x14ac:dyDescent="0.25">
      <c r="B92">
        <v>91</v>
      </c>
      <c r="C92">
        <v>0</v>
      </c>
      <c r="D92">
        <v>-24.593999303879681</v>
      </c>
      <c r="F92">
        <v>91</v>
      </c>
      <c r="G92">
        <v>983.75997215518726</v>
      </c>
      <c r="H92">
        <f t="shared" si="1"/>
        <v>-983.75997215518726</v>
      </c>
    </row>
    <row r="93" spans="2:8" x14ac:dyDescent="0.25">
      <c r="B93">
        <v>92</v>
      </c>
      <c r="C93">
        <v>0</v>
      </c>
      <c r="D93">
        <v>-21.130521862610191</v>
      </c>
      <c r="F93">
        <v>92</v>
      </c>
      <c r="G93">
        <v>835.93273302633736</v>
      </c>
      <c r="H93">
        <f t="shared" si="1"/>
        <v>-835.93273302633736</v>
      </c>
    </row>
    <row r="94" spans="2:8" x14ac:dyDescent="0.25">
      <c r="B94">
        <v>93</v>
      </c>
      <c r="C94">
        <v>0</v>
      </c>
      <c r="D94">
        <v>-12.621104747761891</v>
      </c>
      <c r="F94">
        <v>93</v>
      </c>
      <c r="G94">
        <v>493.86931621676956</v>
      </c>
      <c r="H94">
        <f t="shared" si="1"/>
        <v>-493.86931621676956</v>
      </c>
    </row>
    <row r="95" spans="2:8" x14ac:dyDescent="0.25">
      <c r="B95">
        <v>94</v>
      </c>
      <c r="C95">
        <v>0</v>
      </c>
      <c r="D95">
        <v>-6.863677624771956</v>
      </c>
      <c r="F95">
        <v>94</v>
      </c>
      <c r="G95">
        <v>265.69074676536604</v>
      </c>
      <c r="H95">
        <f t="shared" si="1"/>
        <v>-265.69074676536604</v>
      </c>
    </row>
    <row r="96" spans="2:8" x14ac:dyDescent="0.25">
      <c r="B96">
        <v>95</v>
      </c>
      <c r="C96">
        <v>0</v>
      </c>
      <c r="D96">
        <v>-6.1153401568271617</v>
      </c>
      <c r="F96">
        <v>95</v>
      </c>
      <c r="G96">
        <v>234.20451664444448</v>
      </c>
      <c r="H96">
        <f t="shared" si="1"/>
        <v>-234.20451664444448</v>
      </c>
    </row>
    <row r="97" spans="2:8" x14ac:dyDescent="0.25">
      <c r="B97">
        <v>96</v>
      </c>
      <c r="C97">
        <v>0</v>
      </c>
      <c r="D97">
        <v>-5.7616388162237726</v>
      </c>
      <c r="F97">
        <v>96</v>
      </c>
      <c r="G97">
        <v>218.33578672005876</v>
      </c>
      <c r="H97">
        <f t="shared" si="1"/>
        <v>-218.33578672005876</v>
      </c>
    </row>
    <row r="98" spans="2:8" x14ac:dyDescent="0.25">
      <c r="B98">
        <v>97</v>
      </c>
      <c r="C98">
        <v>0</v>
      </c>
      <c r="D98">
        <v>-3.3173295997877208</v>
      </c>
      <c r="F98">
        <v>97</v>
      </c>
      <c r="G98">
        <v>124.39985999203952</v>
      </c>
      <c r="H98">
        <f t="shared" si="1"/>
        <v>-124.39985999203952</v>
      </c>
    </row>
    <row r="99" spans="2:8" x14ac:dyDescent="0.25">
      <c r="B99">
        <v>98</v>
      </c>
      <c r="C99">
        <v>0</v>
      </c>
      <c r="D99">
        <v>-1.3802054196440001</v>
      </c>
      <c r="F99">
        <v>98</v>
      </c>
      <c r="G99">
        <v>51.224118667200003</v>
      </c>
      <c r="H99">
        <f t="shared" si="1"/>
        <v>-51.224118667200003</v>
      </c>
    </row>
    <row r="100" spans="2:8" x14ac:dyDescent="0.25">
      <c r="B100">
        <v>99</v>
      </c>
      <c r="C100">
        <v>0</v>
      </c>
      <c r="D100">
        <v>-0.86137103575506691</v>
      </c>
      <c r="F100">
        <v>99</v>
      </c>
      <c r="G100">
        <v>31.642201313451441</v>
      </c>
      <c r="H100">
        <f t="shared" si="1"/>
        <v>-31.642201313451441</v>
      </c>
    </row>
    <row r="101" spans="2:8" x14ac:dyDescent="0.25">
      <c r="B101">
        <v>100</v>
      </c>
      <c r="C101">
        <v>0</v>
      </c>
      <c r="D101">
        <v>0</v>
      </c>
      <c r="F101">
        <v>100</v>
      </c>
      <c r="G101">
        <v>0</v>
      </c>
      <c r="H101">
        <f t="shared" si="1"/>
        <v>0</v>
      </c>
    </row>
    <row r="102" spans="2:8" x14ac:dyDescent="0.25">
      <c r="B102">
        <v>101</v>
      </c>
      <c r="C102">
        <v>0</v>
      </c>
      <c r="D102">
        <v>0</v>
      </c>
      <c r="F102">
        <v>101</v>
      </c>
      <c r="G102">
        <v>0</v>
      </c>
      <c r="H102">
        <f t="shared" si="1"/>
        <v>0</v>
      </c>
    </row>
    <row r="103" spans="2:8" x14ac:dyDescent="0.25">
      <c r="B103">
        <v>102</v>
      </c>
      <c r="C103">
        <v>0</v>
      </c>
      <c r="D103">
        <v>0</v>
      </c>
      <c r="F103">
        <v>102</v>
      </c>
      <c r="G103">
        <v>0</v>
      </c>
      <c r="H103">
        <f t="shared" si="1"/>
        <v>0</v>
      </c>
    </row>
    <row r="104" spans="2:8" x14ac:dyDescent="0.25">
      <c r="B104">
        <v>103</v>
      </c>
      <c r="C104">
        <v>0</v>
      </c>
      <c r="D104">
        <v>0</v>
      </c>
      <c r="F104">
        <v>103</v>
      </c>
      <c r="G104">
        <v>0</v>
      </c>
      <c r="H104">
        <f t="shared" si="1"/>
        <v>0</v>
      </c>
    </row>
    <row r="105" spans="2:8" x14ac:dyDescent="0.25">
      <c r="B105">
        <v>104</v>
      </c>
      <c r="C105">
        <v>0</v>
      </c>
      <c r="D105">
        <v>0</v>
      </c>
      <c r="F105">
        <v>104</v>
      </c>
      <c r="G105">
        <v>0</v>
      </c>
      <c r="H105">
        <f t="shared" si="1"/>
        <v>0</v>
      </c>
    </row>
    <row r="106" spans="2:8" x14ac:dyDescent="0.25">
      <c r="B106">
        <v>105</v>
      </c>
      <c r="C106">
        <v>0</v>
      </c>
      <c r="D106">
        <v>0</v>
      </c>
      <c r="F106">
        <v>105</v>
      </c>
      <c r="G106">
        <v>0</v>
      </c>
      <c r="H106">
        <f t="shared" si="1"/>
        <v>0</v>
      </c>
    </row>
    <row r="107" spans="2:8" x14ac:dyDescent="0.25">
      <c r="B107">
        <v>106</v>
      </c>
      <c r="C107">
        <v>0</v>
      </c>
      <c r="D107">
        <v>0</v>
      </c>
      <c r="F107">
        <v>106</v>
      </c>
      <c r="G107">
        <v>0</v>
      </c>
      <c r="H107">
        <f t="shared" si="1"/>
        <v>0</v>
      </c>
    </row>
    <row r="108" spans="2:8" x14ac:dyDescent="0.25">
      <c r="B108">
        <v>107</v>
      </c>
      <c r="C108">
        <v>0</v>
      </c>
      <c r="D108">
        <v>0</v>
      </c>
      <c r="F108">
        <v>107</v>
      </c>
      <c r="G108">
        <v>0</v>
      </c>
      <c r="H108">
        <f t="shared" si="1"/>
        <v>0</v>
      </c>
    </row>
    <row r="109" spans="2:8" x14ac:dyDescent="0.25">
      <c r="B109">
        <v>108</v>
      </c>
      <c r="C109">
        <v>0</v>
      </c>
      <c r="D109">
        <v>0</v>
      </c>
      <c r="F109">
        <v>108</v>
      </c>
      <c r="G109">
        <v>0</v>
      </c>
      <c r="H109">
        <f t="shared" si="1"/>
        <v>0</v>
      </c>
    </row>
    <row r="110" spans="2:8" x14ac:dyDescent="0.25">
      <c r="B110">
        <v>109</v>
      </c>
      <c r="C110">
        <v>0</v>
      </c>
      <c r="D110">
        <v>0</v>
      </c>
      <c r="F110">
        <v>109</v>
      </c>
      <c r="G110">
        <v>0</v>
      </c>
      <c r="H110">
        <f t="shared" si="1"/>
        <v>0</v>
      </c>
    </row>
    <row r="111" spans="2:8" x14ac:dyDescent="0.25">
      <c r="B111">
        <v>110</v>
      </c>
      <c r="C111">
        <v>0</v>
      </c>
      <c r="D111">
        <v>0</v>
      </c>
      <c r="F111">
        <v>110</v>
      </c>
      <c r="G111">
        <v>0</v>
      </c>
      <c r="H111">
        <f t="shared" si="1"/>
        <v>0</v>
      </c>
    </row>
    <row r="112" spans="2:8" x14ac:dyDescent="0.25">
      <c r="B112">
        <v>111</v>
      </c>
      <c r="C112">
        <v>0</v>
      </c>
      <c r="D112">
        <v>0</v>
      </c>
      <c r="F112">
        <v>111</v>
      </c>
      <c r="G112">
        <v>0</v>
      </c>
      <c r="H112">
        <f t="shared" si="1"/>
        <v>0</v>
      </c>
    </row>
    <row r="113" spans="2:8" x14ac:dyDescent="0.25">
      <c r="B113">
        <v>112</v>
      </c>
      <c r="C113">
        <v>0</v>
      </c>
      <c r="D113">
        <v>0</v>
      </c>
      <c r="F113">
        <v>112</v>
      </c>
      <c r="G113">
        <v>0</v>
      </c>
      <c r="H113">
        <f t="shared" si="1"/>
        <v>0</v>
      </c>
    </row>
    <row r="114" spans="2:8" x14ac:dyDescent="0.25">
      <c r="B114">
        <v>113</v>
      </c>
      <c r="C114">
        <v>0</v>
      </c>
      <c r="D114">
        <v>0</v>
      </c>
      <c r="F114">
        <v>113</v>
      </c>
      <c r="G114">
        <v>0</v>
      </c>
      <c r="H114">
        <f t="shared" si="1"/>
        <v>0</v>
      </c>
    </row>
    <row r="115" spans="2:8" x14ac:dyDescent="0.25">
      <c r="B115">
        <v>114</v>
      </c>
      <c r="C115">
        <v>0</v>
      </c>
      <c r="D115">
        <v>0</v>
      </c>
      <c r="F115">
        <v>114</v>
      </c>
      <c r="G115">
        <v>0</v>
      </c>
      <c r="H115">
        <f t="shared" si="1"/>
        <v>0</v>
      </c>
    </row>
    <row r="116" spans="2:8" x14ac:dyDescent="0.25">
      <c r="B116">
        <v>115</v>
      </c>
      <c r="C116">
        <v>0</v>
      </c>
      <c r="D116">
        <v>0</v>
      </c>
      <c r="F116">
        <v>115</v>
      </c>
      <c r="G116">
        <v>0</v>
      </c>
      <c r="H116">
        <f t="shared" si="1"/>
        <v>0</v>
      </c>
    </row>
    <row r="117" spans="2:8" x14ac:dyDescent="0.25">
      <c r="B117">
        <v>116</v>
      </c>
      <c r="C117">
        <v>0</v>
      </c>
      <c r="D117">
        <v>0</v>
      </c>
      <c r="F117">
        <v>116</v>
      </c>
      <c r="G117">
        <v>0</v>
      </c>
      <c r="H117">
        <f t="shared" si="1"/>
        <v>0</v>
      </c>
    </row>
    <row r="118" spans="2:8" x14ac:dyDescent="0.25">
      <c r="B118">
        <v>117</v>
      </c>
      <c r="C118">
        <v>0</v>
      </c>
      <c r="D118">
        <v>0</v>
      </c>
      <c r="F118">
        <v>117</v>
      </c>
      <c r="G118">
        <v>0</v>
      </c>
      <c r="H118">
        <f t="shared" si="1"/>
        <v>0</v>
      </c>
    </row>
    <row r="119" spans="2:8" x14ac:dyDescent="0.25">
      <c r="B119">
        <v>118</v>
      </c>
      <c r="C119">
        <v>0</v>
      </c>
      <c r="D119">
        <v>0</v>
      </c>
      <c r="F119">
        <v>118</v>
      </c>
      <c r="G119">
        <v>0</v>
      </c>
      <c r="H119">
        <f t="shared" si="1"/>
        <v>0</v>
      </c>
    </row>
    <row r="120" spans="2:8" x14ac:dyDescent="0.25">
      <c r="B120">
        <v>119</v>
      </c>
      <c r="C120">
        <v>0</v>
      </c>
      <c r="D120">
        <v>0</v>
      </c>
      <c r="F120">
        <v>119</v>
      </c>
      <c r="G120">
        <v>0</v>
      </c>
      <c r="H120">
        <f t="shared" si="1"/>
        <v>0</v>
      </c>
    </row>
    <row r="121" spans="2:8" x14ac:dyDescent="0.25">
      <c r="B121">
        <v>120</v>
      </c>
      <c r="C121">
        <v>0</v>
      </c>
      <c r="D121">
        <v>0</v>
      </c>
      <c r="F121">
        <v>120</v>
      </c>
      <c r="G121">
        <v>0</v>
      </c>
      <c r="H121">
        <f t="shared" si="1"/>
        <v>0</v>
      </c>
    </row>
    <row r="122" spans="2:8" x14ac:dyDescent="0.25">
      <c r="B122">
        <v>121</v>
      </c>
      <c r="C122">
        <v>0</v>
      </c>
      <c r="D122">
        <v>0</v>
      </c>
      <c r="F122">
        <v>121</v>
      </c>
      <c r="G122">
        <v>0</v>
      </c>
      <c r="H122">
        <f t="shared" si="1"/>
        <v>0</v>
      </c>
    </row>
    <row r="123" spans="2:8" x14ac:dyDescent="0.25">
      <c r="B123">
        <v>122</v>
      </c>
      <c r="C123">
        <v>0</v>
      </c>
      <c r="D123">
        <v>0</v>
      </c>
      <c r="F123">
        <v>122</v>
      </c>
      <c r="G123">
        <v>0</v>
      </c>
      <c r="H123">
        <f t="shared" si="1"/>
        <v>0</v>
      </c>
    </row>
    <row r="124" spans="2:8" x14ac:dyDescent="0.25">
      <c r="B124">
        <v>123</v>
      </c>
      <c r="C124">
        <v>0</v>
      </c>
      <c r="D124">
        <v>0</v>
      </c>
      <c r="F124">
        <v>123</v>
      </c>
      <c r="G124">
        <v>0</v>
      </c>
      <c r="H124">
        <f t="shared" si="1"/>
        <v>0</v>
      </c>
    </row>
    <row r="125" spans="2:8" x14ac:dyDescent="0.25">
      <c r="B125">
        <v>124</v>
      </c>
      <c r="C125">
        <v>0</v>
      </c>
      <c r="D125">
        <v>0</v>
      </c>
      <c r="F125">
        <v>124</v>
      </c>
      <c r="G125">
        <v>0</v>
      </c>
      <c r="H125">
        <f t="shared" si="1"/>
        <v>0</v>
      </c>
    </row>
    <row r="126" spans="2:8" x14ac:dyDescent="0.25">
      <c r="B126">
        <v>125</v>
      </c>
      <c r="C126">
        <v>0</v>
      </c>
      <c r="D126">
        <v>0</v>
      </c>
      <c r="F126">
        <v>125</v>
      </c>
      <c r="G126">
        <v>0</v>
      </c>
      <c r="H126">
        <f t="shared" si="1"/>
        <v>0</v>
      </c>
    </row>
    <row r="127" spans="2:8" x14ac:dyDescent="0.25">
      <c r="B127">
        <v>126</v>
      </c>
      <c r="C127">
        <v>0</v>
      </c>
      <c r="D127">
        <v>0</v>
      </c>
      <c r="F127">
        <v>126</v>
      </c>
      <c r="G127">
        <v>0</v>
      </c>
      <c r="H127">
        <f t="shared" si="1"/>
        <v>0</v>
      </c>
    </row>
    <row r="128" spans="2:8" x14ac:dyDescent="0.25">
      <c r="B128">
        <v>127</v>
      </c>
      <c r="C128">
        <v>0</v>
      </c>
      <c r="D128">
        <v>0</v>
      </c>
      <c r="F128">
        <v>127</v>
      </c>
      <c r="G128">
        <v>0</v>
      </c>
      <c r="H128">
        <f t="shared" si="1"/>
        <v>0</v>
      </c>
    </row>
    <row r="129" spans="2:8" x14ac:dyDescent="0.25">
      <c r="B129">
        <v>128</v>
      </c>
      <c r="C129">
        <v>0</v>
      </c>
      <c r="D129">
        <v>0</v>
      </c>
      <c r="F129">
        <v>128</v>
      </c>
      <c r="G129">
        <v>0</v>
      </c>
      <c r="H129">
        <f t="shared" si="1"/>
        <v>0</v>
      </c>
    </row>
    <row r="130" spans="2:8" x14ac:dyDescent="0.25">
      <c r="B130">
        <v>129</v>
      </c>
      <c r="C130">
        <v>0</v>
      </c>
      <c r="D130">
        <v>0</v>
      </c>
      <c r="F130">
        <v>129</v>
      </c>
      <c r="G130">
        <v>0</v>
      </c>
      <c r="H130">
        <f t="shared" si="1"/>
        <v>0</v>
      </c>
    </row>
    <row r="131" spans="2:8" x14ac:dyDescent="0.25">
      <c r="B131">
        <v>130</v>
      </c>
      <c r="C131">
        <v>0</v>
      </c>
      <c r="D131">
        <v>0</v>
      </c>
      <c r="F131">
        <v>130</v>
      </c>
      <c r="G131">
        <v>0</v>
      </c>
      <c r="H131">
        <f t="shared" ref="H131:H194" si="2">G131*-1</f>
        <v>0</v>
      </c>
    </row>
    <row r="132" spans="2:8" x14ac:dyDescent="0.25">
      <c r="B132">
        <v>131</v>
      </c>
      <c r="C132">
        <v>0</v>
      </c>
      <c r="D132">
        <v>0</v>
      </c>
      <c r="F132">
        <v>131</v>
      </c>
      <c r="G132">
        <v>0</v>
      </c>
      <c r="H132">
        <f t="shared" si="2"/>
        <v>0</v>
      </c>
    </row>
    <row r="133" spans="2:8" x14ac:dyDescent="0.25">
      <c r="B133">
        <v>132</v>
      </c>
      <c r="C133">
        <v>0</v>
      </c>
      <c r="D133">
        <v>0</v>
      </c>
      <c r="F133">
        <v>132</v>
      </c>
      <c r="G133">
        <v>0</v>
      </c>
      <c r="H133">
        <f t="shared" si="2"/>
        <v>0</v>
      </c>
    </row>
    <row r="134" spans="2:8" x14ac:dyDescent="0.25">
      <c r="B134">
        <v>133</v>
      </c>
      <c r="C134">
        <v>0</v>
      </c>
      <c r="D134">
        <v>0</v>
      </c>
      <c r="F134">
        <v>133</v>
      </c>
      <c r="G134">
        <v>0</v>
      </c>
      <c r="H134">
        <f t="shared" si="2"/>
        <v>0</v>
      </c>
    </row>
    <row r="135" spans="2:8" x14ac:dyDescent="0.25">
      <c r="B135">
        <v>134</v>
      </c>
      <c r="C135">
        <v>0</v>
      </c>
      <c r="D135">
        <v>0</v>
      </c>
      <c r="F135">
        <v>134</v>
      </c>
      <c r="G135">
        <v>0</v>
      </c>
      <c r="H135">
        <f t="shared" si="2"/>
        <v>0</v>
      </c>
    </row>
    <row r="136" spans="2:8" x14ac:dyDescent="0.25">
      <c r="B136">
        <v>135</v>
      </c>
      <c r="C136">
        <v>0</v>
      </c>
      <c r="D136">
        <v>0</v>
      </c>
      <c r="F136">
        <v>135</v>
      </c>
      <c r="G136">
        <v>0</v>
      </c>
      <c r="H136">
        <f t="shared" si="2"/>
        <v>0</v>
      </c>
    </row>
    <row r="137" spans="2:8" x14ac:dyDescent="0.25">
      <c r="B137">
        <v>136</v>
      </c>
      <c r="C137">
        <v>0</v>
      </c>
      <c r="D137">
        <v>0</v>
      </c>
      <c r="F137">
        <v>136</v>
      </c>
      <c r="G137">
        <v>0</v>
      </c>
      <c r="H137">
        <f t="shared" si="2"/>
        <v>0</v>
      </c>
    </row>
    <row r="138" spans="2:8" x14ac:dyDescent="0.25">
      <c r="B138">
        <v>137</v>
      </c>
      <c r="C138">
        <v>0</v>
      </c>
      <c r="D138">
        <v>0</v>
      </c>
      <c r="F138">
        <v>137</v>
      </c>
      <c r="G138">
        <v>0</v>
      </c>
      <c r="H138">
        <f t="shared" si="2"/>
        <v>0</v>
      </c>
    </row>
    <row r="139" spans="2:8" x14ac:dyDescent="0.25">
      <c r="B139">
        <v>138</v>
      </c>
      <c r="C139">
        <v>0</v>
      </c>
      <c r="D139">
        <v>0</v>
      </c>
      <c r="F139">
        <v>138</v>
      </c>
      <c r="G139">
        <v>0</v>
      </c>
      <c r="H139">
        <f t="shared" si="2"/>
        <v>0</v>
      </c>
    </row>
    <row r="140" spans="2:8" x14ac:dyDescent="0.25">
      <c r="B140">
        <v>139</v>
      </c>
      <c r="C140">
        <v>8.0203731301063799E-2</v>
      </c>
      <c r="D140">
        <v>0</v>
      </c>
      <c r="F140">
        <v>139</v>
      </c>
      <c r="G140">
        <v>2.0922712513320993</v>
      </c>
      <c r="H140">
        <f t="shared" si="2"/>
        <v>-2.0922712513320993</v>
      </c>
    </row>
    <row r="141" spans="2:8" x14ac:dyDescent="0.25">
      <c r="B141">
        <v>140</v>
      </c>
      <c r="C141">
        <v>2.4620235099432306</v>
      </c>
      <c r="D141">
        <v>0</v>
      </c>
      <c r="F141">
        <v>140</v>
      </c>
      <c r="G141">
        <v>63.764637667594471</v>
      </c>
      <c r="H141">
        <f t="shared" si="2"/>
        <v>-63.764637667594471</v>
      </c>
    </row>
    <row r="142" spans="2:8" x14ac:dyDescent="0.25">
      <c r="B142">
        <v>141</v>
      </c>
      <c r="C142">
        <v>13.313901243024796</v>
      </c>
      <c r="D142">
        <v>0</v>
      </c>
      <c r="F142">
        <v>141</v>
      </c>
      <c r="G142">
        <v>342.35746053492335</v>
      </c>
      <c r="H142">
        <f t="shared" si="2"/>
        <v>-342.35746053492335</v>
      </c>
    </row>
    <row r="143" spans="2:8" x14ac:dyDescent="0.25">
      <c r="B143">
        <v>142</v>
      </c>
      <c r="C143">
        <v>27.182310398485733</v>
      </c>
      <c r="D143">
        <v>0</v>
      </c>
      <c r="F143">
        <v>142</v>
      </c>
      <c r="G143">
        <v>694.01643570601868</v>
      </c>
      <c r="H143">
        <f t="shared" si="2"/>
        <v>-694.01643570601868</v>
      </c>
    </row>
    <row r="144" spans="2:8" x14ac:dyDescent="0.25">
      <c r="B144">
        <v>143</v>
      </c>
      <c r="C144">
        <v>26.849060739768131</v>
      </c>
      <c r="D144">
        <v>0</v>
      </c>
      <c r="F144">
        <v>143</v>
      </c>
      <c r="G144">
        <v>680.68041312088224</v>
      </c>
      <c r="H144">
        <f t="shared" si="2"/>
        <v>-680.68041312088224</v>
      </c>
    </row>
    <row r="145" spans="2:8" x14ac:dyDescent="0.25">
      <c r="B145">
        <v>144</v>
      </c>
      <c r="C145">
        <v>15.095909969749986</v>
      </c>
      <c r="D145">
        <v>0</v>
      </c>
      <c r="F145">
        <v>144</v>
      </c>
      <c r="G145">
        <v>380.03689434335632</v>
      </c>
      <c r="H145">
        <f t="shared" si="2"/>
        <v>-380.03689434335632</v>
      </c>
    </row>
    <row r="146" spans="2:8" x14ac:dyDescent="0.25">
      <c r="B146">
        <v>145</v>
      </c>
      <c r="C146">
        <v>8.2782280838410394</v>
      </c>
      <c r="D146">
        <v>0</v>
      </c>
      <c r="F146">
        <v>145</v>
      </c>
      <c r="G146">
        <v>206.95570209602596</v>
      </c>
      <c r="H146">
        <f t="shared" si="2"/>
        <v>-206.95570209602596</v>
      </c>
    </row>
    <row r="147" spans="2:8" x14ac:dyDescent="0.25">
      <c r="B147">
        <v>146</v>
      </c>
      <c r="C147">
        <v>13.764117330393734</v>
      </c>
      <c r="D147">
        <v>0</v>
      </c>
      <c r="F147">
        <v>146</v>
      </c>
      <c r="G147">
        <v>341.72980958218926</v>
      </c>
      <c r="H147">
        <f t="shared" si="2"/>
        <v>-341.72980958218926</v>
      </c>
    </row>
    <row r="148" spans="2:8" x14ac:dyDescent="0.25">
      <c r="B148">
        <v>147</v>
      </c>
      <c r="C148">
        <v>24.774889827853237</v>
      </c>
      <c r="D148">
        <v>0</v>
      </c>
      <c r="F148">
        <v>147</v>
      </c>
      <c r="G148">
        <v>610.88769438542226</v>
      </c>
      <c r="H148">
        <f t="shared" si="2"/>
        <v>-610.88769438542226</v>
      </c>
    </row>
    <row r="149" spans="2:8" x14ac:dyDescent="0.25">
      <c r="B149">
        <v>148</v>
      </c>
      <c r="C149">
        <v>29.61058118611804</v>
      </c>
      <c r="D149">
        <v>0</v>
      </c>
      <c r="F149">
        <v>148</v>
      </c>
      <c r="G149">
        <v>725.15709027227854</v>
      </c>
      <c r="H149">
        <f t="shared" si="2"/>
        <v>-725.15709027227854</v>
      </c>
    </row>
    <row r="150" spans="2:8" x14ac:dyDescent="0.25">
      <c r="B150">
        <v>149</v>
      </c>
      <c r="C150">
        <v>25.067349001793882</v>
      </c>
      <c r="D150">
        <v>0</v>
      </c>
      <c r="F150">
        <v>149</v>
      </c>
      <c r="G150">
        <v>609.74632707066189</v>
      </c>
      <c r="H150">
        <f t="shared" si="2"/>
        <v>-609.74632707066189</v>
      </c>
    </row>
    <row r="151" spans="2:8" x14ac:dyDescent="0.25">
      <c r="B151">
        <v>150</v>
      </c>
      <c r="C151">
        <v>13.85857867950522</v>
      </c>
      <c r="D151">
        <v>0</v>
      </c>
      <c r="F151">
        <v>150</v>
      </c>
      <c r="G151">
        <v>334.83814259207236</v>
      </c>
      <c r="H151">
        <f t="shared" si="2"/>
        <v>-334.83814259207236</v>
      </c>
    </row>
    <row r="152" spans="2:8" x14ac:dyDescent="0.25">
      <c r="B152">
        <v>151</v>
      </c>
      <c r="C152">
        <v>0</v>
      </c>
      <c r="D152">
        <v>-5.1618081305298748E-2</v>
      </c>
      <c r="F152">
        <v>151</v>
      </c>
      <c r="G152">
        <v>1.2388339513271698</v>
      </c>
      <c r="H152">
        <f t="shared" si="2"/>
        <v>-1.2388339513271698</v>
      </c>
    </row>
    <row r="153" spans="2:8" x14ac:dyDescent="0.25">
      <c r="B153">
        <v>152</v>
      </c>
      <c r="C153">
        <v>0</v>
      </c>
      <c r="D153">
        <v>-18.166900765360609</v>
      </c>
      <c r="F153">
        <v>152</v>
      </c>
      <c r="G153">
        <v>433.11816394237218</v>
      </c>
      <c r="H153">
        <f t="shared" si="2"/>
        <v>-433.11816394237218</v>
      </c>
    </row>
    <row r="154" spans="2:8" x14ac:dyDescent="0.25">
      <c r="B154">
        <v>153</v>
      </c>
      <c r="C154">
        <v>0</v>
      </c>
      <c r="D154">
        <v>-47.179885982832246</v>
      </c>
      <c r="F154">
        <v>153</v>
      </c>
      <c r="G154">
        <v>1117.4183522249741</v>
      </c>
      <c r="H154">
        <f t="shared" si="2"/>
        <v>-1117.4183522249741</v>
      </c>
    </row>
    <row r="155" spans="2:8" x14ac:dyDescent="0.25">
      <c r="B155">
        <v>154</v>
      </c>
      <c r="C155">
        <v>0</v>
      </c>
      <c r="D155">
        <v>-59.152165032513466</v>
      </c>
      <c r="F155">
        <v>154</v>
      </c>
      <c r="G155">
        <v>1391.8156478238461</v>
      </c>
      <c r="H155">
        <f t="shared" si="2"/>
        <v>-1391.8156478238461</v>
      </c>
    </row>
    <row r="156" spans="2:8" x14ac:dyDescent="0.25">
      <c r="B156">
        <v>155</v>
      </c>
      <c r="C156">
        <v>0</v>
      </c>
      <c r="D156">
        <v>-43.057893092767898</v>
      </c>
      <c r="F156">
        <v>155</v>
      </c>
      <c r="G156">
        <v>1006.5481502205482</v>
      </c>
      <c r="H156">
        <f t="shared" si="2"/>
        <v>-1006.5481502205482</v>
      </c>
    </row>
    <row r="157" spans="2:8" x14ac:dyDescent="0.25">
      <c r="B157">
        <v>156</v>
      </c>
      <c r="C157">
        <v>0</v>
      </c>
      <c r="D157">
        <v>-19.19016695712557</v>
      </c>
      <c r="F157">
        <v>156</v>
      </c>
      <c r="G157">
        <v>445.70710352033581</v>
      </c>
      <c r="H157">
        <f t="shared" si="2"/>
        <v>-445.70710352033581</v>
      </c>
    </row>
    <row r="158" spans="2:8" x14ac:dyDescent="0.25">
      <c r="B158">
        <v>157</v>
      </c>
      <c r="C158">
        <v>0</v>
      </c>
      <c r="D158">
        <v>-2.204012899111111</v>
      </c>
      <c r="F158">
        <v>157</v>
      </c>
      <c r="G158">
        <v>50.861836133333334</v>
      </c>
      <c r="H158">
        <f t="shared" si="2"/>
        <v>-50.861836133333334</v>
      </c>
    </row>
    <row r="159" spans="2:8" x14ac:dyDescent="0.25">
      <c r="B159">
        <v>158</v>
      </c>
      <c r="C159">
        <v>7.181622683892126</v>
      </c>
      <c r="D159">
        <v>0</v>
      </c>
      <c r="F159">
        <v>158</v>
      </c>
      <c r="G159">
        <v>164.67415071345002</v>
      </c>
      <c r="H159">
        <f t="shared" si="2"/>
        <v>-164.67415071345002</v>
      </c>
    </row>
    <row r="160" spans="2:8" x14ac:dyDescent="0.25">
      <c r="B160">
        <v>159</v>
      </c>
      <c r="C160">
        <v>18.227670555306659</v>
      </c>
      <c r="D160">
        <v>0</v>
      </c>
      <c r="F160">
        <v>159</v>
      </c>
      <c r="G160">
        <v>415.31401265255687</v>
      </c>
      <c r="H160">
        <f t="shared" si="2"/>
        <v>-415.31401265255687</v>
      </c>
    </row>
    <row r="161" spans="2:8" x14ac:dyDescent="0.25">
      <c r="B161">
        <v>160</v>
      </c>
      <c r="C161">
        <v>29.200612180859764</v>
      </c>
      <c r="D161">
        <v>0</v>
      </c>
      <c r="F161">
        <v>160</v>
      </c>
      <c r="G161">
        <v>661.14593617040975</v>
      </c>
      <c r="H161">
        <f t="shared" si="2"/>
        <v>-661.14593617040975</v>
      </c>
    </row>
    <row r="162" spans="2:8" x14ac:dyDescent="0.25">
      <c r="B162">
        <v>161</v>
      </c>
      <c r="C162">
        <v>35.683059146167899</v>
      </c>
      <c r="D162">
        <v>0</v>
      </c>
      <c r="F162">
        <v>161</v>
      </c>
      <c r="G162">
        <v>802.86883078877781</v>
      </c>
      <c r="H162">
        <f t="shared" si="2"/>
        <v>-802.86883078877781</v>
      </c>
    </row>
    <row r="163" spans="2:8" x14ac:dyDescent="0.25">
      <c r="B163">
        <v>162</v>
      </c>
      <c r="C163">
        <v>36.360482381750039</v>
      </c>
      <c r="D163">
        <v>0</v>
      </c>
      <c r="F163">
        <v>162</v>
      </c>
      <c r="G163">
        <v>813.02941971614996</v>
      </c>
      <c r="H163">
        <f t="shared" si="2"/>
        <v>-813.02941971614996</v>
      </c>
    </row>
    <row r="164" spans="2:8" x14ac:dyDescent="0.25">
      <c r="B164">
        <v>163</v>
      </c>
      <c r="C164">
        <v>30.595490890382806</v>
      </c>
      <c r="D164">
        <v>0</v>
      </c>
      <c r="F164">
        <v>163</v>
      </c>
      <c r="G164">
        <v>679.8997975640624</v>
      </c>
      <c r="H164">
        <f t="shared" si="2"/>
        <v>-679.8997975640624</v>
      </c>
    </row>
    <row r="165" spans="2:8" x14ac:dyDescent="0.25">
      <c r="B165">
        <v>164</v>
      </c>
      <c r="C165">
        <v>32.11429435739759</v>
      </c>
      <c r="D165">
        <v>0</v>
      </c>
      <c r="F165">
        <v>164</v>
      </c>
      <c r="G165">
        <v>709.27275881368917</v>
      </c>
      <c r="H165">
        <f t="shared" si="2"/>
        <v>-709.27275881368917</v>
      </c>
    </row>
    <row r="166" spans="2:8" x14ac:dyDescent="0.25">
      <c r="B166">
        <v>165</v>
      </c>
      <c r="C166">
        <v>29.966892778569779</v>
      </c>
      <c r="D166">
        <v>0</v>
      </c>
      <c r="F166">
        <v>165</v>
      </c>
      <c r="G166">
        <v>657.80984148079995</v>
      </c>
      <c r="H166">
        <f t="shared" si="2"/>
        <v>-657.80984148079995</v>
      </c>
    </row>
    <row r="167" spans="2:8" x14ac:dyDescent="0.25">
      <c r="B167">
        <v>166</v>
      </c>
      <c r="C167">
        <v>22.72696772053148</v>
      </c>
      <c r="D167">
        <v>0</v>
      </c>
      <c r="F167">
        <v>166</v>
      </c>
      <c r="G167">
        <v>495.861113902505</v>
      </c>
      <c r="H167">
        <f t="shared" si="2"/>
        <v>-495.861113902505</v>
      </c>
    </row>
    <row r="168" spans="2:8" x14ac:dyDescent="0.25">
      <c r="B168">
        <v>167</v>
      </c>
      <c r="C168">
        <v>18.514099971103523</v>
      </c>
      <c r="D168">
        <v>0</v>
      </c>
      <c r="F168">
        <v>167</v>
      </c>
      <c r="G168">
        <v>401.51060178296797</v>
      </c>
      <c r="H168">
        <f t="shared" si="2"/>
        <v>-401.51060178296797</v>
      </c>
    </row>
    <row r="169" spans="2:8" x14ac:dyDescent="0.25">
      <c r="B169">
        <v>168</v>
      </c>
      <c r="C169">
        <v>29.864926719347949</v>
      </c>
      <c r="D169">
        <v>0</v>
      </c>
      <c r="F169">
        <v>168</v>
      </c>
      <c r="G169">
        <v>643.79482748294981</v>
      </c>
      <c r="H169">
        <f t="shared" si="2"/>
        <v>-643.79482748294981</v>
      </c>
    </row>
    <row r="170" spans="2:8" x14ac:dyDescent="0.25">
      <c r="B170">
        <v>169</v>
      </c>
      <c r="C170">
        <v>42.315718391767973</v>
      </c>
      <c r="D170">
        <v>0</v>
      </c>
      <c r="F170">
        <v>169</v>
      </c>
      <c r="G170">
        <v>906.76539410931377</v>
      </c>
      <c r="H170">
        <f t="shared" si="2"/>
        <v>-906.76539410931377</v>
      </c>
    </row>
    <row r="171" spans="2:8" x14ac:dyDescent="0.25">
      <c r="B171">
        <v>170</v>
      </c>
      <c r="C171">
        <v>30.024350221120351</v>
      </c>
      <c r="D171">
        <v>0</v>
      </c>
      <c r="F171">
        <v>170</v>
      </c>
      <c r="G171">
        <v>639.57195737297798</v>
      </c>
      <c r="H171">
        <f t="shared" si="2"/>
        <v>-639.57195737297798</v>
      </c>
    </row>
    <row r="172" spans="2:8" x14ac:dyDescent="0.25">
      <c r="B172">
        <v>171</v>
      </c>
      <c r="C172">
        <v>0</v>
      </c>
      <c r="D172">
        <v>-1.6205596836534062</v>
      </c>
      <c r="F172">
        <v>171</v>
      </c>
      <c r="G172">
        <v>34.317734477366251</v>
      </c>
      <c r="H172">
        <f t="shared" si="2"/>
        <v>-34.317734477366251</v>
      </c>
    </row>
    <row r="173" spans="2:8" x14ac:dyDescent="0.25">
      <c r="B173">
        <v>172</v>
      </c>
      <c r="C173">
        <v>0</v>
      </c>
      <c r="D173">
        <v>-31.762093016697037</v>
      </c>
      <c r="F173">
        <v>172</v>
      </c>
      <c r="G173">
        <v>668.67564245677977</v>
      </c>
      <c r="H173">
        <f t="shared" si="2"/>
        <v>-668.67564245677977</v>
      </c>
    </row>
    <row r="174" spans="2:8" x14ac:dyDescent="0.25">
      <c r="B174">
        <v>173</v>
      </c>
      <c r="C174">
        <v>0</v>
      </c>
      <c r="D174">
        <v>-72.406443772705259</v>
      </c>
      <c r="F174">
        <v>173</v>
      </c>
      <c r="G174">
        <v>1515.4837068705751</v>
      </c>
      <c r="H174">
        <f t="shared" si="2"/>
        <v>-1515.4837068705751</v>
      </c>
    </row>
    <row r="175" spans="2:8" x14ac:dyDescent="0.25">
      <c r="B175">
        <v>174</v>
      </c>
      <c r="C175">
        <v>0</v>
      </c>
      <c r="D175">
        <v>-82.100437242797966</v>
      </c>
      <c r="F175">
        <v>174</v>
      </c>
      <c r="G175">
        <v>1708.4484050524436</v>
      </c>
      <c r="H175">
        <f t="shared" si="2"/>
        <v>-1708.4484050524436</v>
      </c>
    </row>
    <row r="176" spans="2:8" x14ac:dyDescent="0.25">
      <c r="B176">
        <v>175</v>
      </c>
      <c r="C176">
        <v>0</v>
      </c>
      <c r="D176">
        <v>-51.495938902624907</v>
      </c>
      <c r="F176">
        <v>175</v>
      </c>
      <c r="G176">
        <v>1065.433218674998</v>
      </c>
      <c r="H176">
        <f t="shared" si="2"/>
        <v>-1065.433218674998</v>
      </c>
    </row>
    <row r="177" spans="2:8" x14ac:dyDescent="0.25">
      <c r="B177">
        <v>176</v>
      </c>
      <c r="C177">
        <v>0</v>
      </c>
      <c r="D177">
        <v>-16.341401271488081</v>
      </c>
      <c r="F177">
        <v>176</v>
      </c>
      <c r="G177">
        <v>336.16596901346912</v>
      </c>
      <c r="H177">
        <f t="shared" si="2"/>
        <v>-336.16596901346912</v>
      </c>
    </row>
    <row r="178" spans="2:8" x14ac:dyDescent="0.25">
      <c r="B178">
        <v>177</v>
      </c>
      <c r="C178">
        <v>3.639431607553512</v>
      </c>
      <c r="D178">
        <v>0</v>
      </c>
      <c r="F178">
        <v>177</v>
      </c>
      <c r="G178">
        <v>74.442919245412753</v>
      </c>
      <c r="H178">
        <f t="shared" si="2"/>
        <v>-74.442919245412753</v>
      </c>
    </row>
    <row r="179" spans="2:8" x14ac:dyDescent="0.25">
      <c r="B179">
        <v>178</v>
      </c>
      <c r="C179">
        <v>23.718723097707553</v>
      </c>
      <c r="D179">
        <v>0</v>
      </c>
      <c r="F179">
        <v>178</v>
      </c>
      <c r="G179">
        <v>482.41470707201807</v>
      </c>
      <c r="H179">
        <f t="shared" si="2"/>
        <v>-482.41470707201807</v>
      </c>
    </row>
    <row r="180" spans="2:8" x14ac:dyDescent="0.25">
      <c r="B180">
        <v>179</v>
      </c>
      <c r="C180">
        <v>31.311641651034741</v>
      </c>
      <c r="D180">
        <v>0</v>
      </c>
      <c r="F180">
        <v>179</v>
      </c>
      <c r="G180">
        <v>633.2691569872195</v>
      </c>
      <c r="H180">
        <f t="shared" si="2"/>
        <v>-633.2691569872195</v>
      </c>
    </row>
    <row r="181" spans="2:8" x14ac:dyDescent="0.25">
      <c r="B181">
        <v>180</v>
      </c>
      <c r="C181">
        <v>16.925680705305606</v>
      </c>
      <c r="D181">
        <v>0</v>
      </c>
      <c r="F181">
        <v>180</v>
      </c>
      <c r="G181">
        <v>340.40475161508482</v>
      </c>
      <c r="H181">
        <f t="shared" si="2"/>
        <v>-340.40475161508482</v>
      </c>
    </row>
    <row r="182" spans="2:8" x14ac:dyDescent="0.25">
      <c r="B182">
        <v>181</v>
      </c>
      <c r="C182">
        <v>0.74293196002963036</v>
      </c>
      <c r="D182">
        <v>0</v>
      </c>
      <c r="F182">
        <v>181</v>
      </c>
      <c r="G182">
        <v>14.858639200592606</v>
      </c>
      <c r="H182">
        <f t="shared" si="2"/>
        <v>-14.858639200592606</v>
      </c>
    </row>
    <row r="183" spans="2:8" x14ac:dyDescent="0.25">
      <c r="B183">
        <v>182</v>
      </c>
      <c r="C183">
        <v>0</v>
      </c>
      <c r="D183">
        <v>-2.3514188225538937</v>
      </c>
      <c r="F183">
        <v>182</v>
      </c>
      <c r="G183">
        <v>46.76855116681778</v>
      </c>
      <c r="H183">
        <f t="shared" si="2"/>
        <v>-46.76855116681778</v>
      </c>
    </row>
    <row r="184" spans="2:8" x14ac:dyDescent="0.25">
      <c r="B184">
        <v>183</v>
      </c>
      <c r="C184">
        <v>0</v>
      </c>
      <c r="D184">
        <v>-11.139195029119701</v>
      </c>
      <c r="F184">
        <v>183</v>
      </c>
      <c r="G184">
        <v>220.33572585071934</v>
      </c>
      <c r="H184">
        <f t="shared" si="2"/>
        <v>-220.33572585071934</v>
      </c>
    </row>
    <row r="185" spans="2:8" x14ac:dyDescent="0.25">
      <c r="B185">
        <v>184</v>
      </c>
      <c r="C185">
        <v>0</v>
      </c>
      <c r="D185">
        <v>-31.287351854920331</v>
      </c>
      <c r="F185">
        <v>184</v>
      </c>
      <c r="G185">
        <v>615.48888894925244</v>
      </c>
      <c r="H185">
        <f t="shared" si="2"/>
        <v>-615.48888894925244</v>
      </c>
    </row>
    <row r="186" spans="2:8" x14ac:dyDescent="0.25">
      <c r="B186">
        <v>185</v>
      </c>
      <c r="C186">
        <v>0</v>
      </c>
      <c r="D186">
        <v>-45.412485437271002</v>
      </c>
      <c r="F186">
        <v>185</v>
      </c>
      <c r="G186">
        <v>888.50514985964992</v>
      </c>
      <c r="H186">
        <f t="shared" si="2"/>
        <v>-888.50514985964992</v>
      </c>
    </row>
    <row r="187" spans="2:8" x14ac:dyDescent="0.25">
      <c r="B187">
        <v>186</v>
      </c>
      <c r="C187">
        <v>0</v>
      </c>
      <c r="D187">
        <v>-45.7451126918101</v>
      </c>
      <c r="F187">
        <v>186</v>
      </c>
      <c r="G187">
        <v>890.17516589468312</v>
      </c>
      <c r="H187">
        <f t="shared" si="2"/>
        <v>-890.17516589468312</v>
      </c>
    </row>
    <row r="188" spans="2:8" x14ac:dyDescent="0.25">
      <c r="B188">
        <v>187</v>
      </c>
      <c r="C188">
        <v>0</v>
      </c>
      <c r="D188">
        <v>-37.776462460965284</v>
      </c>
      <c r="F188">
        <v>187</v>
      </c>
      <c r="G188">
        <v>731.15733795416668</v>
      </c>
      <c r="H188">
        <f t="shared" si="2"/>
        <v>-731.15733795416668</v>
      </c>
    </row>
    <row r="189" spans="2:8" x14ac:dyDescent="0.25">
      <c r="B189">
        <v>188</v>
      </c>
      <c r="C189">
        <v>0</v>
      </c>
      <c r="D189">
        <v>-28.530460703633111</v>
      </c>
      <c r="F189">
        <v>188</v>
      </c>
      <c r="G189">
        <v>549.24951087208126</v>
      </c>
      <c r="H189">
        <f t="shared" si="2"/>
        <v>-549.24951087208126</v>
      </c>
    </row>
    <row r="190" spans="2:8" x14ac:dyDescent="0.25">
      <c r="B190">
        <v>189</v>
      </c>
      <c r="C190">
        <v>0</v>
      </c>
      <c r="D190">
        <v>-21.222049091130252</v>
      </c>
      <c r="F190">
        <v>189</v>
      </c>
      <c r="G190">
        <v>406.37966344717501</v>
      </c>
      <c r="H190">
        <f t="shared" si="2"/>
        <v>-406.37966344717501</v>
      </c>
    </row>
    <row r="191" spans="2:8" x14ac:dyDescent="0.25">
      <c r="B191">
        <v>190</v>
      </c>
      <c r="C191">
        <v>0</v>
      </c>
      <c r="D191">
        <v>-16.070323265322191</v>
      </c>
      <c r="F191">
        <v>190</v>
      </c>
      <c r="G191">
        <v>306.1013955299465</v>
      </c>
      <c r="H191">
        <f t="shared" si="2"/>
        <v>-306.1013955299465</v>
      </c>
    </row>
    <row r="192" spans="2:8" x14ac:dyDescent="0.25">
      <c r="B192">
        <v>191</v>
      </c>
      <c r="C192">
        <v>0</v>
      </c>
      <c r="D192">
        <v>-11.606016805583868</v>
      </c>
      <c r="F192">
        <v>191</v>
      </c>
      <c r="G192">
        <v>219.90347631632591</v>
      </c>
      <c r="H192">
        <f t="shared" si="2"/>
        <v>-219.90347631632591</v>
      </c>
    </row>
    <row r="193" spans="2:8" x14ac:dyDescent="0.25">
      <c r="B193">
        <v>192</v>
      </c>
      <c r="C193">
        <v>0</v>
      </c>
      <c r="D193">
        <v>-8.6455419081179787</v>
      </c>
      <c r="F193">
        <v>192</v>
      </c>
      <c r="G193">
        <v>162.95262235196191</v>
      </c>
      <c r="H193">
        <f t="shared" si="2"/>
        <v>-162.95262235196191</v>
      </c>
    </row>
    <row r="194" spans="2:8" x14ac:dyDescent="0.25">
      <c r="B194">
        <v>193</v>
      </c>
      <c r="C194">
        <v>0</v>
      </c>
      <c r="D194">
        <v>-6.2976973412337784</v>
      </c>
      <c r="F194">
        <v>193</v>
      </c>
      <c r="G194">
        <v>118.08182514813335</v>
      </c>
      <c r="H194">
        <f t="shared" si="2"/>
        <v>-118.08182514813335</v>
      </c>
    </row>
    <row r="195" spans="2:8" x14ac:dyDescent="0.25">
      <c r="B195">
        <v>194</v>
      </c>
      <c r="C195">
        <v>0</v>
      </c>
      <c r="D195">
        <v>-3.4997037847629677</v>
      </c>
      <c r="F195">
        <v>194</v>
      </c>
      <c r="G195">
        <v>65.279448834956909</v>
      </c>
      <c r="H195">
        <f t="shared" ref="H195:H258" si="3">G195*-1</f>
        <v>-65.279448834956909</v>
      </c>
    </row>
    <row r="196" spans="2:8" x14ac:dyDescent="0.25">
      <c r="B196">
        <v>195</v>
      </c>
      <c r="C196">
        <v>0</v>
      </c>
      <c r="D196">
        <v>-2.3278031612877044</v>
      </c>
      <c r="F196">
        <v>195</v>
      </c>
      <c r="G196">
        <v>43.196347322864618</v>
      </c>
      <c r="H196">
        <f t="shared" si="3"/>
        <v>-43.196347322864618</v>
      </c>
    </row>
    <row r="197" spans="2:8" x14ac:dyDescent="0.25">
      <c r="B197">
        <v>196</v>
      </c>
      <c r="C197">
        <v>0</v>
      </c>
      <c r="D197">
        <v>-0.81898890486111109</v>
      </c>
      <c r="F197">
        <v>196</v>
      </c>
      <c r="G197">
        <v>15.119795166666666</v>
      </c>
      <c r="H197">
        <f t="shared" si="3"/>
        <v>-15.119795166666666</v>
      </c>
    </row>
    <row r="198" spans="2:8" x14ac:dyDescent="0.25">
      <c r="B198">
        <v>197</v>
      </c>
      <c r="C198">
        <v>0.30906300409876541</v>
      </c>
      <c r="D198">
        <v>0</v>
      </c>
      <c r="F198">
        <v>197</v>
      </c>
      <c r="G198">
        <v>5.6766674222222226</v>
      </c>
      <c r="H198">
        <f t="shared" si="3"/>
        <v>-5.6766674222222226</v>
      </c>
    </row>
    <row r="199" spans="2:8" x14ac:dyDescent="0.25">
      <c r="B199">
        <v>198</v>
      </c>
      <c r="C199">
        <v>0.31222475338580252</v>
      </c>
      <c r="D199">
        <v>0</v>
      </c>
      <c r="F199">
        <v>198</v>
      </c>
      <c r="G199">
        <v>5.7056300111111122</v>
      </c>
      <c r="H199">
        <f t="shared" si="3"/>
        <v>-5.7056300111111122</v>
      </c>
    </row>
    <row r="200" spans="2:8" x14ac:dyDescent="0.25">
      <c r="B200">
        <v>199</v>
      </c>
      <c r="C200">
        <v>2.390762407</v>
      </c>
      <c r="D200">
        <v>0</v>
      </c>
      <c r="F200">
        <v>199</v>
      </c>
      <c r="G200">
        <v>43.468407400000004</v>
      </c>
      <c r="H200">
        <f t="shared" si="3"/>
        <v>-43.468407400000004</v>
      </c>
    </row>
    <row r="201" spans="2:8" x14ac:dyDescent="0.25">
      <c r="B201">
        <v>200</v>
      </c>
      <c r="C201">
        <v>5.3478087237043708</v>
      </c>
      <c r="D201">
        <v>0</v>
      </c>
      <c r="F201">
        <v>200</v>
      </c>
      <c r="G201">
        <v>96.744278418772538</v>
      </c>
      <c r="H201">
        <f t="shared" si="3"/>
        <v>-96.744278418772538</v>
      </c>
    </row>
    <row r="202" spans="2:8" x14ac:dyDescent="0.25">
      <c r="B202">
        <v>201</v>
      </c>
      <c r="C202">
        <v>8.5922823733996356</v>
      </c>
      <c r="D202">
        <v>0</v>
      </c>
      <c r="F202">
        <v>201</v>
      </c>
      <c r="G202">
        <v>154.66108272119342</v>
      </c>
      <c r="H202">
        <f t="shared" si="3"/>
        <v>-154.66108272119342</v>
      </c>
    </row>
    <row r="203" spans="2:8" x14ac:dyDescent="0.25">
      <c r="B203">
        <v>202</v>
      </c>
      <c r="C203">
        <v>12.561160819853912</v>
      </c>
      <c r="D203">
        <v>0</v>
      </c>
      <c r="F203">
        <v>202</v>
      </c>
      <c r="G203">
        <v>224.97601468395067</v>
      </c>
      <c r="H203">
        <f t="shared" si="3"/>
        <v>-224.97601468395067</v>
      </c>
    </row>
    <row r="204" spans="2:8" x14ac:dyDescent="0.25">
      <c r="B204">
        <v>203</v>
      </c>
      <c r="C204">
        <v>17.068741586902007</v>
      </c>
      <c r="D204">
        <v>0</v>
      </c>
      <c r="F204">
        <v>203</v>
      </c>
      <c r="G204">
        <v>304.19539461805562</v>
      </c>
      <c r="H204">
        <f t="shared" si="3"/>
        <v>-304.19539461805562</v>
      </c>
    </row>
    <row r="205" spans="2:8" x14ac:dyDescent="0.25">
      <c r="B205">
        <v>204</v>
      </c>
      <c r="C205">
        <v>30.614981061831287</v>
      </c>
      <c r="D205">
        <v>0</v>
      </c>
      <c r="F205">
        <v>204</v>
      </c>
      <c r="G205">
        <v>542.92577252508693</v>
      </c>
      <c r="H205">
        <f t="shared" si="3"/>
        <v>-542.92577252508693</v>
      </c>
    </row>
    <row r="206" spans="2:8" x14ac:dyDescent="0.25">
      <c r="B206">
        <v>205</v>
      </c>
      <c r="C206">
        <v>41.273167329859056</v>
      </c>
      <c r="D206">
        <v>0</v>
      </c>
      <c r="F206">
        <v>205</v>
      </c>
      <c r="G206">
        <v>728.35001170339501</v>
      </c>
      <c r="H206">
        <f t="shared" si="3"/>
        <v>-728.35001170339501</v>
      </c>
    </row>
    <row r="207" spans="2:8" x14ac:dyDescent="0.25">
      <c r="B207">
        <v>206</v>
      </c>
      <c r="C207">
        <v>47.770796987954704</v>
      </c>
      <c r="D207">
        <v>0</v>
      </c>
      <c r="F207">
        <v>206</v>
      </c>
      <c r="G207">
        <v>838.90180076408262</v>
      </c>
      <c r="H207">
        <f t="shared" si="3"/>
        <v>-838.90180076408262</v>
      </c>
    </row>
    <row r="208" spans="2:8" x14ac:dyDescent="0.25">
      <c r="B208">
        <v>207</v>
      </c>
      <c r="C208">
        <v>63.816182187384079</v>
      </c>
      <c r="D208">
        <v>0</v>
      </c>
      <c r="F208">
        <v>207</v>
      </c>
      <c r="G208">
        <v>1115.2342518183627</v>
      </c>
      <c r="H208">
        <f t="shared" si="3"/>
        <v>-1115.2342518183627</v>
      </c>
    </row>
    <row r="209" spans="2:8" x14ac:dyDescent="0.25">
      <c r="B209">
        <v>208</v>
      </c>
      <c r="C209">
        <v>74.268974382326434</v>
      </c>
      <c r="D209">
        <v>0</v>
      </c>
      <c r="F209">
        <v>208</v>
      </c>
      <c r="G209">
        <v>1291.6343370839379</v>
      </c>
      <c r="H209">
        <f t="shared" si="3"/>
        <v>-1291.6343370839379</v>
      </c>
    </row>
    <row r="210" spans="2:8" x14ac:dyDescent="0.25">
      <c r="B210">
        <v>209</v>
      </c>
      <c r="C210">
        <v>71.499945096256852</v>
      </c>
      <c r="D210">
        <v>0</v>
      </c>
      <c r="F210">
        <v>209</v>
      </c>
      <c r="G210">
        <v>1237.4990497429071</v>
      </c>
      <c r="H210">
        <f t="shared" si="3"/>
        <v>-1237.4990497429071</v>
      </c>
    </row>
    <row r="211" spans="2:8" x14ac:dyDescent="0.25">
      <c r="B211">
        <v>210</v>
      </c>
      <c r="C211">
        <v>85.562924534250584</v>
      </c>
      <c r="D211">
        <v>0</v>
      </c>
      <c r="F211">
        <v>210</v>
      </c>
      <c r="G211">
        <v>1473.8111403028809</v>
      </c>
      <c r="H211">
        <f t="shared" si="3"/>
        <v>-1473.8111403028809</v>
      </c>
    </row>
    <row r="212" spans="2:8" x14ac:dyDescent="0.25">
      <c r="B212">
        <v>211</v>
      </c>
      <c r="C212">
        <v>91.630976653804112</v>
      </c>
      <c r="D212">
        <v>0</v>
      </c>
      <c r="F212">
        <v>211</v>
      </c>
      <c r="G212">
        <v>1570.8167426366419</v>
      </c>
      <c r="H212">
        <f t="shared" si="3"/>
        <v>-1570.8167426366419</v>
      </c>
    </row>
    <row r="213" spans="2:8" x14ac:dyDescent="0.25">
      <c r="B213">
        <v>212</v>
      </c>
      <c r="C213">
        <v>70.408670727011597</v>
      </c>
      <c r="D213">
        <v>0</v>
      </c>
      <c r="F213">
        <v>212</v>
      </c>
      <c r="G213">
        <v>1201.2853773328993</v>
      </c>
      <c r="H213">
        <f t="shared" si="3"/>
        <v>-1201.2853773328993</v>
      </c>
    </row>
    <row r="214" spans="2:8" x14ac:dyDescent="0.25">
      <c r="B214">
        <v>213</v>
      </c>
      <c r="C214">
        <v>53.452980740595116</v>
      </c>
      <c r="D214">
        <v>0</v>
      </c>
      <c r="F214">
        <v>213</v>
      </c>
      <c r="G214">
        <v>907.69212578369059</v>
      </c>
      <c r="H214">
        <f t="shared" si="3"/>
        <v>-907.69212578369059</v>
      </c>
    </row>
    <row r="215" spans="2:8" x14ac:dyDescent="0.25">
      <c r="B215">
        <v>214</v>
      </c>
      <c r="C215">
        <v>41.67950244783399</v>
      </c>
      <c r="D215">
        <v>0</v>
      </c>
      <c r="F215">
        <v>214</v>
      </c>
      <c r="G215">
        <v>704.44229489296879</v>
      </c>
      <c r="H215">
        <f t="shared" si="3"/>
        <v>-704.44229489296879</v>
      </c>
    </row>
    <row r="216" spans="2:8" x14ac:dyDescent="0.25">
      <c r="B216">
        <v>215</v>
      </c>
      <c r="C216">
        <v>47.478262542798589</v>
      </c>
      <c r="D216">
        <v>0</v>
      </c>
      <c r="F216">
        <v>215</v>
      </c>
      <c r="G216">
        <v>798.6997437106304</v>
      </c>
      <c r="H216">
        <f t="shared" si="3"/>
        <v>-798.6997437106304</v>
      </c>
    </row>
    <row r="217" spans="2:8" x14ac:dyDescent="0.25">
      <c r="B217">
        <v>216</v>
      </c>
      <c r="C217">
        <v>67.023298327322394</v>
      </c>
      <c r="D217">
        <v>0</v>
      </c>
      <c r="F217">
        <v>216</v>
      </c>
      <c r="G217">
        <v>1122.2505766435377</v>
      </c>
      <c r="H217">
        <f t="shared" si="3"/>
        <v>-1122.2505766435377</v>
      </c>
    </row>
    <row r="218" spans="2:8" x14ac:dyDescent="0.25">
      <c r="B218">
        <v>217</v>
      </c>
      <c r="C218">
        <v>85.27395487500003</v>
      </c>
      <c r="D218">
        <v>0</v>
      </c>
      <c r="F218">
        <v>217</v>
      </c>
      <c r="G218">
        <v>1421.2325812500005</v>
      </c>
      <c r="H218">
        <f t="shared" si="3"/>
        <v>-1421.2325812500005</v>
      </c>
    </row>
    <row r="219" spans="2:8" x14ac:dyDescent="0.25">
      <c r="B219">
        <v>218</v>
      </c>
      <c r="C219">
        <v>89.002569525680656</v>
      </c>
      <c r="D219">
        <v>0</v>
      </c>
      <c r="F219">
        <v>218</v>
      </c>
      <c r="G219">
        <v>1476.5403239283426</v>
      </c>
      <c r="H219">
        <f t="shared" si="3"/>
        <v>-1476.5403239283426</v>
      </c>
    </row>
    <row r="220" spans="2:8" x14ac:dyDescent="0.25">
      <c r="B220">
        <v>219</v>
      </c>
      <c r="C220">
        <v>78.983299682579954</v>
      </c>
      <c r="D220">
        <v>0</v>
      </c>
      <c r="F220">
        <v>219</v>
      </c>
      <c r="G220">
        <v>1304.3113709049901</v>
      </c>
      <c r="H220">
        <f t="shared" si="3"/>
        <v>-1304.3113709049901</v>
      </c>
    </row>
    <row r="221" spans="2:8" x14ac:dyDescent="0.25">
      <c r="B221">
        <v>220</v>
      </c>
      <c r="C221">
        <v>61.396722774820276</v>
      </c>
      <c r="D221">
        <v>0</v>
      </c>
      <c r="F221">
        <v>220</v>
      </c>
      <c r="G221">
        <v>1009.2611962984155</v>
      </c>
      <c r="H221">
        <f t="shared" si="3"/>
        <v>-1009.2611962984155</v>
      </c>
    </row>
    <row r="222" spans="2:8" x14ac:dyDescent="0.25">
      <c r="B222">
        <v>221</v>
      </c>
      <c r="C222">
        <v>42.050544251467926</v>
      </c>
      <c r="D222">
        <v>0</v>
      </c>
      <c r="F222">
        <v>221</v>
      </c>
      <c r="G222">
        <v>688.09981502402059</v>
      </c>
      <c r="H222">
        <f t="shared" si="3"/>
        <v>-688.09981502402059</v>
      </c>
    </row>
    <row r="223" spans="2:8" x14ac:dyDescent="0.25">
      <c r="B223">
        <v>222</v>
      </c>
      <c r="C223">
        <v>19.295370638469787</v>
      </c>
      <c r="D223">
        <v>0</v>
      </c>
      <c r="F223">
        <v>222</v>
      </c>
      <c r="G223">
        <v>314.31372985742638</v>
      </c>
      <c r="H223">
        <f t="shared" si="3"/>
        <v>-314.31372985742638</v>
      </c>
    </row>
    <row r="224" spans="2:8" x14ac:dyDescent="0.25">
      <c r="B224">
        <v>223</v>
      </c>
      <c r="C224">
        <v>4.2858492916730624</v>
      </c>
      <c r="D224">
        <v>0</v>
      </c>
      <c r="F224">
        <v>223</v>
      </c>
      <c r="G224">
        <v>69.500258783887489</v>
      </c>
      <c r="H224">
        <f t="shared" si="3"/>
        <v>-69.500258783887489</v>
      </c>
    </row>
    <row r="225" spans="2:8" x14ac:dyDescent="0.25">
      <c r="B225">
        <v>224</v>
      </c>
      <c r="C225">
        <v>1.8854341670247232</v>
      </c>
      <c r="D225">
        <v>0</v>
      </c>
      <c r="F225">
        <v>224</v>
      </c>
      <c r="G225">
        <v>30.437502247932748</v>
      </c>
      <c r="H225">
        <f t="shared" si="3"/>
        <v>-30.437502247932748</v>
      </c>
    </row>
    <row r="226" spans="2:8" x14ac:dyDescent="0.25">
      <c r="B226">
        <v>225</v>
      </c>
      <c r="C226">
        <v>1.6944394495293553</v>
      </c>
      <c r="D226">
        <v>0</v>
      </c>
      <c r="F226">
        <v>225</v>
      </c>
      <c r="G226">
        <v>27.232062581721781</v>
      </c>
      <c r="H226">
        <f t="shared" si="3"/>
        <v>-27.232062581721781</v>
      </c>
    </row>
    <row r="227" spans="2:8" x14ac:dyDescent="0.25">
      <c r="B227">
        <v>226</v>
      </c>
      <c r="C227">
        <v>10.443324136582758</v>
      </c>
      <c r="D227">
        <v>0</v>
      </c>
      <c r="F227">
        <v>226</v>
      </c>
      <c r="G227">
        <v>167.09318618532413</v>
      </c>
      <c r="H227">
        <f t="shared" si="3"/>
        <v>-167.09318618532413</v>
      </c>
    </row>
    <row r="228" spans="2:8" x14ac:dyDescent="0.25">
      <c r="B228">
        <v>227</v>
      </c>
      <c r="C228">
        <v>12.492556791107154</v>
      </c>
      <c r="D228">
        <v>0</v>
      </c>
      <c r="F228">
        <v>227</v>
      </c>
      <c r="G228">
        <v>198.99647985834403</v>
      </c>
      <c r="H228">
        <f t="shared" si="3"/>
        <v>-198.99647985834403</v>
      </c>
    </row>
    <row r="229" spans="2:8" x14ac:dyDescent="0.25">
      <c r="B229">
        <v>228</v>
      </c>
      <c r="C229">
        <v>9.9820586514609193</v>
      </c>
      <c r="D229">
        <v>0</v>
      </c>
      <c r="F229">
        <v>228</v>
      </c>
      <c r="G229">
        <v>158.30577597030532</v>
      </c>
      <c r="H229">
        <f t="shared" si="3"/>
        <v>-158.30577597030532</v>
      </c>
    </row>
    <row r="230" spans="2:8" x14ac:dyDescent="0.25">
      <c r="B230">
        <v>229</v>
      </c>
      <c r="C230">
        <v>7.3721911951380044</v>
      </c>
      <c r="D230">
        <v>0</v>
      </c>
      <c r="F230">
        <v>229</v>
      </c>
      <c r="G230">
        <v>116.40301887060006</v>
      </c>
      <c r="H230">
        <f t="shared" si="3"/>
        <v>-116.40301887060006</v>
      </c>
    </row>
    <row r="231" spans="2:8" x14ac:dyDescent="0.25">
      <c r="B231">
        <v>230</v>
      </c>
      <c r="C231">
        <v>0</v>
      </c>
      <c r="D231">
        <v>-0.10748104773667189</v>
      </c>
      <c r="F231">
        <v>230</v>
      </c>
      <c r="G231">
        <v>1.6896583923668944</v>
      </c>
      <c r="H231">
        <f t="shared" si="3"/>
        <v>-1.6896583923668944</v>
      </c>
    </row>
    <row r="232" spans="2:8" x14ac:dyDescent="0.25">
      <c r="B232">
        <v>231</v>
      </c>
      <c r="C232">
        <v>0</v>
      </c>
      <c r="D232">
        <v>-15.099917471774889</v>
      </c>
      <c r="F232">
        <v>231</v>
      </c>
      <c r="G232">
        <v>236.34653434082435</v>
      </c>
      <c r="H232">
        <f t="shared" si="3"/>
        <v>-236.34653434082435</v>
      </c>
    </row>
    <row r="233" spans="2:8" x14ac:dyDescent="0.25">
      <c r="B233">
        <v>232</v>
      </c>
      <c r="C233">
        <v>15.23150654463856</v>
      </c>
      <c r="D233">
        <v>0</v>
      </c>
      <c r="F233">
        <v>232</v>
      </c>
      <c r="G233">
        <v>237.37412796839314</v>
      </c>
      <c r="H233">
        <f t="shared" si="3"/>
        <v>-237.37412796839314</v>
      </c>
    </row>
    <row r="234" spans="2:8" x14ac:dyDescent="0.25">
      <c r="B234">
        <v>233</v>
      </c>
      <c r="C234">
        <v>0</v>
      </c>
      <c r="D234">
        <v>-29.718646186668177</v>
      </c>
      <c r="F234">
        <v>233</v>
      </c>
      <c r="G234">
        <v>461.15140634485107</v>
      </c>
      <c r="H234">
        <f t="shared" si="3"/>
        <v>-461.15140634485107</v>
      </c>
    </row>
    <row r="235" spans="2:8" x14ac:dyDescent="0.25">
      <c r="B235">
        <v>234</v>
      </c>
      <c r="C235">
        <v>0</v>
      </c>
      <c r="D235">
        <v>-89.146386697918544</v>
      </c>
      <c r="F235">
        <v>234</v>
      </c>
      <c r="G235">
        <v>1377.3690648605439</v>
      </c>
      <c r="H235">
        <f t="shared" si="3"/>
        <v>-1377.3690648605439</v>
      </c>
    </row>
    <row r="236" spans="2:8" x14ac:dyDescent="0.25">
      <c r="B236">
        <v>235</v>
      </c>
      <c r="C236">
        <v>0</v>
      </c>
      <c r="D236">
        <v>-107.2512295963713</v>
      </c>
      <c r="F236">
        <v>235</v>
      </c>
      <c r="G236">
        <v>1650.0189168672505</v>
      </c>
      <c r="H236">
        <f t="shared" si="3"/>
        <v>-1650.0189168672505</v>
      </c>
    </row>
    <row r="237" spans="2:8" x14ac:dyDescent="0.25">
      <c r="B237">
        <v>236</v>
      </c>
      <c r="C237">
        <v>0</v>
      </c>
      <c r="D237">
        <v>-80.224406711713939</v>
      </c>
      <c r="F237">
        <v>236</v>
      </c>
      <c r="G237">
        <v>1228.969634732639</v>
      </c>
      <c r="H237">
        <f t="shared" si="3"/>
        <v>-1228.969634732639</v>
      </c>
    </row>
    <row r="238" spans="2:8" x14ac:dyDescent="0.25">
      <c r="B238">
        <v>237</v>
      </c>
      <c r="C238">
        <v>0</v>
      </c>
      <c r="D238">
        <v>-38.821867244914358</v>
      </c>
      <c r="F238">
        <v>237</v>
      </c>
      <c r="G238">
        <v>592.1979749224223</v>
      </c>
      <c r="H238">
        <f t="shared" si="3"/>
        <v>-592.1979749224223</v>
      </c>
    </row>
    <row r="239" spans="2:8" x14ac:dyDescent="0.25">
      <c r="B239">
        <v>238</v>
      </c>
      <c r="C239">
        <v>0</v>
      </c>
      <c r="D239">
        <v>-25.467164611980884</v>
      </c>
      <c r="F239">
        <v>238</v>
      </c>
      <c r="G239">
        <v>386.84300676426665</v>
      </c>
      <c r="H239">
        <f t="shared" si="3"/>
        <v>-386.84300676426665</v>
      </c>
    </row>
    <row r="240" spans="2:8" x14ac:dyDescent="0.25">
      <c r="B240">
        <v>239</v>
      </c>
      <c r="C240">
        <v>0</v>
      </c>
      <c r="D240">
        <v>-55.091291005467056</v>
      </c>
      <c r="F240">
        <v>239</v>
      </c>
      <c r="G240">
        <v>833.31364546084626</v>
      </c>
      <c r="H240">
        <f t="shared" si="3"/>
        <v>-833.31364546084626</v>
      </c>
    </row>
    <row r="241" spans="2:8" x14ac:dyDescent="0.25">
      <c r="B241">
        <v>240</v>
      </c>
      <c r="C241">
        <v>0</v>
      </c>
      <c r="D241">
        <v>-109.83371092127192</v>
      </c>
      <c r="F241">
        <v>240</v>
      </c>
      <c r="G241">
        <v>1654.398992956397</v>
      </c>
      <c r="H241">
        <f t="shared" si="3"/>
        <v>-1654.398992956397</v>
      </c>
    </row>
    <row r="242" spans="2:8" x14ac:dyDescent="0.25">
      <c r="B242">
        <v>241</v>
      </c>
      <c r="C242">
        <v>0</v>
      </c>
      <c r="D242">
        <v>-143.88059877407863</v>
      </c>
      <c r="F242">
        <v>241</v>
      </c>
      <c r="G242">
        <v>2158.2089816111793</v>
      </c>
      <c r="H242">
        <f t="shared" si="3"/>
        <v>-2158.2089816111793</v>
      </c>
    </row>
    <row r="243" spans="2:8" x14ac:dyDescent="0.25">
      <c r="B243">
        <v>242</v>
      </c>
      <c r="C243">
        <v>0</v>
      </c>
      <c r="D243">
        <v>-121.52302557381969</v>
      </c>
      <c r="F243">
        <v>242</v>
      </c>
      <c r="G243">
        <v>1815.2817098163939</v>
      </c>
      <c r="H243">
        <f t="shared" si="3"/>
        <v>-1815.2817098163939</v>
      </c>
    </row>
    <row r="244" spans="2:8" x14ac:dyDescent="0.25">
      <c r="B244">
        <v>243</v>
      </c>
      <c r="C244">
        <v>0</v>
      </c>
      <c r="D244">
        <v>-109.96732976849752</v>
      </c>
      <c r="F244">
        <v>243</v>
      </c>
      <c r="G244">
        <v>1635.8776329197979</v>
      </c>
      <c r="H244">
        <f t="shared" si="3"/>
        <v>-1635.8776329197979</v>
      </c>
    </row>
    <row r="245" spans="2:8" x14ac:dyDescent="0.25">
      <c r="B245">
        <v>244</v>
      </c>
      <c r="C245">
        <v>0</v>
      </c>
      <c r="D245">
        <v>-113.88858549004689</v>
      </c>
      <c r="F245">
        <v>244</v>
      </c>
      <c r="G245">
        <v>1687.2383035562502</v>
      </c>
      <c r="H245">
        <f t="shared" si="3"/>
        <v>-1687.2383035562502</v>
      </c>
    </row>
    <row r="246" spans="2:8" x14ac:dyDescent="0.25">
      <c r="B246">
        <v>245</v>
      </c>
      <c r="C246">
        <v>0</v>
      </c>
      <c r="D246">
        <v>-103.1917706757055</v>
      </c>
      <c r="F246">
        <v>245</v>
      </c>
      <c r="G246">
        <v>1522.5015345595891</v>
      </c>
      <c r="H246">
        <f t="shared" si="3"/>
        <v>-1522.5015345595891</v>
      </c>
    </row>
    <row r="247" spans="2:8" x14ac:dyDescent="0.25">
      <c r="B247">
        <v>246</v>
      </c>
      <c r="C247">
        <v>0</v>
      </c>
      <c r="D247">
        <v>-118.58597228387998</v>
      </c>
      <c r="F247">
        <v>246</v>
      </c>
      <c r="G247">
        <v>1742.4877560080324</v>
      </c>
      <c r="H247">
        <f t="shared" si="3"/>
        <v>-1742.4877560080324</v>
      </c>
    </row>
    <row r="248" spans="2:8" x14ac:dyDescent="0.25">
      <c r="B248">
        <v>247</v>
      </c>
      <c r="C248">
        <v>0</v>
      </c>
      <c r="D248">
        <v>-139.9618984195105</v>
      </c>
      <c r="F248">
        <v>247</v>
      </c>
      <c r="G248">
        <v>2048.2229037001539</v>
      </c>
      <c r="H248">
        <f t="shared" si="3"/>
        <v>-2048.2229037001539</v>
      </c>
    </row>
    <row r="249" spans="2:8" x14ac:dyDescent="0.25">
      <c r="B249">
        <v>248</v>
      </c>
      <c r="C249">
        <v>0</v>
      </c>
      <c r="D249">
        <v>-115.38885468199187</v>
      </c>
      <c r="F249">
        <v>248</v>
      </c>
      <c r="G249">
        <v>1681.7808779561569</v>
      </c>
      <c r="H249">
        <f t="shared" si="3"/>
        <v>-1681.7808779561569</v>
      </c>
    </row>
    <row r="250" spans="2:8" x14ac:dyDescent="0.25">
      <c r="B250">
        <v>249</v>
      </c>
      <c r="C250">
        <v>0</v>
      </c>
      <c r="D250">
        <v>-62.963547681462614</v>
      </c>
      <c r="F250">
        <v>249</v>
      </c>
      <c r="G250">
        <v>913.98698247284437</v>
      </c>
      <c r="H250">
        <f t="shared" si="3"/>
        <v>-913.98698247284437</v>
      </c>
    </row>
    <row r="251" spans="2:8" x14ac:dyDescent="0.25">
      <c r="B251">
        <v>250</v>
      </c>
      <c r="C251">
        <v>0</v>
      </c>
      <c r="D251">
        <v>-24.798006886323812</v>
      </c>
      <c r="F251">
        <v>250</v>
      </c>
      <c r="G251">
        <v>358.5254007661274</v>
      </c>
      <c r="H251">
        <f t="shared" si="3"/>
        <v>-358.5254007661274</v>
      </c>
    </row>
    <row r="252" spans="2:8" x14ac:dyDescent="0.25">
      <c r="B252">
        <v>251</v>
      </c>
      <c r="C252">
        <v>0</v>
      </c>
      <c r="D252">
        <v>-18.179337904320988</v>
      </c>
      <c r="F252">
        <v>251</v>
      </c>
      <c r="G252">
        <v>261.78246582222221</v>
      </c>
      <c r="H252">
        <f t="shared" si="3"/>
        <v>-261.78246582222221</v>
      </c>
    </row>
    <row r="253" spans="2:8" x14ac:dyDescent="0.25">
      <c r="B253">
        <v>252</v>
      </c>
      <c r="C253">
        <v>0</v>
      </c>
      <c r="D253">
        <v>-26.713516219376483</v>
      </c>
      <c r="F253">
        <v>252</v>
      </c>
      <c r="G253">
        <v>383.14206529783002</v>
      </c>
      <c r="H253">
        <f t="shared" si="3"/>
        <v>-383.14206529783002</v>
      </c>
    </row>
    <row r="254" spans="2:8" x14ac:dyDescent="0.25">
      <c r="B254">
        <v>253</v>
      </c>
      <c r="C254">
        <v>0</v>
      </c>
      <c r="D254">
        <v>-21.689585692635262</v>
      </c>
      <c r="F254">
        <v>253</v>
      </c>
      <c r="G254">
        <v>309.85122418050366</v>
      </c>
      <c r="H254">
        <f t="shared" si="3"/>
        <v>-309.85122418050366</v>
      </c>
    </row>
    <row r="255" spans="2:8" x14ac:dyDescent="0.25">
      <c r="B255">
        <v>254</v>
      </c>
      <c r="C255">
        <v>0</v>
      </c>
      <c r="D255">
        <v>-6.2309540871104208</v>
      </c>
      <c r="F255">
        <v>254</v>
      </c>
      <c r="G255">
        <v>88.661797286946708</v>
      </c>
      <c r="H255">
        <f t="shared" si="3"/>
        <v>-88.661797286946708</v>
      </c>
    </row>
    <row r="256" spans="2:8" x14ac:dyDescent="0.25">
      <c r="B256">
        <v>255</v>
      </c>
      <c r="C256">
        <v>0</v>
      </c>
      <c r="D256">
        <v>-4.392916300942014</v>
      </c>
      <c r="F256">
        <v>255</v>
      </c>
      <c r="G256">
        <v>62.261805840123046</v>
      </c>
      <c r="H256">
        <f t="shared" si="3"/>
        <v>-62.261805840123046</v>
      </c>
    </row>
    <row r="257" spans="2:8" x14ac:dyDescent="0.25">
      <c r="B257">
        <v>256</v>
      </c>
      <c r="C257">
        <v>0</v>
      </c>
      <c r="D257">
        <v>-25.752801248622568</v>
      </c>
      <c r="F257">
        <v>256</v>
      </c>
      <c r="G257">
        <v>363.56895880408331</v>
      </c>
      <c r="H257">
        <f t="shared" si="3"/>
        <v>-363.56895880408331</v>
      </c>
    </row>
    <row r="258" spans="2:8" x14ac:dyDescent="0.25">
      <c r="B258">
        <v>257</v>
      </c>
      <c r="C258">
        <v>0</v>
      </c>
      <c r="D258">
        <v>-32.865711202602256</v>
      </c>
      <c r="F258">
        <v>257</v>
      </c>
      <c r="G258">
        <v>462.17406378659427</v>
      </c>
      <c r="H258">
        <f t="shared" si="3"/>
        <v>-462.17406378659427</v>
      </c>
    </row>
    <row r="259" spans="2:8" x14ac:dyDescent="0.25">
      <c r="B259">
        <v>258</v>
      </c>
      <c r="C259">
        <v>0</v>
      </c>
      <c r="D259">
        <v>-2.3463305003172632</v>
      </c>
      <c r="F259">
        <v>258</v>
      </c>
      <c r="G259">
        <v>32.86688638576711</v>
      </c>
      <c r="H259">
        <f t="shared" ref="H259:H322" si="4">G259*-1</f>
        <v>-32.86688638576711</v>
      </c>
    </row>
    <row r="260" spans="2:8" x14ac:dyDescent="0.25">
      <c r="B260">
        <v>259</v>
      </c>
      <c r="C260">
        <v>38.664061750009964</v>
      </c>
      <c r="D260">
        <v>0</v>
      </c>
      <c r="F260">
        <v>259</v>
      </c>
      <c r="G260">
        <v>539.49853604665066</v>
      </c>
      <c r="H260">
        <f t="shared" si="4"/>
        <v>-539.49853604665066</v>
      </c>
    </row>
    <row r="261" spans="2:8" x14ac:dyDescent="0.25">
      <c r="B261">
        <v>260</v>
      </c>
      <c r="C261">
        <v>69.706449222920227</v>
      </c>
      <c r="D261">
        <v>0</v>
      </c>
      <c r="F261">
        <v>260</v>
      </c>
      <c r="G261">
        <v>968.89273051163252</v>
      </c>
      <c r="H261">
        <f t="shared" si="4"/>
        <v>-968.89273051163252</v>
      </c>
    </row>
    <row r="262" spans="2:8" x14ac:dyDescent="0.25">
      <c r="B262">
        <v>261</v>
      </c>
      <c r="C262">
        <v>82.766015691287151</v>
      </c>
      <c r="D262">
        <v>0</v>
      </c>
      <c r="F262">
        <v>261</v>
      </c>
      <c r="G262">
        <v>1145.9909864947451</v>
      </c>
      <c r="H262">
        <f t="shared" si="4"/>
        <v>-1145.9909864947451</v>
      </c>
    </row>
    <row r="263" spans="2:8" x14ac:dyDescent="0.25">
      <c r="B263">
        <v>262</v>
      </c>
      <c r="C263">
        <v>89.581685205828364</v>
      </c>
      <c r="D263">
        <v>0</v>
      </c>
      <c r="F263">
        <v>262</v>
      </c>
      <c r="G263">
        <v>1235.609451114874</v>
      </c>
      <c r="H263">
        <f t="shared" si="4"/>
        <v>-1235.609451114874</v>
      </c>
    </row>
    <row r="264" spans="2:8" x14ac:dyDescent="0.25">
      <c r="B264">
        <v>263</v>
      </c>
      <c r="C264">
        <v>106.70272841896616</v>
      </c>
      <c r="D264">
        <v>0</v>
      </c>
      <c r="F264">
        <v>263</v>
      </c>
      <c r="G264">
        <v>1466.1443599552604</v>
      </c>
      <c r="H264">
        <f t="shared" si="4"/>
        <v>-1466.1443599552604</v>
      </c>
    </row>
    <row r="265" spans="2:8" x14ac:dyDescent="0.25">
      <c r="B265">
        <v>264</v>
      </c>
      <c r="C265">
        <v>148.61827283223562</v>
      </c>
      <c r="D265">
        <v>0</v>
      </c>
      <c r="F265">
        <v>264</v>
      </c>
      <c r="G265">
        <v>2034.3185634830731</v>
      </c>
      <c r="H265">
        <f t="shared" si="4"/>
        <v>-2034.3185634830731</v>
      </c>
    </row>
    <row r="266" spans="2:8" x14ac:dyDescent="0.25">
      <c r="B266">
        <v>265</v>
      </c>
      <c r="C266">
        <v>185.00540688663835</v>
      </c>
      <c r="D266">
        <v>0</v>
      </c>
      <c r="F266">
        <v>265</v>
      </c>
      <c r="G266">
        <v>2522.801002999614</v>
      </c>
      <c r="H266">
        <f t="shared" si="4"/>
        <v>-2522.801002999614</v>
      </c>
    </row>
    <row r="267" spans="2:8" x14ac:dyDescent="0.25">
      <c r="B267">
        <v>266</v>
      </c>
      <c r="C267">
        <v>178.40062586044962</v>
      </c>
      <c r="D267">
        <v>0</v>
      </c>
      <c r="F267">
        <v>266</v>
      </c>
      <c r="G267">
        <v>2423.5556720664854</v>
      </c>
      <c r="H267">
        <f t="shared" si="4"/>
        <v>-2423.5556720664854</v>
      </c>
    </row>
    <row r="268" spans="2:8" x14ac:dyDescent="0.25">
      <c r="B268">
        <v>267</v>
      </c>
      <c r="C268">
        <v>135.98656897716748</v>
      </c>
      <c r="D268">
        <v>0</v>
      </c>
      <c r="F268">
        <v>267</v>
      </c>
      <c r="G268">
        <v>1840.4197305180558</v>
      </c>
      <c r="H268">
        <f t="shared" si="4"/>
        <v>-1840.4197305180558</v>
      </c>
    </row>
    <row r="269" spans="2:8" x14ac:dyDescent="0.25">
      <c r="B269">
        <v>268</v>
      </c>
      <c r="C269">
        <v>115.9916864109758</v>
      </c>
      <c r="D269">
        <v>0</v>
      </c>
      <c r="F269">
        <v>268</v>
      </c>
      <c r="G269">
        <v>1563.9328504850669</v>
      </c>
      <c r="H269">
        <f t="shared" si="4"/>
        <v>-1563.9328504850669</v>
      </c>
    </row>
    <row r="270" spans="2:8" x14ac:dyDescent="0.25">
      <c r="B270">
        <v>269</v>
      </c>
      <c r="C270">
        <v>111.38643002336627</v>
      </c>
      <c r="D270">
        <v>0</v>
      </c>
      <c r="F270">
        <v>269</v>
      </c>
      <c r="G270">
        <v>1496.2356271795472</v>
      </c>
      <c r="H270">
        <f t="shared" si="4"/>
        <v>-1496.2356271795472</v>
      </c>
    </row>
    <row r="271" spans="2:8" x14ac:dyDescent="0.25">
      <c r="B271">
        <v>270</v>
      </c>
      <c r="C271">
        <v>93.963166463250431</v>
      </c>
      <c r="D271">
        <v>0</v>
      </c>
      <c r="F271">
        <v>270</v>
      </c>
      <c r="G271">
        <v>1257.4996255304891</v>
      </c>
      <c r="H271">
        <f t="shared" si="4"/>
        <v>-1257.4996255304891</v>
      </c>
    </row>
    <row r="272" spans="2:8" x14ac:dyDescent="0.25">
      <c r="B272">
        <v>271</v>
      </c>
      <c r="C272">
        <v>41.726992299201562</v>
      </c>
      <c r="D272">
        <v>0</v>
      </c>
      <c r="F272">
        <v>271</v>
      </c>
      <c r="G272">
        <v>556.35989732268752</v>
      </c>
      <c r="H272">
        <f t="shared" si="4"/>
        <v>-556.35989732268752</v>
      </c>
    </row>
    <row r="273" spans="2:8" x14ac:dyDescent="0.25">
      <c r="B273">
        <v>272</v>
      </c>
      <c r="C273">
        <v>7.9203494335873375</v>
      </c>
      <c r="D273">
        <v>0</v>
      </c>
      <c r="F273">
        <v>272</v>
      </c>
      <c r="G273">
        <v>105.21497402551444</v>
      </c>
      <c r="H273">
        <f t="shared" si="4"/>
        <v>-105.21497402551444</v>
      </c>
    </row>
    <row r="274" spans="2:8" x14ac:dyDescent="0.25">
      <c r="B274">
        <v>273</v>
      </c>
      <c r="C274">
        <v>0</v>
      </c>
      <c r="D274">
        <v>-9.0355184141716567</v>
      </c>
      <c r="F274">
        <v>273</v>
      </c>
      <c r="G274">
        <v>119.5877437169778</v>
      </c>
      <c r="H274">
        <f t="shared" si="4"/>
        <v>-119.5877437169778</v>
      </c>
    </row>
    <row r="275" spans="2:8" x14ac:dyDescent="0.25">
      <c r="B275">
        <v>274</v>
      </c>
      <c r="C275">
        <v>0</v>
      </c>
      <c r="D275">
        <v>-53.664118262377905</v>
      </c>
      <c r="F275">
        <v>274</v>
      </c>
      <c r="G275">
        <v>707.65870236102728</v>
      </c>
      <c r="H275">
        <f t="shared" si="4"/>
        <v>-707.65870236102728</v>
      </c>
    </row>
    <row r="276" spans="2:8" x14ac:dyDescent="0.25">
      <c r="B276">
        <v>275</v>
      </c>
      <c r="C276">
        <v>0</v>
      </c>
      <c r="D276">
        <v>-153.07766062739907</v>
      </c>
      <c r="F276">
        <v>275</v>
      </c>
      <c r="G276">
        <v>2011.2393367103527</v>
      </c>
      <c r="H276">
        <f t="shared" si="4"/>
        <v>-2011.2393367103527</v>
      </c>
    </row>
    <row r="277" spans="2:8" x14ac:dyDescent="0.25">
      <c r="B277">
        <v>276</v>
      </c>
      <c r="C277">
        <v>0</v>
      </c>
      <c r="D277">
        <v>-186.43508596591056</v>
      </c>
      <c r="F277">
        <v>276</v>
      </c>
      <c r="G277">
        <v>2440.6047617355562</v>
      </c>
      <c r="H277">
        <f t="shared" si="4"/>
        <v>-2440.6047617355562</v>
      </c>
    </row>
    <row r="278" spans="2:8" x14ac:dyDescent="0.25">
      <c r="B278">
        <v>277</v>
      </c>
      <c r="C278">
        <v>0</v>
      </c>
      <c r="D278">
        <v>-200.29980473603294</v>
      </c>
      <c r="F278">
        <v>277</v>
      </c>
      <c r="G278">
        <v>2612.6061487308648</v>
      </c>
      <c r="H278">
        <f t="shared" si="4"/>
        <v>-2612.6061487308648</v>
      </c>
    </row>
    <row r="279" spans="2:8" x14ac:dyDescent="0.25">
      <c r="B279">
        <v>278</v>
      </c>
      <c r="C279">
        <v>0</v>
      </c>
      <c r="D279">
        <v>-206.06123911716892</v>
      </c>
      <c r="F279">
        <v>278</v>
      </c>
      <c r="G279">
        <v>2678.0522051328817</v>
      </c>
      <c r="H279">
        <f t="shared" si="4"/>
        <v>-2678.0522051328817</v>
      </c>
    </row>
    <row r="280" spans="2:8" x14ac:dyDescent="0.25">
      <c r="B280">
        <v>279</v>
      </c>
      <c r="C280">
        <v>0</v>
      </c>
      <c r="D280">
        <v>-236.86822311775725</v>
      </c>
      <c r="F280">
        <v>279</v>
      </c>
      <c r="G280">
        <v>3067.3582849781515</v>
      </c>
      <c r="H280">
        <f t="shared" si="4"/>
        <v>-3067.3582849781515</v>
      </c>
    </row>
    <row r="281" spans="2:8" x14ac:dyDescent="0.25">
      <c r="B281">
        <v>280</v>
      </c>
      <c r="C281">
        <v>0</v>
      </c>
      <c r="D281">
        <v>-211.45264030681446</v>
      </c>
      <c r="F281">
        <v>280</v>
      </c>
      <c r="G281">
        <v>2728.4211652492186</v>
      </c>
      <c r="H281">
        <f t="shared" si="4"/>
        <v>-2728.4211652492186</v>
      </c>
    </row>
    <row r="282" spans="2:8" x14ac:dyDescent="0.25">
      <c r="B282">
        <v>281</v>
      </c>
      <c r="C282">
        <v>0</v>
      </c>
      <c r="D282">
        <v>-99.574895606393341</v>
      </c>
      <c r="F282">
        <v>281</v>
      </c>
      <c r="G282">
        <v>1280.2486577964858</v>
      </c>
      <c r="H282">
        <f t="shared" si="4"/>
        <v>-1280.2486577964858</v>
      </c>
    </row>
    <row r="283" spans="2:8" x14ac:dyDescent="0.25">
      <c r="B283">
        <v>282</v>
      </c>
      <c r="C283">
        <v>25.39618426544429</v>
      </c>
      <c r="D283">
        <v>0</v>
      </c>
      <c r="F283">
        <v>282</v>
      </c>
      <c r="G283">
        <v>325.36036781352118</v>
      </c>
      <c r="H283">
        <f t="shared" si="4"/>
        <v>-325.36036781352118</v>
      </c>
    </row>
    <row r="284" spans="2:8" x14ac:dyDescent="0.25">
      <c r="B284">
        <v>283</v>
      </c>
      <c r="C284">
        <v>130.22523076213915</v>
      </c>
      <c r="D284">
        <v>0</v>
      </c>
      <c r="F284">
        <v>283</v>
      </c>
      <c r="G284">
        <v>1662.4497544102869</v>
      </c>
      <c r="H284">
        <f t="shared" si="4"/>
        <v>-1662.4497544102869</v>
      </c>
    </row>
    <row r="285" spans="2:8" x14ac:dyDescent="0.25">
      <c r="B285">
        <v>284</v>
      </c>
      <c r="C285">
        <v>172.36689454405155</v>
      </c>
      <c r="D285">
        <v>0</v>
      </c>
      <c r="F285">
        <v>284</v>
      </c>
      <c r="G285">
        <v>2192.6530754720334</v>
      </c>
      <c r="H285">
        <f t="shared" si="4"/>
        <v>-2192.6530754720334</v>
      </c>
    </row>
    <row r="286" spans="2:8" x14ac:dyDescent="0.25">
      <c r="B286">
        <v>285</v>
      </c>
      <c r="C286">
        <v>201.8321010806124</v>
      </c>
      <c r="D286">
        <v>0</v>
      </c>
      <c r="F286">
        <v>285</v>
      </c>
      <c r="G286">
        <v>2558.4350841204391</v>
      </c>
      <c r="H286">
        <f t="shared" si="4"/>
        <v>-2558.4350841204391</v>
      </c>
    </row>
    <row r="287" spans="2:8" x14ac:dyDescent="0.25">
      <c r="B287">
        <v>286</v>
      </c>
      <c r="C287">
        <v>218.65250562082142</v>
      </c>
      <c r="D287">
        <v>0</v>
      </c>
      <c r="F287">
        <v>286</v>
      </c>
      <c r="G287">
        <v>2761.9263867893233</v>
      </c>
      <c r="H287">
        <f t="shared" si="4"/>
        <v>-2761.9263867893233</v>
      </c>
    </row>
    <row r="288" spans="2:8" x14ac:dyDescent="0.25">
      <c r="B288">
        <v>287</v>
      </c>
      <c r="C288">
        <v>219.57114978491674</v>
      </c>
      <c r="D288">
        <v>0</v>
      </c>
      <c r="F288">
        <v>287</v>
      </c>
      <c r="G288">
        <v>2763.832654635316</v>
      </c>
      <c r="H288">
        <f t="shared" si="4"/>
        <v>-2763.832654635316</v>
      </c>
    </row>
    <row r="289" spans="2:8" x14ac:dyDescent="0.25">
      <c r="B289">
        <v>288</v>
      </c>
      <c r="C289">
        <v>238.44526990262608</v>
      </c>
      <c r="D289">
        <v>0</v>
      </c>
      <c r="F289">
        <v>288</v>
      </c>
      <c r="G289">
        <v>2990.9511207298046</v>
      </c>
      <c r="H289">
        <f t="shared" si="4"/>
        <v>-2990.9511207298046</v>
      </c>
    </row>
    <row r="290" spans="2:8" x14ac:dyDescent="0.25">
      <c r="B290">
        <v>289</v>
      </c>
      <c r="C290">
        <v>257.01187770785185</v>
      </c>
      <c r="D290">
        <v>0</v>
      </c>
      <c r="F290">
        <v>289</v>
      </c>
      <c r="G290">
        <v>3212.6484713481482</v>
      </c>
      <c r="H290">
        <f t="shared" si="4"/>
        <v>-3212.6484713481482</v>
      </c>
    </row>
    <row r="291" spans="2:8" x14ac:dyDescent="0.25">
      <c r="B291">
        <v>290</v>
      </c>
      <c r="C291">
        <v>210.28743804045209</v>
      </c>
      <c r="D291">
        <v>0</v>
      </c>
      <c r="F291">
        <v>290</v>
      </c>
      <c r="G291">
        <v>2619.497498081756</v>
      </c>
      <c r="H291">
        <f t="shared" si="4"/>
        <v>-2619.497498081756</v>
      </c>
    </row>
    <row r="292" spans="2:8" x14ac:dyDescent="0.25">
      <c r="B292">
        <v>291</v>
      </c>
      <c r="C292">
        <v>92.534505190898784</v>
      </c>
      <c r="D292">
        <v>0</v>
      </c>
      <c r="F292">
        <v>291</v>
      </c>
      <c r="G292">
        <v>1148.7042023697779</v>
      </c>
      <c r="H292">
        <f t="shared" si="4"/>
        <v>-1148.7042023697779</v>
      </c>
    </row>
    <row r="293" spans="2:8" x14ac:dyDescent="0.25">
      <c r="B293">
        <v>292</v>
      </c>
      <c r="C293">
        <v>27.610982112870015</v>
      </c>
      <c r="D293">
        <v>0</v>
      </c>
      <c r="F293">
        <v>292</v>
      </c>
      <c r="G293">
        <v>341.57916015921671</v>
      </c>
      <c r="H293">
        <f t="shared" si="4"/>
        <v>-341.57916015921671</v>
      </c>
    </row>
    <row r="294" spans="2:8" x14ac:dyDescent="0.25">
      <c r="B294">
        <v>293</v>
      </c>
      <c r="C294">
        <v>0</v>
      </c>
      <c r="D294">
        <v>-55.895264581280387</v>
      </c>
      <c r="F294">
        <v>293</v>
      </c>
      <c r="G294">
        <v>689.11970031715555</v>
      </c>
      <c r="H294">
        <f t="shared" si="4"/>
        <v>-689.11970031715555</v>
      </c>
    </row>
    <row r="295" spans="2:8" x14ac:dyDescent="0.25">
      <c r="B295">
        <v>294</v>
      </c>
      <c r="C295">
        <v>0</v>
      </c>
      <c r="D295">
        <v>-62.919017164578641</v>
      </c>
      <c r="F295">
        <v>294</v>
      </c>
      <c r="G295">
        <v>773.06642249994241</v>
      </c>
      <c r="H295">
        <f t="shared" si="4"/>
        <v>-773.06642249994241</v>
      </c>
    </row>
    <row r="296" spans="2:8" x14ac:dyDescent="0.25">
      <c r="B296">
        <v>295</v>
      </c>
      <c r="C296">
        <v>0</v>
      </c>
      <c r="D296">
        <v>-36.203002710010196</v>
      </c>
      <c r="F296">
        <v>295</v>
      </c>
      <c r="G296">
        <v>443.30207400012483</v>
      </c>
      <c r="H296">
        <f t="shared" si="4"/>
        <v>-443.30207400012483</v>
      </c>
    </row>
    <row r="297" spans="2:8" x14ac:dyDescent="0.25">
      <c r="B297">
        <v>296</v>
      </c>
      <c r="C297">
        <v>0</v>
      </c>
      <c r="D297">
        <v>-3.078113585299997</v>
      </c>
      <c r="F297">
        <v>296</v>
      </c>
      <c r="G297">
        <v>37.56342002399996</v>
      </c>
      <c r="H297">
        <f t="shared" si="4"/>
        <v>-37.56342002399996</v>
      </c>
    </row>
    <row r="298" spans="2:8" x14ac:dyDescent="0.25">
      <c r="B298">
        <v>297</v>
      </c>
      <c r="C298">
        <v>23.710281614787316</v>
      </c>
      <c r="D298">
        <v>0</v>
      </c>
      <c r="F298">
        <v>297</v>
      </c>
      <c r="G298">
        <v>288.36828990957548</v>
      </c>
      <c r="H298">
        <f t="shared" si="4"/>
        <v>-288.36828990957548</v>
      </c>
    </row>
    <row r="299" spans="2:8" x14ac:dyDescent="0.25">
      <c r="B299">
        <v>298</v>
      </c>
      <c r="C299">
        <v>0</v>
      </c>
      <c r="D299">
        <v>-3.6647500495320027</v>
      </c>
      <c r="F299">
        <v>298</v>
      </c>
      <c r="G299">
        <v>44.421212721600028</v>
      </c>
      <c r="H299">
        <f t="shared" si="4"/>
        <v>-44.421212721600028</v>
      </c>
    </row>
    <row r="300" spans="2:8" x14ac:dyDescent="0.25">
      <c r="B300">
        <v>299</v>
      </c>
      <c r="C300">
        <v>0</v>
      </c>
      <c r="D300">
        <v>-0.57239629597732256</v>
      </c>
      <c r="F300">
        <v>299</v>
      </c>
      <c r="G300">
        <v>6.9148545822763801</v>
      </c>
      <c r="H300">
        <f t="shared" si="4"/>
        <v>-6.9148545822763801</v>
      </c>
    </row>
    <row r="301" spans="2:8" x14ac:dyDescent="0.25">
      <c r="B301">
        <v>300</v>
      </c>
      <c r="C301">
        <v>0</v>
      </c>
      <c r="D301">
        <v>-14.679329218575054</v>
      </c>
      <c r="F301">
        <v>300</v>
      </c>
      <c r="G301">
        <v>176.74108758150567</v>
      </c>
      <c r="H301">
        <f t="shared" si="4"/>
        <v>-176.74108758150567</v>
      </c>
    </row>
    <row r="302" spans="2:8" x14ac:dyDescent="0.25">
      <c r="B302">
        <v>301</v>
      </c>
      <c r="C302">
        <v>14.777682908152649</v>
      </c>
      <c r="D302">
        <v>0</v>
      </c>
      <c r="F302">
        <v>301</v>
      </c>
      <c r="G302">
        <v>177.33219489783178</v>
      </c>
      <c r="H302">
        <f t="shared" si="4"/>
        <v>-177.33219489783178</v>
      </c>
    </row>
    <row r="303" spans="2:8" x14ac:dyDescent="0.25">
      <c r="B303">
        <v>302</v>
      </c>
      <c r="C303">
        <v>0</v>
      </c>
      <c r="D303">
        <v>-9.9361183004438605</v>
      </c>
      <c r="F303">
        <v>302</v>
      </c>
      <c r="G303">
        <v>118.83729528770066</v>
      </c>
      <c r="H303">
        <f t="shared" si="4"/>
        <v>-118.83729528770066</v>
      </c>
    </row>
    <row r="304" spans="2:8" x14ac:dyDescent="0.25">
      <c r="B304">
        <v>303</v>
      </c>
      <c r="C304">
        <v>0</v>
      </c>
      <c r="D304">
        <v>-38.337515376012909</v>
      </c>
      <c r="F304">
        <v>303</v>
      </c>
      <c r="G304">
        <v>457.00349454849828</v>
      </c>
      <c r="H304">
        <f t="shared" si="4"/>
        <v>-457.00349454849828</v>
      </c>
    </row>
    <row r="305" spans="2:8" x14ac:dyDescent="0.25">
      <c r="B305">
        <v>304</v>
      </c>
      <c r="C305">
        <v>0</v>
      </c>
      <c r="D305">
        <v>-62.898897236222901</v>
      </c>
      <c r="F305">
        <v>304</v>
      </c>
      <c r="G305">
        <v>747.31363052938093</v>
      </c>
      <c r="H305">
        <f t="shared" si="4"/>
        <v>-747.31363052938093</v>
      </c>
    </row>
    <row r="306" spans="2:8" x14ac:dyDescent="0.25">
      <c r="B306">
        <v>305</v>
      </c>
      <c r="C306">
        <v>0</v>
      </c>
      <c r="D306">
        <v>-96.898795831365319</v>
      </c>
      <c r="F306">
        <v>305</v>
      </c>
      <c r="G306">
        <v>1147.4857401082734</v>
      </c>
      <c r="H306">
        <f t="shared" si="4"/>
        <v>-1147.4857401082734</v>
      </c>
    </row>
    <row r="307" spans="2:8" x14ac:dyDescent="0.25">
      <c r="B307">
        <v>306</v>
      </c>
      <c r="C307">
        <v>0</v>
      </c>
      <c r="D307">
        <v>-118.78093872556053</v>
      </c>
      <c r="F307">
        <v>306</v>
      </c>
      <c r="G307">
        <v>1402.0045226623538</v>
      </c>
      <c r="H307">
        <f t="shared" si="4"/>
        <v>-1402.0045226623538</v>
      </c>
    </row>
    <row r="308" spans="2:8" x14ac:dyDescent="0.25">
      <c r="B308">
        <v>307</v>
      </c>
      <c r="C308">
        <v>0</v>
      </c>
      <c r="D308">
        <v>-94.161722868763235</v>
      </c>
      <c r="F308">
        <v>307</v>
      </c>
      <c r="G308">
        <v>1107.7849749266261</v>
      </c>
      <c r="H308">
        <f t="shared" si="4"/>
        <v>-1107.7849749266261</v>
      </c>
    </row>
    <row r="309" spans="2:8" x14ac:dyDescent="0.25">
      <c r="B309">
        <v>308</v>
      </c>
      <c r="C309">
        <v>0</v>
      </c>
      <c r="D309">
        <v>-49.070385963448871</v>
      </c>
      <c r="F309">
        <v>308</v>
      </c>
      <c r="G309">
        <v>575.41820673751124</v>
      </c>
      <c r="H309">
        <f t="shared" si="4"/>
        <v>-575.41820673751124</v>
      </c>
    </row>
    <row r="310" spans="2:8" x14ac:dyDescent="0.25">
      <c r="B310">
        <v>309</v>
      </c>
      <c r="C310">
        <v>0</v>
      </c>
      <c r="D310">
        <v>-14.617693912501947</v>
      </c>
      <c r="F310">
        <v>309</v>
      </c>
      <c r="G310">
        <v>170.85616261365914</v>
      </c>
      <c r="H310">
        <f t="shared" si="4"/>
        <v>-170.85616261365914</v>
      </c>
    </row>
    <row r="311" spans="2:8" x14ac:dyDescent="0.25">
      <c r="B311">
        <v>310</v>
      </c>
      <c r="C311">
        <v>0</v>
      </c>
      <c r="D311">
        <v>-8.5019557911511736</v>
      </c>
      <c r="F311">
        <v>310</v>
      </c>
      <c r="G311">
        <v>99.051912129916587</v>
      </c>
      <c r="H311">
        <f t="shared" si="4"/>
        <v>-99.051912129916587</v>
      </c>
    </row>
    <row r="312" spans="2:8" x14ac:dyDescent="0.25">
      <c r="B312">
        <v>311</v>
      </c>
      <c r="C312">
        <v>0</v>
      </c>
      <c r="D312">
        <v>-24.453843480196671</v>
      </c>
      <c r="F312">
        <v>311</v>
      </c>
      <c r="G312">
        <v>283.980117834542</v>
      </c>
      <c r="H312">
        <f t="shared" si="4"/>
        <v>-283.980117834542</v>
      </c>
    </row>
    <row r="313" spans="2:8" x14ac:dyDescent="0.25">
      <c r="B313">
        <v>312</v>
      </c>
      <c r="C313">
        <v>0</v>
      </c>
      <c r="D313">
        <v>-37.140863043227199</v>
      </c>
      <c r="F313">
        <v>312</v>
      </c>
      <c r="G313">
        <v>429.92638892481642</v>
      </c>
      <c r="H313">
        <f t="shared" si="4"/>
        <v>-429.92638892481642</v>
      </c>
    </row>
    <row r="314" spans="2:8" x14ac:dyDescent="0.25">
      <c r="B314">
        <v>313</v>
      </c>
      <c r="C314">
        <v>0</v>
      </c>
      <c r="D314">
        <v>-61.863353620484055</v>
      </c>
      <c r="F314">
        <v>313</v>
      </c>
      <c r="G314">
        <v>713.80792639020058</v>
      </c>
      <c r="H314">
        <f t="shared" si="4"/>
        <v>-713.80792639020058</v>
      </c>
    </row>
    <row r="315" spans="2:8" x14ac:dyDescent="0.25">
      <c r="B315">
        <v>314</v>
      </c>
      <c r="C315">
        <v>0</v>
      </c>
      <c r="D315">
        <v>-91.360869595879223</v>
      </c>
      <c r="F315">
        <v>314</v>
      </c>
      <c r="G315">
        <v>1050.7959442337547</v>
      </c>
      <c r="H315">
        <f t="shared" si="4"/>
        <v>-1050.7959442337547</v>
      </c>
    </row>
    <row r="316" spans="2:8" x14ac:dyDescent="0.25">
      <c r="B316">
        <v>315</v>
      </c>
      <c r="C316">
        <v>0</v>
      </c>
      <c r="D316">
        <v>-109.83895939433334</v>
      </c>
      <c r="F316">
        <v>315</v>
      </c>
      <c r="G316">
        <v>1259.3001714000002</v>
      </c>
      <c r="H316">
        <f t="shared" si="4"/>
        <v>-1259.3001714000002</v>
      </c>
    </row>
    <row r="317" spans="2:8" x14ac:dyDescent="0.25">
      <c r="B317">
        <v>316</v>
      </c>
      <c r="C317">
        <v>0</v>
      </c>
      <c r="D317">
        <v>-106.59406871922407</v>
      </c>
      <c r="F317">
        <v>316</v>
      </c>
      <c r="G317">
        <v>1218.2179282197037</v>
      </c>
      <c r="H317">
        <f t="shared" si="4"/>
        <v>-1218.2179282197037</v>
      </c>
    </row>
    <row r="318" spans="2:8" x14ac:dyDescent="0.25">
      <c r="B318">
        <v>317</v>
      </c>
      <c r="C318">
        <v>0</v>
      </c>
      <c r="D318">
        <v>-92.856862254885783</v>
      </c>
      <c r="F318">
        <v>317</v>
      </c>
      <c r="G318">
        <v>1057.8629877138887</v>
      </c>
      <c r="H318">
        <f t="shared" si="4"/>
        <v>-1057.8629877138887</v>
      </c>
    </row>
    <row r="319" spans="2:8" x14ac:dyDescent="0.25">
      <c r="B319">
        <v>318</v>
      </c>
      <c r="C319">
        <v>0</v>
      </c>
      <c r="D319">
        <v>-100.90922447298747</v>
      </c>
      <c r="F319">
        <v>318</v>
      </c>
      <c r="G319">
        <v>1145.9722653083752</v>
      </c>
      <c r="H319">
        <f t="shared" si="4"/>
        <v>-1145.9722653083752</v>
      </c>
    </row>
    <row r="320" spans="2:8" x14ac:dyDescent="0.25">
      <c r="B320">
        <v>319</v>
      </c>
      <c r="C320">
        <v>0</v>
      </c>
      <c r="D320">
        <v>-119.33857036111111</v>
      </c>
      <c r="F320">
        <v>319</v>
      </c>
      <c r="G320">
        <v>1351.0026833333334</v>
      </c>
      <c r="H320">
        <f t="shared" si="4"/>
        <v>-1351.0026833333334</v>
      </c>
    </row>
    <row r="321" spans="2:8" x14ac:dyDescent="0.25">
      <c r="B321">
        <v>320</v>
      </c>
      <c r="C321">
        <v>0</v>
      </c>
      <c r="D321">
        <v>-119.94013363973947</v>
      </c>
      <c r="F321">
        <v>320</v>
      </c>
      <c r="G321">
        <v>1353.5563670942386</v>
      </c>
      <c r="H321">
        <f t="shared" si="4"/>
        <v>-1353.5563670942386</v>
      </c>
    </row>
    <row r="322" spans="2:8" x14ac:dyDescent="0.25">
      <c r="B322">
        <v>321</v>
      </c>
      <c r="C322">
        <v>0</v>
      </c>
      <c r="D322">
        <v>-67.072919785066688</v>
      </c>
      <c r="F322">
        <v>321</v>
      </c>
      <c r="G322">
        <v>754.57034758200007</v>
      </c>
      <c r="H322">
        <f t="shared" si="4"/>
        <v>-754.57034758200007</v>
      </c>
    </row>
    <row r="323" spans="2:8" x14ac:dyDescent="0.25">
      <c r="B323">
        <v>322</v>
      </c>
      <c r="C323">
        <v>0</v>
      </c>
      <c r="D323">
        <v>-31.68852428264481</v>
      </c>
      <c r="F323">
        <v>322</v>
      </c>
      <c r="G323">
        <v>355.38531905769878</v>
      </c>
      <c r="H323">
        <f t="shared" ref="H323:H386" si="5">G323*-1</f>
        <v>-355.38531905769878</v>
      </c>
    </row>
    <row r="324" spans="2:8" x14ac:dyDescent="0.25">
      <c r="B324">
        <v>323</v>
      </c>
      <c r="C324">
        <v>0</v>
      </c>
      <c r="D324">
        <v>-16.393044604329454</v>
      </c>
      <c r="F324">
        <v>323</v>
      </c>
      <c r="G324">
        <v>183.27627507945974</v>
      </c>
      <c r="H324">
        <f t="shared" si="5"/>
        <v>-183.27627507945974</v>
      </c>
    </row>
    <row r="325" spans="2:8" x14ac:dyDescent="0.25">
      <c r="B325">
        <v>324</v>
      </c>
      <c r="C325">
        <v>0</v>
      </c>
      <c r="D325">
        <v>-12.225503439367625</v>
      </c>
      <c r="F325">
        <v>324</v>
      </c>
      <c r="G325">
        <v>136.25948105796735</v>
      </c>
      <c r="H325">
        <f t="shared" si="5"/>
        <v>-136.25948105796735</v>
      </c>
    </row>
    <row r="326" spans="2:8" x14ac:dyDescent="0.25">
      <c r="B326">
        <v>325</v>
      </c>
      <c r="C326">
        <v>0</v>
      </c>
      <c r="D326">
        <v>-24.771785006108249</v>
      </c>
      <c r="F326">
        <v>325</v>
      </c>
      <c r="G326">
        <v>275.24205562342502</v>
      </c>
      <c r="H326">
        <f t="shared" si="5"/>
        <v>-275.24205562342502</v>
      </c>
    </row>
    <row r="327" spans="2:8" x14ac:dyDescent="0.25">
      <c r="B327">
        <v>326</v>
      </c>
      <c r="C327">
        <v>0</v>
      </c>
      <c r="D327">
        <v>-8.0412524766397642</v>
      </c>
      <c r="F327">
        <v>326</v>
      </c>
      <c r="G327">
        <v>89.072335125855858</v>
      </c>
      <c r="H327">
        <f t="shared" si="5"/>
        <v>-89.072335125855858</v>
      </c>
    </row>
    <row r="328" spans="2:8" x14ac:dyDescent="0.25">
      <c r="B328">
        <v>327</v>
      </c>
      <c r="C328">
        <v>0</v>
      </c>
      <c r="D328">
        <v>-3.9162821170958315</v>
      </c>
      <c r="F328">
        <v>327</v>
      </c>
      <c r="G328">
        <v>43.247287182653352</v>
      </c>
      <c r="H328">
        <f t="shared" si="5"/>
        <v>-43.247287182653352</v>
      </c>
    </row>
    <row r="329" spans="2:8" x14ac:dyDescent="0.25">
      <c r="B329">
        <v>328</v>
      </c>
      <c r="C329">
        <v>0</v>
      </c>
      <c r="D329">
        <v>-12.27627057763149</v>
      </c>
      <c r="F329">
        <v>328</v>
      </c>
      <c r="G329">
        <v>135.15160268952098</v>
      </c>
      <c r="H329">
        <f t="shared" si="5"/>
        <v>-135.15160268952098</v>
      </c>
    </row>
    <row r="330" spans="2:8" x14ac:dyDescent="0.25">
      <c r="B330">
        <v>329</v>
      </c>
      <c r="C330">
        <v>0</v>
      </c>
      <c r="D330">
        <v>-84.380033766254186</v>
      </c>
      <c r="F330">
        <v>329</v>
      </c>
      <c r="G330">
        <v>926.12232182474111</v>
      </c>
      <c r="H330">
        <f t="shared" si="5"/>
        <v>-926.12232182474111</v>
      </c>
    </row>
    <row r="331" spans="2:8" x14ac:dyDescent="0.25">
      <c r="B331">
        <v>330</v>
      </c>
      <c r="C331">
        <v>0</v>
      </c>
      <c r="D331">
        <v>-144.66846086942817</v>
      </c>
      <c r="F331">
        <v>330</v>
      </c>
      <c r="G331">
        <v>1582.998356018059</v>
      </c>
      <c r="H331">
        <f t="shared" si="5"/>
        <v>-1582.998356018059</v>
      </c>
    </row>
    <row r="332" spans="2:8" x14ac:dyDescent="0.25">
      <c r="B332">
        <v>331</v>
      </c>
      <c r="C332">
        <v>0</v>
      </c>
      <c r="D332">
        <v>-76.247817475143862</v>
      </c>
      <c r="F332">
        <v>331</v>
      </c>
      <c r="G332">
        <v>831.79437245611496</v>
      </c>
      <c r="H332">
        <f t="shared" si="5"/>
        <v>-831.79437245611496</v>
      </c>
    </row>
    <row r="333" spans="2:8" x14ac:dyDescent="0.25">
      <c r="B333">
        <v>332</v>
      </c>
      <c r="C333">
        <v>0</v>
      </c>
      <c r="D333">
        <v>-14.836094995836579</v>
      </c>
      <c r="F333">
        <v>332</v>
      </c>
      <c r="G333">
        <v>161.35934134444616</v>
      </c>
      <c r="H333">
        <f t="shared" si="5"/>
        <v>-161.35934134444616</v>
      </c>
    </row>
    <row r="334" spans="2:8" x14ac:dyDescent="0.25">
      <c r="B334">
        <v>333</v>
      </c>
      <c r="C334">
        <v>0</v>
      </c>
      <c r="D334">
        <v>-19.318293800095443</v>
      </c>
      <c r="F334">
        <v>333</v>
      </c>
      <c r="G334">
        <v>209.47547494079396</v>
      </c>
      <c r="H334">
        <f t="shared" si="5"/>
        <v>-209.47547494079396</v>
      </c>
    </row>
    <row r="335" spans="2:8" x14ac:dyDescent="0.25">
      <c r="B335">
        <v>334</v>
      </c>
      <c r="C335">
        <v>0</v>
      </c>
      <c r="D335">
        <v>-20.068387871439832</v>
      </c>
      <c r="F335">
        <v>334</v>
      </c>
      <c r="G335">
        <v>216.95554455610628</v>
      </c>
      <c r="H335">
        <f t="shared" si="5"/>
        <v>-216.95554455610628</v>
      </c>
    </row>
    <row r="336" spans="2:8" x14ac:dyDescent="0.25">
      <c r="B336">
        <v>335</v>
      </c>
      <c r="C336">
        <v>0</v>
      </c>
      <c r="D336">
        <v>-16.9893746843202</v>
      </c>
      <c r="F336">
        <v>335</v>
      </c>
      <c r="G336">
        <v>183.11900857351111</v>
      </c>
      <c r="H336">
        <f t="shared" si="5"/>
        <v>-183.11900857351111</v>
      </c>
    </row>
    <row r="337" spans="2:8" x14ac:dyDescent="0.25">
      <c r="B337">
        <v>336</v>
      </c>
      <c r="C337">
        <v>0</v>
      </c>
      <c r="D337">
        <v>-19.278315849850504</v>
      </c>
      <c r="F337">
        <v>336</v>
      </c>
      <c r="G337">
        <v>207.16996137152779</v>
      </c>
      <c r="H337">
        <f t="shared" si="5"/>
        <v>-207.16996137152779</v>
      </c>
    </row>
    <row r="338" spans="2:8" x14ac:dyDescent="0.25">
      <c r="B338">
        <v>337</v>
      </c>
      <c r="C338">
        <v>0</v>
      </c>
      <c r="D338">
        <v>-12.081807459368312</v>
      </c>
      <c r="F338">
        <v>337</v>
      </c>
      <c r="G338">
        <v>129.44793706466049</v>
      </c>
      <c r="H338">
        <f t="shared" si="5"/>
        <v>-129.44793706466049</v>
      </c>
    </row>
    <row r="339" spans="2:8" x14ac:dyDescent="0.25">
      <c r="B339">
        <v>338</v>
      </c>
      <c r="C339">
        <v>1.3359473649190774</v>
      </c>
      <c r="D339">
        <v>0</v>
      </c>
      <c r="F339">
        <v>338</v>
      </c>
      <c r="G339">
        <v>14.271247815159285</v>
      </c>
      <c r="H339">
        <f t="shared" si="5"/>
        <v>-14.271247815159285</v>
      </c>
    </row>
    <row r="340" spans="2:8" x14ac:dyDescent="0.25">
      <c r="B340">
        <v>339</v>
      </c>
      <c r="C340">
        <v>19.032443768200292</v>
      </c>
      <c r="D340">
        <v>0</v>
      </c>
      <c r="F340">
        <v>339</v>
      </c>
      <c r="G340">
        <v>202.7124188329025</v>
      </c>
      <c r="H340">
        <f t="shared" si="5"/>
        <v>-202.7124188329025</v>
      </c>
    </row>
    <row r="341" spans="2:8" x14ac:dyDescent="0.25">
      <c r="B341">
        <v>340</v>
      </c>
      <c r="C341">
        <v>65.298152541954295</v>
      </c>
      <c r="D341">
        <v>0</v>
      </c>
      <c r="F341">
        <v>340</v>
      </c>
      <c r="G341">
        <v>693.43170841013409</v>
      </c>
      <c r="H341">
        <f t="shared" si="5"/>
        <v>-693.43170841013409</v>
      </c>
    </row>
    <row r="342" spans="2:8" x14ac:dyDescent="0.25">
      <c r="B342">
        <v>341</v>
      </c>
      <c r="C342">
        <v>131.30822742977352</v>
      </c>
      <c r="D342">
        <v>0</v>
      </c>
      <c r="F342">
        <v>341</v>
      </c>
      <c r="G342">
        <v>1390.3224080799548</v>
      </c>
      <c r="H342">
        <f t="shared" si="5"/>
        <v>-1390.3224080799548</v>
      </c>
    </row>
    <row r="343" spans="2:8" x14ac:dyDescent="0.25">
      <c r="B343">
        <v>342</v>
      </c>
      <c r="C343">
        <v>173.92236060801375</v>
      </c>
      <c r="D343">
        <v>0</v>
      </c>
      <c r="F343">
        <v>342</v>
      </c>
      <c r="G343">
        <v>1836.1304932224327</v>
      </c>
      <c r="H343">
        <f t="shared" si="5"/>
        <v>-1836.1304932224327</v>
      </c>
    </row>
    <row r="344" spans="2:8" x14ac:dyDescent="0.25">
      <c r="B344">
        <v>343</v>
      </c>
      <c r="C344">
        <v>120.0982067404924</v>
      </c>
      <c r="D344">
        <v>0</v>
      </c>
      <c r="F344">
        <v>343</v>
      </c>
      <c r="G344">
        <v>1264.1916498999201</v>
      </c>
      <c r="H344">
        <f t="shared" si="5"/>
        <v>-1264.1916498999201</v>
      </c>
    </row>
    <row r="345" spans="2:8" x14ac:dyDescent="0.25">
      <c r="B345">
        <v>344</v>
      </c>
      <c r="C345">
        <v>35.557624203054452</v>
      </c>
      <c r="D345">
        <v>0</v>
      </c>
      <c r="F345">
        <v>344</v>
      </c>
      <c r="G345">
        <v>373.19955431777265</v>
      </c>
      <c r="H345">
        <f t="shared" si="5"/>
        <v>-373.19955431777265</v>
      </c>
    </row>
    <row r="346" spans="2:8" x14ac:dyDescent="0.25">
      <c r="B346">
        <v>345</v>
      </c>
      <c r="C346">
        <v>11.478128332028366</v>
      </c>
      <c r="D346">
        <v>0</v>
      </c>
      <c r="F346">
        <v>345</v>
      </c>
      <c r="G346">
        <v>120.11994766076195</v>
      </c>
      <c r="H346">
        <f t="shared" si="5"/>
        <v>-120.11994766076195</v>
      </c>
    </row>
    <row r="347" spans="2:8" x14ac:dyDescent="0.25">
      <c r="B347">
        <v>346</v>
      </c>
      <c r="C347">
        <v>31.511863150613067</v>
      </c>
      <c r="D347">
        <v>0</v>
      </c>
      <c r="F347">
        <v>346</v>
      </c>
      <c r="G347">
        <v>328.81944157161456</v>
      </c>
      <c r="H347">
        <f t="shared" si="5"/>
        <v>-328.81944157161456</v>
      </c>
    </row>
    <row r="348" spans="2:8" x14ac:dyDescent="0.25">
      <c r="B348">
        <v>347</v>
      </c>
      <c r="C348">
        <v>32.442050122482264</v>
      </c>
      <c r="D348">
        <v>0</v>
      </c>
      <c r="F348">
        <v>347</v>
      </c>
      <c r="G348">
        <v>337.54734231484434</v>
      </c>
      <c r="H348">
        <f t="shared" si="5"/>
        <v>-337.54734231484434</v>
      </c>
    </row>
    <row r="349" spans="2:8" x14ac:dyDescent="0.25">
      <c r="B349">
        <v>348</v>
      </c>
      <c r="C349">
        <v>19.631652580899509</v>
      </c>
      <c r="D349">
        <v>0</v>
      </c>
      <c r="F349">
        <v>348</v>
      </c>
      <c r="G349">
        <v>203.67132360587388</v>
      </c>
      <c r="H349">
        <f t="shared" si="5"/>
        <v>-203.67132360587388</v>
      </c>
    </row>
    <row r="350" spans="2:8" x14ac:dyDescent="0.25">
      <c r="B350">
        <v>349</v>
      </c>
      <c r="C350">
        <v>33.379158277166269</v>
      </c>
      <c r="D350">
        <v>0</v>
      </c>
      <c r="F350">
        <v>349</v>
      </c>
      <c r="G350">
        <v>345.30163734999593</v>
      </c>
      <c r="H350">
        <f t="shared" si="5"/>
        <v>-345.30163734999593</v>
      </c>
    </row>
    <row r="351" spans="2:8" x14ac:dyDescent="0.25">
      <c r="B351">
        <v>350</v>
      </c>
      <c r="C351">
        <v>31.262937241335749</v>
      </c>
      <c r="D351">
        <v>0</v>
      </c>
      <c r="F351">
        <v>350</v>
      </c>
      <c r="G351">
        <v>322.48302025446617</v>
      </c>
      <c r="H351">
        <f t="shared" si="5"/>
        <v>-322.48302025446617</v>
      </c>
    </row>
    <row r="352" spans="2:8" x14ac:dyDescent="0.25">
      <c r="B352">
        <v>351</v>
      </c>
      <c r="C352">
        <v>11.902197634510335</v>
      </c>
      <c r="D352">
        <v>0</v>
      </c>
      <c r="F352">
        <v>351</v>
      </c>
      <c r="G352">
        <v>122.42260424067774</v>
      </c>
      <c r="H352">
        <f t="shared" si="5"/>
        <v>-122.42260424067774</v>
      </c>
    </row>
    <row r="353" spans="2:8" x14ac:dyDescent="0.25">
      <c r="B353">
        <v>352</v>
      </c>
      <c r="C353">
        <v>8.0213868726176258</v>
      </c>
      <c r="D353">
        <v>0</v>
      </c>
      <c r="F353">
        <v>352</v>
      </c>
      <c r="G353">
        <v>82.270634590949996</v>
      </c>
      <c r="H353">
        <f t="shared" si="5"/>
        <v>-82.270634590949996</v>
      </c>
    </row>
    <row r="354" spans="2:8" x14ac:dyDescent="0.25">
      <c r="B354">
        <v>353</v>
      </c>
      <c r="C354">
        <v>0</v>
      </c>
      <c r="D354">
        <v>-0.59412665278063481</v>
      </c>
      <c r="F354">
        <v>353</v>
      </c>
      <c r="G354">
        <v>6.0762953125292194</v>
      </c>
      <c r="H354">
        <f t="shared" si="5"/>
        <v>-6.0762953125292194</v>
      </c>
    </row>
    <row r="355" spans="2:8" x14ac:dyDescent="0.25">
      <c r="B355">
        <v>354</v>
      </c>
      <c r="C355">
        <v>0</v>
      </c>
      <c r="D355">
        <v>-0.64462339580807126</v>
      </c>
      <c r="F355">
        <v>354</v>
      </c>
      <c r="G355">
        <v>6.5740629600823119</v>
      </c>
      <c r="H355">
        <f t="shared" si="5"/>
        <v>-6.5740629600823119</v>
      </c>
    </row>
    <row r="356" spans="2:8" x14ac:dyDescent="0.25">
      <c r="B356">
        <v>355</v>
      </c>
      <c r="C356">
        <v>5.0511260167156866</v>
      </c>
      <c r="D356">
        <v>0</v>
      </c>
      <c r="F356">
        <v>355</v>
      </c>
      <c r="G356">
        <v>51.367383220837496</v>
      </c>
      <c r="H356">
        <f t="shared" si="5"/>
        <v>-51.367383220837496</v>
      </c>
    </row>
    <row r="357" spans="2:8" x14ac:dyDescent="0.25">
      <c r="B357">
        <v>356</v>
      </c>
      <c r="C357">
        <v>0.69906759521653705</v>
      </c>
      <c r="D357">
        <v>0</v>
      </c>
      <c r="F357">
        <v>356</v>
      </c>
      <c r="G357">
        <v>7.0891361768437555</v>
      </c>
      <c r="H357">
        <f t="shared" si="5"/>
        <v>-7.0891361768437555</v>
      </c>
    </row>
    <row r="358" spans="2:8" x14ac:dyDescent="0.25">
      <c r="B358">
        <v>357</v>
      </c>
      <c r="C358">
        <v>3.5342223817829632</v>
      </c>
      <c r="D358">
        <v>0</v>
      </c>
      <c r="F358">
        <v>357</v>
      </c>
      <c r="G358">
        <v>35.739327456232211</v>
      </c>
      <c r="H358">
        <f t="shared" si="5"/>
        <v>-35.739327456232211</v>
      </c>
    </row>
    <row r="359" spans="2:8" x14ac:dyDescent="0.25">
      <c r="B359">
        <v>358</v>
      </c>
      <c r="C359">
        <v>5.3445126514775136</v>
      </c>
      <c r="D359">
        <v>0</v>
      </c>
      <c r="F359">
        <v>358</v>
      </c>
      <c r="G359">
        <v>53.894245224983329</v>
      </c>
      <c r="H359">
        <f t="shared" si="5"/>
        <v>-53.894245224983329</v>
      </c>
    </row>
    <row r="360" spans="2:8" x14ac:dyDescent="0.25">
      <c r="B360">
        <v>359</v>
      </c>
      <c r="C360">
        <v>0</v>
      </c>
      <c r="D360">
        <v>-44.897394566584815</v>
      </c>
      <c r="F360">
        <v>359</v>
      </c>
      <c r="G360">
        <v>451.48217999917694</v>
      </c>
      <c r="H360">
        <f t="shared" si="5"/>
        <v>-451.48217999917694</v>
      </c>
    </row>
    <row r="361" spans="2:8" x14ac:dyDescent="0.25">
      <c r="B361">
        <v>360</v>
      </c>
      <c r="C361">
        <v>0</v>
      </c>
      <c r="D361">
        <v>-112.27654140647141</v>
      </c>
      <c r="F361">
        <v>360</v>
      </c>
      <c r="G361">
        <v>1125.8928943267326</v>
      </c>
      <c r="H361">
        <f t="shared" si="5"/>
        <v>-1125.8928943267326</v>
      </c>
    </row>
    <row r="362" spans="2:8" x14ac:dyDescent="0.25">
      <c r="B362">
        <v>361</v>
      </c>
      <c r="C362">
        <v>0</v>
      </c>
      <c r="D362">
        <v>-129.69463252314816</v>
      </c>
      <c r="F362">
        <v>361</v>
      </c>
      <c r="G362">
        <v>1296.9463252314815</v>
      </c>
      <c r="H362">
        <f t="shared" si="5"/>
        <v>-1296.9463252314815</v>
      </c>
    </row>
    <row r="363" spans="2:8" x14ac:dyDescent="0.25">
      <c r="B363">
        <v>362</v>
      </c>
      <c r="C363">
        <v>0</v>
      </c>
      <c r="D363">
        <v>-101.80975153080193</v>
      </c>
      <c r="F363">
        <v>362</v>
      </c>
      <c r="G363">
        <v>1015.2773005841744</v>
      </c>
      <c r="H363">
        <f t="shared" si="5"/>
        <v>-1015.2773005841744</v>
      </c>
    </row>
    <row r="364" spans="2:8" x14ac:dyDescent="0.25">
      <c r="B364">
        <v>363</v>
      </c>
      <c r="C364">
        <v>0</v>
      </c>
      <c r="D364">
        <v>-64.044654859962947</v>
      </c>
      <c r="F364">
        <v>363</v>
      </c>
      <c r="G364">
        <v>636.90816987808466</v>
      </c>
      <c r="H364">
        <f t="shared" si="5"/>
        <v>-636.90816987808466</v>
      </c>
    </row>
    <row r="365" spans="2:8" x14ac:dyDescent="0.25">
      <c r="B365">
        <v>364</v>
      </c>
      <c r="C365">
        <v>0</v>
      </c>
      <c r="D365">
        <v>-34.870020743942831</v>
      </c>
      <c r="F365">
        <v>364</v>
      </c>
      <c r="G365">
        <v>345.81838754323473</v>
      </c>
      <c r="H365">
        <f t="shared" si="5"/>
        <v>-345.81838754323473</v>
      </c>
    </row>
    <row r="366" spans="2:8" x14ac:dyDescent="0.25">
      <c r="B366">
        <v>365</v>
      </c>
      <c r="C366">
        <v>0</v>
      </c>
      <c r="D366">
        <v>-9.7211492558559165</v>
      </c>
      <c r="F366">
        <v>365</v>
      </c>
      <c r="G366">
        <v>96.143234398575004</v>
      </c>
      <c r="H366">
        <f t="shared" si="5"/>
        <v>-96.143234398575004</v>
      </c>
    </row>
    <row r="367" spans="2:8" x14ac:dyDescent="0.25">
      <c r="B367">
        <v>366</v>
      </c>
      <c r="C367">
        <v>0</v>
      </c>
      <c r="D367">
        <v>-1.5564282688490882</v>
      </c>
      <c r="F367">
        <v>366</v>
      </c>
      <c r="G367">
        <v>15.351073336593746</v>
      </c>
      <c r="H367">
        <f t="shared" si="5"/>
        <v>-15.351073336593746</v>
      </c>
    </row>
    <row r="368" spans="2:8" x14ac:dyDescent="0.25">
      <c r="B368">
        <v>367</v>
      </c>
      <c r="C368">
        <v>12.136313410712166</v>
      </c>
      <c r="D368">
        <v>0</v>
      </c>
      <c r="F368">
        <v>367</v>
      </c>
      <c r="G368">
        <v>119.37357453159508</v>
      </c>
      <c r="H368">
        <f t="shared" si="5"/>
        <v>-119.37357453159508</v>
      </c>
    </row>
    <row r="369" spans="2:8" x14ac:dyDescent="0.25">
      <c r="B369">
        <v>368</v>
      </c>
      <c r="C369">
        <v>38.127733666933345</v>
      </c>
      <c r="D369">
        <v>0</v>
      </c>
      <c r="F369">
        <v>368</v>
      </c>
      <c r="G369">
        <v>374.00501689634893</v>
      </c>
      <c r="H369">
        <f t="shared" si="5"/>
        <v>-374.00501689634893</v>
      </c>
    </row>
    <row r="370" spans="2:8" x14ac:dyDescent="0.25">
      <c r="B370">
        <v>369</v>
      </c>
      <c r="C370">
        <v>74.101706444807391</v>
      </c>
      <c r="D370">
        <v>0</v>
      </c>
      <c r="F370">
        <v>369</v>
      </c>
      <c r="G370">
        <v>724.90799782963745</v>
      </c>
      <c r="H370">
        <f t="shared" si="5"/>
        <v>-724.90799782963745</v>
      </c>
    </row>
    <row r="371" spans="2:8" x14ac:dyDescent="0.25">
      <c r="B371">
        <v>370</v>
      </c>
      <c r="C371">
        <v>76.081394662413118</v>
      </c>
      <c r="D371">
        <v>0</v>
      </c>
      <c r="F371">
        <v>370</v>
      </c>
      <c r="G371">
        <v>742.25750890159145</v>
      </c>
      <c r="H371">
        <f t="shared" si="5"/>
        <v>-742.25750890159145</v>
      </c>
    </row>
    <row r="372" spans="2:8" x14ac:dyDescent="0.25">
      <c r="B372">
        <v>371</v>
      </c>
      <c r="C372">
        <v>32.305073229464064</v>
      </c>
      <c r="D372">
        <v>0</v>
      </c>
      <c r="F372">
        <v>371</v>
      </c>
      <c r="G372">
        <v>314.31963142181252</v>
      </c>
      <c r="H372">
        <f t="shared" si="5"/>
        <v>-314.31963142181252</v>
      </c>
    </row>
    <row r="373" spans="2:8" x14ac:dyDescent="0.25">
      <c r="B373">
        <v>372</v>
      </c>
      <c r="C373">
        <v>0</v>
      </c>
      <c r="D373">
        <v>-13.266473101618637</v>
      </c>
      <c r="F373">
        <v>372</v>
      </c>
      <c r="G373">
        <v>128.73127537958786</v>
      </c>
      <c r="H373">
        <f t="shared" si="5"/>
        <v>-128.73127537958786</v>
      </c>
    </row>
    <row r="374" spans="2:8" x14ac:dyDescent="0.25">
      <c r="B374">
        <v>373</v>
      </c>
      <c r="C374">
        <v>0</v>
      </c>
      <c r="D374">
        <v>-113.37750522604136</v>
      </c>
      <c r="F374">
        <v>373</v>
      </c>
      <c r="G374">
        <v>1097.2016634778197</v>
      </c>
      <c r="H374">
        <f t="shared" si="5"/>
        <v>-1097.2016634778197</v>
      </c>
    </row>
    <row r="375" spans="2:8" x14ac:dyDescent="0.25">
      <c r="B375">
        <v>374</v>
      </c>
      <c r="C375">
        <v>0</v>
      </c>
      <c r="D375">
        <v>-202.69981847454153</v>
      </c>
      <c r="F375">
        <v>374</v>
      </c>
      <c r="G375">
        <v>1956.3521354111247</v>
      </c>
      <c r="H375">
        <f t="shared" si="5"/>
        <v>-1956.3521354111247</v>
      </c>
    </row>
    <row r="376" spans="2:8" x14ac:dyDescent="0.25">
      <c r="B376">
        <v>375</v>
      </c>
      <c r="C376">
        <v>0</v>
      </c>
      <c r="D376">
        <v>-192.59923507779334</v>
      </c>
      <c r="F376">
        <v>375</v>
      </c>
      <c r="G376">
        <v>1853.896380427957</v>
      </c>
      <c r="H376">
        <f t="shared" si="5"/>
        <v>-1853.896380427957</v>
      </c>
    </row>
    <row r="377" spans="2:8" x14ac:dyDescent="0.25">
      <c r="B377">
        <v>376</v>
      </c>
      <c r="C377">
        <v>0</v>
      </c>
      <c r="D377">
        <v>-133.10865806250001</v>
      </c>
      <c r="F377">
        <v>376</v>
      </c>
      <c r="G377">
        <v>1277.8431174000002</v>
      </c>
      <c r="H377">
        <f t="shared" si="5"/>
        <v>-1277.8431174000002</v>
      </c>
    </row>
    <row r="378" spans="2:8" x14ac:dyDescent="0.25">
      <c r="B378">
        <v>377</v>
      </c>
      <c r="C378">
        <v>0</v>
      </c>
      <c r="D378">
        <v>-79.067591779778994</v>
      </c>
      <c r="F378">
        <v>377</v>
      </c>
      <c r="G378">
        <v>757.03013406171374</v>
      </c>
      <c r="H378">
        <f t="shared" si="5"/>
        <v>-757.03013406171374</v>
      </c>
    </row>
    <row r="379" spans="2:8" x14ac:dyDescent="0.25">
      <c r="B379">
        <v>378</v>
      </c>
      <c r="C379">
        <v>0</v>
      </c>
      <c r="D379">
        <v>-49.209136697765153</v>
      </c>
      <c r="F379">
        <v>378</v>
      </c>
      <c r="G379">
        <v>469.90157058873893</v>
      </c>
      <c r="H379">
        <f t="shared" si="5"/>
        <v>-469.90157058873893</v>
      </c>
    </row>
    <row r="380" spans="2:8" x14ac:dyDescent="0.25">
      <c r="B380">
        <v>379</v>
      </c>
      <c r="C380">
        <v>0</v>
      </c>
      <c r="D380">
        <v>-31.749856383664852</v>
      </c>
      <c r="F380">
        <v>379</v>
      </c>
      <c r="G380">
        <v>302.37958460633195</v>
      </c>
      <c r="H380">
        <f t="shared" si="5"/>
        <v>-302.37958460633195</v>
      </c>
    </row>
    <row r="381" spans="2:8" x14ac:dyDescent="0.25">
      <c r="B381">
        <v>380</v>
      </c>
      <c r="C381">
        <v>0</v>
      </c>
      <c r="D381">
        <v>-22.124222695784866</v>
      </c>
      <c r="F381">
        <v>380</v>
      </c>
      <c r="G381">
        <v>210.15092798106997</v>
      </c>
      <c r="H381">
        <f t="shared" si="5"/>
        <v>-210.15092798106997</v>
      </c>
    </row>
    <row r="382" spans="2:8" x14ac:dyDescent="0.25">
      <c r="B382">
        <v>381</v>
      </c>
      <c r="C382">
        <v>0</v>
      </c>
      <c r="D382">
        <v>-21.757553463200004</v>
      </c>
      <c r="F382">
        <v>381</v>
      </c>
      <c r="G382">
        <v>206.12419070400003</v>
      </c>
      <c r="H382">
        <f t="shared" si="5"/>
        <v>-206.12419070400003</v>
      </c>
    </row>
    <row r="383" spans="2:8" x14ac:dyDescent="0.25">
      <c r="B383">
        <v>382</v>
      </c>
      <c r="C383">
        <v>0</v>
      </c>
      <c r="D383">
        <v>-22.929138243472245</v>
      </c>
      <c r="F383">
        <v>382</v>
      </c>
      <c r="G383">
        <v>216.65327474147003</v>
      </c>
      <c r="H383">
        <f t="shared" si="5"/>
        <v>-216.65327474147003</v>
      </c>
    </row>
    <row r="384" spans="2:8" x14ac:dyDescent="0.25">
      <c r="B384">
        <v>383</v>
      </c>
      <c r="C384">
        <v>0</v>
      </c>
      <c r="D384">
        <v>-19.126625242089897</v>
      </c>
      <c r="F384">
        <v>383</v>
      </c>
      <c r="G384">
        <v>180.25091851184195</v>
      </c>
      <c r="H384">
        <f t="shared" si="5"/>
        <v>-180.25091851184195</v>
      </c>
    </row>
    <row r="385" spans="2:8" x14ac:dyDescent="0.25">
      <c r="B385">
        <v>384</v>
      </c>
      <c r="C385">
        <v>0</v>
      </c>
      <c r="D385">
        <v>-15.870387230843839</v>
      </c>
      <c r="F385">
        <v>384</v>
      </c>
      <c r="G385">
        <v>149.17335256145645</v>
      </c>
      <c r="H385">
        <f t="shared" si="5"/>
        <v>-149.17335256145645</v>
      </c>
    </row>
    <row r="386" spans="2:8" x14ac:dyDescent="0.25">
      <c r="B386">
        <v>385</v>
      </c>
      <c r="C386">
        <v>0</v>
      </c>
      <c r="D386">
        <v>-10.760222467993811</v>
      </c>
      <c r="F386">
        <v>385</v>
      </c>
      <c r="G386">
        <v>100.87708563744198</v>
      </c>
      <c r="H386">
        <f t="shared" si="5"/>
        <v>-100.87708563744198</v>
      </c>
    </row>
    <row r="387" spans="2:8" x14ac:dyDescent="0.25">
      <c r="B387">
        <v>386</v>
      </c>
      <c r="C387">
        <v>0</v>
      </c>
      <c r="D387">
        <v>-3.4666105454449219</v>
      </c>
      <c r="F387">
        <v>386</v>
      </c>
      <c r="G387">
        <v>32.415059645718756</v>
      </c>
      <c r="H387">
        <f t="shared" ref="H387:H450" si="6">G387*-1</f>
        <v>-32.415059645718756</v>
      </c>
    </row>
    <row r="388" spans="2:8" x14ac:dyDescent="0.25">
      <c r="B388">
        <v>387</v>
      </c>
      <c r="C388">
        <v>0</v>
      </c>
      <c r="D388">
        <v>0</v>
      </c>
      <c r="F388">
        <v>387</v>
      </c>
      <c r="G388">
        <v>0</v>
      </c>
      <c r="H388">
        <f t="shared" si="6"/>
        <v>0</v>
      </c>
    </row>
    <row r="389" spans="2:8" x14ac:dyDescent="0.25">
      <c r="B389">
        <v>388</v>
      </c>
      <c r="C389">
        <v>0</v>
      </c>
      <c r="D389">
        <v>0</v>
      </c>
      <c r="F389">
        <v>388</v>
      </c>
      <c r="G389">
        <v>0</v>
      </c>
      <c r="H389">
        <f t="shared" si="6"/>
        <v>0</v>
      </c>
    </row>
    <row r="390" spans="2:8" x14ac:dyDescent="0.25">
      <c r="B390">
        <v>389</v>
      </c>
      <c r="C390">
        <v>0</v>
      </c>
      <c r="D390">
        <v>0</v>
      </c>
      <c r="F390">
        <v>389</v>
      </c>
      <c r="G390">
        <v>0</v>
      </c>
      <c r="H390">
        <f t="shared" si="6"/>
        <v>0</v>
      </c>
    </row>
    <row r="391" spans="2:8" x14ac:dyDescent="0.25">
      <c r="B391">
        <v>390</v>
      </c>
      <c r="C391">
        <v>0</v>
      </c>
      <c r="D391">
        <v>0</v>
      </c>
      <c r="F391">
        <v>390</v>
      </c>
      <c r="G391">
        <v>0</v>
      </c>
      <c r="H391">
        <f t="shared" si="6"/>
        <v>0</v>
      </c>
    </row>
    <row r="392" spans="2:8" x14ac:dyDescent="0.25">
      <c r="B392">
        <v>391</v>
      </c>
      <c r="C392">
        <v>0</v>
      </c>
      <c r="D392">
        <v>0</v>
      </c>
      <c r="F392">
        <v>391</v>
      </c>
      <c r="G392">
        <v>0</v>
      </c>
      <c r="H392">
        <f t="shared" si="6"/>
        <v>0</v>
      </c>
    </row>
    <row r="393" spans="2:8" x14ac:dyDescent="0.25">
      <c r="B393">
        <v>392</v>
      </c>
      <c r="C393">
        <v>0</v>
      </c>
      <c r="D393">
        <v>0</v>
      </c>
      <c r="F393">
        <v>392</v>
      </c>
      <c r="G393">
        <v>0</v>
      </c>
      <c r="H393">
        <f t="shared" si="6"/>
        <v>0</v>
      </c>
    </row>
    <row r="394" spans="2:8" x14ac:dyDescent="0.25">
      <c r="B394">
        <v>393</v>
      </c>
      <c r="C394">
        <v>1.8072599641674099</v>
      </c>
      <c r="D394">
        <v>0</v>
      </c>
      <c r="F394">
        <v>393</v>
      </c>
      <c r="G394">
        <v>16.597285385210906</v>
      </c>
      <c r="H394">
        <f t="shared" si="6"/>
        <v>-16.597285385210906</v>
      </c>
    </row>
    <row r="395" spans="2:8" x14ac:dyDescent="0.25">
      <c r="B395">
        <v>394</v>
      </c>
      <c r="C395">
        <v>15.888359022923057</v>
      </c>
      <c r="D395">
        <v>0</v>
      </c>
      <c r="F395">
        <v>394</v>
      </c>
      <c r="G395">
        <v>145.54222005731046</v>
      </c>
      <c r="H395">
        <f t="shared" si="6"/>
        <v>-145.54222005731046</v>
      </c>
    </row>
    <row r="396" spans="2:8" x14ac:dyDescent="0.25">
      <c r="B396">
        <v>395</v>
      </c>
      <c r="C396">
        <v>52.386690622022115</v>
      </c>
      <c r="D396">
        <v>0</v>
      </c>
      <c r="F396">
        <v>395</v>
      </c>
      <c r="G396">
        <v>478.66011735857768</v>
      </c>
      <c r="H396">
        <f t="shared" si="6"/>
        <v>-478.66011735857768</v>
      </c>
    </row>
    <row r="397" spans="2:8" x14ac:dyDescent="0.25">
      <c r="B397">
        <v>396</v>
      </c>
      <c r="C397">
        <v>110.05166948929171</v>
      </c>
      <c r="D397">
        <v>0</v>
      </c>
      <c r="F397">
        <v>396</v>
      </c>
      <c r="G397">
        <v>1003.0025573707599</v>
      </c>
      <c r="H397">
        <f t="shared" si="6"/>
        <v>-1003.0025573707599</v>
      </c>
    </row>
    <row r="398" spans="2:8" x14ac:dyDescent="0.25">
      <c r="B398">
        <v>397</v>
      </c>
      <c r="C398">
        <v>180.95101710224824</v>
      </c>
      <c r="D398">
        <v>0</v>
      </c>
      <c r="F398">
        <v>397</v>
      </c>
      <c r="G398">
        <v>1645.0092463840749</v>
      </c>
      <c r="H398">
        <f t="shared" si="6"/>
        <v>-1645.0092463840749</v>
      </c>
    </row>
    <row r="399" spans="2:8" x14ac:dyDescent="0.25">
      <c r="B399">
        <v>398</v>
      </c>
      <c r="C399">
        <v>253.22721588270068</v>
      </c>
      <c r="D399">
        <v>0</v>
      </c>
      <c r="F399">
        <v>398</v>
      </c>
      <c r="G399">
        <v>2296.2669450320464</v>
      </c>
      <c r="H399">
        <f t="shared" si="6"/>
        <v>-2296.2669450320464</v>
      </c>
    </row>
    <row r="400" spans="2:8" x14ac:dyDescent="0.25">
      <c r="B400">
        <v>399</v>
      </c>
      <c r="C400">
        <v>283.72020054976309</v>
      </c>
      <c r="D400">
        <v>0</v>
      </c>
      <c r="F400">
        <v>399</v>
      </c>
      <c r="G400">
        <v>2566.3133718069025</v>
      </c>
      <c r="H400">
        <f t="shared" si="6"/>
        <v>-2566.3133718069025</v>
      </c>
    </row>
    <row r="401" spans="2:8" x14ac:dyDescent="0.25">
      <c r="B401">
        <v>400</v>
      </c>
      <c r="C401">
        <v>198.92406287699504</v>
      </c>
      <c r="D401">
        <v>0</v>
      </c>
      <c r="F401">
        <v>400</v>
      </c>
      <c r="G401">
        <v>1794.8035748300304</v>
      </c>
      <c r="H401">
        <f t="shared" si="6"/>
        <v>-1794.8035748300304</v>
      </c>
    </row>
    <row r="402" spans="2:8" x14ac:dyDescent="0.25">
      <c r="B402">
        <v>401</v>
      </c>
      <c r="C402">
        <v>55.937157363475066</v>
      </c>
      <c r="D402">
        <v>0</v>
      </c>
      <c r="F402">
        <v>401</v>
      </c>
      <c r="G402">
        <v>503.43441627127561</v>
      </c>
      <c r="H402">
        <f t="shared" si="6"/>
        <v>-503.43441627127561</v>
      </c>
    </row>
    <row r="403" spans="2:8" x14ac:dyDescent="0.25">
      <c r="B403">
        <v>402</v>
      </c>
      <c r="C403">
        <v>0</v>
      </c>
      <c r="D403">
        <v>-25.772203424192636</v>
      </c>
      <c r="F403">
        <v>402</v>
      </c>
      <c r="G403">
        <v>231.37140231195386</v>
      </c>
      <c r="H403">
        <f t="shared" si="6"/>
        <v>-231.37140231195386</v>
      </c>
    </row>
    <row r="404" spans="2:8" x14ac:dyDescent="0.25">
      <c r="B404">
        <v>403</v>
      </c>
      <c r="C404">
        <v>0</v>
      </c>
      <c r="D404">
        <v>-98.298145875207936</v>
      </c>
      <c r="F404">
        <v>403</v>
      </c>
      <c r="G404">
        <v>880.28190336007106</v>
      </c>
      <c r="H404">
        <f t="shared" si="6"/>
        <v>-880.28190336007106</v>
      </c>
    </row>
    <row r="405" spans="2:8" x14ac:dyDescent="0.25">
      <c r="B405">
        <v>404</v>
      </c>
      <c r="C405">
        <v>0</v>
      </c>
      <c r="D405">
        <v>-136.70918167507992</v>
      </c>
      <c r="F405">
        <v>404</v>
      </c>
      <c r="G405">
        <v>1221.2234591322276</v>
      </c>
      <c r="H405">
        <f t="shared" si="6"/>
        <v>-1221.2234591322276</v>
      </c>
    </row>
    <row r="406" spans="2:8" x14ac:dyDescent="0.25">
      <c r="B406">
        <v>405</v>
      </c>
      <c r="C406">
        <v>0</v>
      </c>
      <c r="D406">
        <v>-119.35016674889602</v>
      </c>
      <c r="F406">
        <v>405</v>
      </c>
      <c r="G406">
        <v>1063.5163373664</v>
      </c>
      <c r="H406">
        <f t="shared" si="6"/>
        <v>-1063.5163373664</v>
      </c>
    </row>
    <row r="407" spans="2:8" x14ac:dyDescent="0.25">
      <c r="B407">
        <v>406</v>
      </c>
      <c r="C407">
        <v>0</v>
      </c>
      <c r="D407">
        <v>-104.48731534943438</v>
      </c>
      <c r="F407">
        <v>406</v>
      </c>
      <c r="G407">
        <v>928.77613643941675</v>
      </c>
      <c r="H407">
        <f t="shared" si="6"/>
        <v>-928.77613643941675</v>
      </c>
    </row>
    <row r="408" spans="2:8" x14ac:dyDescent="0.25">
      <c r="B408">
        <v>407</v>
      </c>
      <c r="C408">
        <v>0</v>
      </c>
      <c r="D408">
        <v>-107.79117494918439</v>
      </c>
      <c r="F408">
        <v>407</v>
      </c>
      <c r="G408">
        <v>955.78381728340833</v>
      </c>
      <c r="H408">
        <f t="shared" si="6"/>
        <v>-955.78381728340833</v>
      </c>
    </row>
    <row r="409" spans="2:8" x14ac:dyDescent="0.25">
      <c r="B409">
        <v>408</v>
      </c>
      <c r="C409">
        <v>0</v>
      </c>
      <c r="D409">
        <v>-105.84755180301427</v>
      </c>
      <c r="F409">
        <v>408</v>
      </c>
      <c r="G409">
        <v>936.24370145172327</v>
      </c>
      <c r="H409">
        <f t="shared" si="6"/>
        <v>-936.24370145172327</v>
      </c>
    </row>
    <row r="410" spans="2:8" x14ac:dyDescent="0.25">
      <c r="B410">
        <v>409</v>
      </c>
      <c r="C410">
        <v>0</v>
      </c>
      <c r="D410">
        <v>-79.339820292483012</v>
      </c>
      <c r="F410">
        <v>409</v>
      </c>
      <c r="G410">
        <v>700.05723787485022</v>
      </c>
      <c r="H410">
        <f t="shared" si="6"/>
        <v>-700.05723787485022</v>
      </c>
    </row>
    <row r="411" spans="2:8" x14ac:dyDescent="0.25">
      <c r="B411">
        <v>410</v>
      </c>
      <c r="C411">
        <v>0</v>
      </c>
      <c r="D411">
        <v>-35.150992744645151</v>
      </c>
      <c r="F411">
        <v>410</v>
      </c>
      <c r="G411">
        <v>309.39749115091092</v>
      </c>
      <c r="H411">
        <f t="shared" si="6"/>
        <v>-309.39749115091092</v>
      </c>
    </row>
    <row r="412" spans="2:8" x14ac:dyDescent="0.25">
      <c r="B412">
        <v>411</v>
      </c>
      <c r="C412">
        <v>0</v>
      </c>
      <c r="D412">
        <v>-3.904550638559205</v>
      </c>
      <c r="F412">
        <v>411</v>
      </c>
      <c r="G412">
        <v>34.283859265397901</v>
      </c>
      <c r="H412">
        <f t="shared" si="6"/>
        <v>-34.283859265397901</v>
      </c>
    </row>
    <row r="413" spans="2:8" x14ac:dyDescent="0.25">
      <c r="B413">
        <v>412</v>
      </c>
      <c r="C413">
        <v>5.8786223084958857</v>
      </c>
      <c r="D413">
        <v>0</v>
      </c>
      <c r="F413">
        <v>412</v>
      </c>
      <c r="G413">
        <v>51.49158226419754</v>
      </c>
      <c r="H413">
        <f t="shared" si="6"/>
        <v>-51.49158226419754</v>
      </c>
    </row>
    <row r="414" spans="2:8" x14ac:dyDescent="0.25">
      <c r="B414">
        <v>413</v>
      </c>
      <c r="C414">
        <v>11.899671301494308</v>
      </c>
      <c r="D414">
        <v>0</v>
      </c>
      <c r="F414">
        <v>413</v>
      </c>
      <c r="G414">
        <v>103.97771040140658</v>
      </c>
      <c r="H414">
        <f t="shared" si="6"/>
        <v>-103.97771040140658</v>
      </c>
    </row>
    <row r="415" spans="2:8" x14ac:dyDescent="0.25">
      <c r="B415">
        <v>414</v>
      </c>
      <c r="C415">
        <v>18.253807190130683</v>
      </c>
      <c r="D415">
        <v>0</v>
      </c>
      <c r="F415">
        <v>414</v>
      </c>
      <c r="G415">
        <v>159.11308930864516</v>
      </c>
      <c r="H415">
        <f t="shared" si="6"/>
        <v>-159.11308930864516</v>
      </c>
    </row>
    <row r="416" spans="2:8" x14ac:dyDescent="0.25">
      <c r="B416">
        <v>415</v>
      </c>
      <c r="C416">
        <v>37.660231977824857</v>
      </c>
      <c r="D416">
        <v>0</v>
      </c>
      <c r="F416">
        <v>415</v>
      </c>
      <c r="G416">
        <v>327.4802780680422</v>
      </c>
      <c r="H416">
        <f t="shared" si="6"/>
        <v>-327.4802780680422</v>
      </c>
    </row>
    <row r="417" spans="2:8" x14ac:dyDescent="0.25">
      <c r="B417">
        <v>416</v>
      </c>
      <c r="C417">
        <v>76.174550679784303</v>
      </c>
      <c r="D417">
        <v>0</v>
      </c>
      <c r="F417">
        <v>416</v>
      </c>
      <c r="G417">
        <v>660.79128300535774</v>
      </c>
      <c r="H417">
        <f t="shared" si="6"/>
        <v>-660.79128300535774</v>
      </c>
    </row>
    <row r="418" spans="2:8" x14ac:dyDescent="0.25">
      <c r="B418">
        <v>417</v>
      </c>
      <c r="C418">
        <v>93.282501759040784</v>
      </c>
      <c r="D418">
        <v>0</v>
      </c>
      <c r="F418">
        <v>417</v>
      </c>
      <c r="G418">
        <v>807.2524190686222</v>
      </c>
      <c r="H418">
        <f t="shared" si="6"/>
        <v>-807.2524190686222</v>
      </c>
    </row>
    <row r="419" spans="2:8" x14ac:dyDescent="0.25">
      <c r="B419">
        <v>418</v>
      </c>
      <c r="C419">
        <v>60.268510520727006</v>
      </c>
      <c r="D419">
        <v>0</v>
      </c>
      <c r="F419">
        <v>418</v>
      </c>
      <c r="G419">
        <v>520.30368794872231</v>
      </c>
      <c r="H419">
        <f t="shared" si="6"/>
        <v>-520.30368794872231</v>
      </c>
    </row>
    <row r="420" spans="2:8" x14ac:dyDescent="0.25">
      <c r="B420">
        <v>419</v>
      </c>
      <c r="C420">
        <v>0</v>
      </c>
      <c r="D420">
        <v>-1.348833455409584</v>
      </c>
      <c r="F420">
        <v>419</v>
      </c>
      <c r="G420">
        <v>11.616747462857662</v>
      </c>
      <c r="H420">
        <f t="shared" si="6"/>
        <v>-11.616747462857662</v>
      </c>
    </row>
    <row r="421" spans="2:8" x14ac:dyDescent="0.25">
      <c r="B421">
        <v>420</v>
      </c>
      <c r="C421">
        <v>0</v>
      </c>
      <c r="D421">
        <v>-53.005500069213468</v>
      </c>
      <c r="F421">
        <v>420</v>
      </c>
      <c r="G421">
        <v>455.41718436555726</v>
      </c>
      <c r="H421">
        <f t="shared" si="6"/>
        <v>-455.41718436555726</v>
      </c>
    </row>
    <row r="422" spans="2:8" x14ac:dyDescent="0.25">
      <c r="B422">
        <v>421</v>
      </c>
      <c r="C422">
        <v>0</v>
      </c>
      <c r="D422">
        <v>-75.713144576902067</v>
      </c>
      <c r="F422">
        <v>421</v>
      </c>
      <c r="G422">
        <v>648.96981065916066</v>
      </c>
      <c r="H422">
        <f t="shared" si="6"/>
        <v>-648.96981065916066</v>
      </c>
    </row>
    <row r="423" spans="2:8" x14ac:dyDescent="0.25">
      <c r="B423">
        <v>422</v>
      </c>
      <c r="C423">
        <v>0</v>
      </c>
      <c r="D423">
        <v>-42.991497553590577</v>
      </c>
      <c r="F423">
        <v>422</v>
      </c>
      <c r="G423">
        <v>367.62325699032317</v>
      </c>
      <c r="H423">
        <f t="shared" si="6"/>
        <v>-367.62325699032317</v>
      </c>
    </row>
    <row r="424" spans="2:8" x14ac:dyDescent="0.25">
      <c r="B424">
        <v>423</v>
      </c>
      <c r="C424">
        <v>0</v>
      </c>
      <c r="D424">
        <v>-4.3184399219595004</v>
      </c>
      <c r="F424">
        <v>423</v>
      </c>
      <c r="G424">
        <v>36.839771846100007</v>
      </c>
      <c r="H424">
        <f t="shared" si="6"/>
        <v>-36.839771846100007</v>
      </c>
    </row>
    <row r="425" spans="2:8" x14ac:dyDescent="0.25">
      <c r="B425">
        <v>424</v>
      </c>
      <c r="C425">
        <v>30.869760652398966</v>
      </c>
      <c r="D425">
        <v>0</v>
      </c>
      <c r="F425">
        <v>424</v>
      </c>
      <c r="G425">
        <v>262.72136725445932</v>
      </c>
      <c r="H425">
        <f t="shared" si="6"/>
        <v>-262.72136725445932</v>
      </c>
    </row>
    <row r="426" spans="2:8" x14ac:dyDescent="0.25">
      <c r="B426">
        <v>425</v>
      </c>
      <c r="C426">
        <v>93.303771063891688</v>
      </c>
      <c r="D426">
        <v>0</v>
      </c>
      <c r="F426">
        <v>425</v>
      </c>
      <c r="G426">
        <v>792.20182978775972</v>
      </c>
      <c r="H426">
        <f t="shared" si="6"/>
        <v>-792.20182978775972</v>
      </c>
    </row>
    <row r="427" spans="2:8" x14ac:dyDescent="0.25">
      <c r="B427">
        <v>426</v>
      </c>
      <c r="C427">
        <v>208.39695028681862</v>
      </c>
      <c r="D427">
        <v>0</v>
      </c>
      <c r="F427">
        <v>426</v>
      </c>
      <c r="G427">
        <v>1765.2447553706988</v>
      </c>
      <c r="H427">
        <f t="shared" si="6"/>
        <v>-1765.2447553706988</v>
      </c>
    </row>
    <row r="428" spans="2:8" x14ac:dyDescent="0.25">
      <c r="B428">
        <v>427</v>
      </c>
      <c r="C428">
        <v>381.0538596212424</v>
      </c>
      <c r="D428">
        <v>0</v>
      </c>
      <c r="F428">
        <v>427</v>
      </c>
      <c r="G428">
        <v>3220.1734615879641</v>
      </c>
      <c r="H428">
        <f t="shared" si="6"/>
        <v>-3220.1734615879641</v>
      </c>
    </row>
    <row r="429" spans="2:8" x14ac:dyDescent="0.25">
      <c r="B429">
        <v>428</v>
      </c>
      <c r="C429">
        <v>502.19431991603102</v>
      </c>
      <c r="D429">
        <v>0</v>
      </c>
      <c r="F429">
        <v>428</v>
      </c>
      <c r="G429">
        <v>4233.956795544992</v>
      </c>
      <c r="H429">
        <f t="shared" si="6"/>
        <v>-4233.956795544992</v>
      </c>
    </row>
    <row r="430" spans="2:8" x14ac:dyDescent="0.25">
      <c r="B430">
        <v>429</v>
      </c>
      <c r="C430">
        <v>378.49268337017088</v>
      </c>
      <c r="D430">
        <v>0</v>
      </c>
      <c r="F430">
        <v>429</v>
      </c>
      <c r="G430">
        <v>3183.5833180668578</v>
      </c>
      <c r="H430">
        <f t="shared" si="6"/>
        <v>-3183.5833180668578</v>
      </c>
    </row>
    <row r="431" spans="2:8" x14ac:dyDescent="0.25">
      <c r="B431">
        <v>430</v>
      </c>
      <c r="C431">
        <v>112.18889784056374</v>
      </c>
      <c r="D431">
        <v>0</v>
      </c>
      <c r="F431">
        <v>430</v>
      </c>
      <c r="G431">
        <v>941.44529656417126</v>
      </c>
      <c r="H431">
        <f t="shared" si="6"/>
        <v>-941.44529656417126</v>
      </c>
    </row>
    <row r="432" spans="2:8" x14ac:dyDescent="0.25">
      <c r="B432">
        <v>431</v>
      </c>
      <c r="C432">
        <v>0</v>
      </c>
      <c r="D432">
        <v>-21.323942618674536</v>
      </c>
      <c r="F432">
        <v>431</v>
      </c>
      <c r="G432">
        <v>178.52603122611239</v>
      </c>
      <c r="H432">
        <f t="shared" si="6"/>
        <v>-178.52603122611239</v>
      </c>
    </row>
    <row r="433" spans="2:8" x14ac:dyDescent="0.25">
      <c r="B433">
        <v>432</v>
      </c>
      <c r="C433">
        <v>0</v>
      </c>
      <c r="D433">
        <v>-91.784241185173599</v>
      </c>
      <c r="F433">
        <v>432</v>
      </c>
      <c r="G433">
        <v>766.64331384367745</v>
      </c>
      <c r="H433">
        <f t="shared" si="6"/>
        <v>-766.64331384367745</v>
      </c>
    </row>
    <row r="434" spans="2:8" x14ac:dyDescent="0.25">
      <c r="B434">
        <v>433</v>
      </c>
      <c r="C434">
        <v>0</v>
      </c>
      <c r="D434">
        <v>-85.660412584809322</v>
      </c>
      <c r="F434">
        <v>433</v>
      </c>
      <c r="G434">
        <v>713.83677154007773</v>
      </c>
      <c r="H434">
        <f t="shared" si="6"/>
        <v>-713.83677154007773</v>
      </c>
    </row>
    <row r="435" spans="2:8" x14ac:dyDescent="0.25">
      <c r="B435">
        <v>434</v>
      </c>
      <c r="C435">
        <v>0</v>
      </c>
      <c r="D435">
        <v>-36.774478668856048</v>
      </c>
      <c r="F435">
        <v>434</v>
      </c>
      <c r="G435">
        <v>305.7462429743228</v>
      </c>
      <c r="H435">
        <f t="shared" si="6"/>
        <v>-305.7462429743228</v>
      </c>
    </row>
    <row r="436" spans="2:8" x14ac:dyDescent="0.25">
      <c r="B436">
        <v>435</v>
      </c>
      <c r="C436">
        <v>0</v>
      </c>
      <c r="D436">
        <v>-32.07862462410813</v>
      </c>
      <c r="F436">
        <v>435</v>
      </c>
      <c r="G436">
        <v>266.08997384052827</v>
      </c>
      <c r="H436">
        <f t="shared" si="6"/>
        <v>-266.08997384052827</v>
      </c>
    </row>
    <row r="437" spans="2:8" x14ac:dyDescent="0.25">
      <c r="B437">
        <v>436</v>
      </c>
      <c r="C437">
        <v>0</v>
      </c>
      <c r="D437">
        <v>-108.2894271441469</v>
      </c>
      <c r="F437">
        <v>436</v>
      </c>
      <c r="G437">
        <v>896.18836257225018</v>
      </c>
      <c r="H437">
        <f t="shared" si="6"/>
        <v>-896.18836257225018</v>
      </c>
    </row>
    <row r="438" spans="2:8" x14ac:dyDescent="0.25">
      <c r="B438">
        <v>437</v>
      </c>
      <c r="C438">
        <v>0</v>
      </c>
      <c r="D438">
        <v>-232.69963907690021</v>
      </c>
      <c r="F438">
        <v>437</v>
      </c>
      <c r="G438">
        <v>1921.3731666900017</v>
      </c>
      <c r="H438">
        <f t="shared" si="6"/>
        <v>-1921.3731666900017</v>
      </c>
    </row>
    <row r="439" spans="2:8" x14ac:dyDescent="0.25">
      <c r="B439">
        <v>438</v>
      </c>
      <c r="C439">
        <v>0</v>
      </c>
      <c r="D439">
        <v>-349.62799507810729</v>
      </c>
      <c r="F439">
        <v>438</v>
      </c>
      <c r="G439">
        <v>2880.230623069076</v>
      </c>
      <c r="H439">
        <f t="shared" si="6"/>
        <v>-2880.230623069076</v>
      </c>
    </row>
    <row r="440" spans="2:8" x14ac:dyDescent="0.25">
      <c r="B440">
        <v>439</v>
      </c>
      <c r="C440">
        <v>0</v>
      </c>
      <c r="D440">
        <v>-420.6290217689658</v>
      </c>
      <c r="F440">
        <v>439</v>
      </c>
      <c r="G440">
        <v>3457.2248364572529</v>
      </c>
      <c r="H440">
        <f t="shared" si="6"/>
        <v>-3457.2248364572529</v>
      </c>
    </row>
    <row r="441" spans="2:8" x14ac:dyDescent="0.25">
      <c r="B441">
        <v>440</v>
      </c>
      <c r="C441">
        <v>0</v>
      </c>
      <c r="D441">
        <v>-399.52366245289375</v>
      </c>
      <c r="F441">
        <v>440</v>
      </c>
      <c r="G441">
        <v>3276.2760474496981</v>
      </c>
      <c r="H441">
        <f t="shared" si="6"/>
        <v>-3276.2760474496981</v>
      </c>
    </row>
    <row r="442" spans="2:8" x14ac:dyDescent="0.25">
      <c r="B442">
        <v>441</v>
      </c>
      <c r="C442">
        <v>0</v>
      </c>
      <c r="D442">
        <v>-297.81982787713918</v>
      </c>
      <c r="F442">
        <v>441</v>
      </c>
      <c r="G442">
        <v>2436.7076826311386</v>
      </c>
      <c r="H442">
        <f t="shared" si="6"/>
        <v>-2436.7076826311386</v>
      </c>
    </row>
    <row r="443" spans="2:8" x14ac:dyDescent="0.25">
      <c r="B443">
        <v>442</v>
      </c>
      <c r="C443">
        <v>0</v>
      </c>
      <c r="D443">
        <v>-154.36919114380552</v>
      </c>
      <c r="F443">
        <v>442</v>
      </c>
      <c r="G443">
        <v>1260.1566623984124</v>
      </c>
      <c r="H443">
        <f t="shared" si="6"/>
        <v>-1260.1566623984124</v>
      </c>
    </row>
    <row r="444" spans="2:8" x14ac:dyDescent="0.25">
      <c r="B444">
        <v>443</v>
      </c>
      <c r="C444">
        <v>0</v>
      </c>
      <c r="D444">
        <v>-54.039622231943596</v>
      </c>
      <c r="F444">
        <v>443</v>
      </c>
      <c r="G444">
        <v>440.14171953619217</v>
      </c>
      <c r="H444">
        <f t="shared" si="6"/>
        <v>-440.14171953619217</v>
      </c>
    </row>
    <row r="445" spans="2:8" x14ac:dyDescent="0.25">
      <c r="B445">
        <v>444</v>
      </c>
      <c r="C445">
        <v>0</v>
      </c>
      <c r="D445">
        <v>-10.402809591948833</v>
      </c>
      <c r="F445">
        <v>444</v>
      </c>
      <c r="G445">
        <v>84.537504584685777</v>
      </c>
      <c r="H445">
        <f t="shared" si="6"/>
        <v>-84.537504584685777</v>
      </c>
    </row>
    <row r="446" spans="2:8" x14ac:dyDescent="0.25">
      <c r="B446">
        <v>445</v>
      </c>
      <c r="C446">
        <v>0</v>
      </c>
      <c r="D446">
        <v>-0.57104015741265002</v>
      </c>
      <c r="F446">
        <v>445</v>
      </c>
      <c r="G446">
        <v>4.630055330372838</v>
      </c>
      <c r="H446">
        <f t="shared" si="6"/>
        <v>-4.630055330372838</v>
      </c>
    </row>
    <row r="447" spans="2:8" x14ac:dyDescent="0.25">
      <c r="B447">
        <v>446</v>
      </c>
      <c r="C447">
        <v>0</v>
      </c>
      <c r="D447">
        <v>0</v>
      </c>
      <c r="F447">
        <v>446</v>
      </c>
      <c r="G447">
        <v>0</v>
      </c>
      <c r="H447">
        <f t="shared" si="6"/>
        <v>0</v>
      </c>
    </row>
    <row r="448" spans="2:8" x14ac:dyDescent="0.25">
      <c r="B448">
        <v>447</v>
      </c>
      <c r="C448">
        <v>0</v>
      </c>
      <c r="D448">
        <v>0</v>
      </c>
      <c r="F448">
        <v>447</v>
      </c>
      <c r="G448">
        <v>0</v>
      </c>
      <c r="H448">
        <f t="shared" si="6"/>
        <v>0</v>
      </c>
    </row>
    <row r="449" spans="2:8" x14ac:dyDescent="0.25">
      <c r="B449">
        <v>448</v>
      </c>
      <c r="C449">
        <v>0</v>
      </c>
      <c r="D449">
        <v>0</v>
      </c>
      <c r="F449">
        <v>448</v>
      </c>
      <c r="G449">
        <v>0</v>
      </c>
      <c r="H449">
        <f t="shared" si="6"/>
        <v>0</v>
      </c>
    </row>
    <row r="450" spans="2:8" x14ac:dyDescent="0.25">
      <c r="B450">
        <v>449</v>
      </c>
      <c r="C450">
        <v>0</v>
      </c>
      <c r="D450">
        <v>0</v>
      </c>
      <c r="F450">
        <v>449</v>
      </c>
      <c r="G450">
        <v>0</v>
      </c>
      <c r="H450">
        <f t="shared" si="6"/>
        <v>0</v>
      </c>
    </row>
    <row r="451" spans="2:8" x14ac:dyDescent="0.25">
      <c r="B451">
        <v>450</v>
      </c>
      <c r="C451">
        <v>0</v>
      </c>
      <c r="D451">
        <v>0</v>
      </c>
      <c r="F451">
        <v>450</v>
      </c>
      <c r="G451">
        <v>0</v>
      </c>
      <c r="H451">
        <f t="shared" ref="H451:H514" si="7">G451*-1</f>
        <v>0</v>
      </c>
    </row>
    <row r="452" spans="2:8" x14ac:dyDescent="0.25">
      <c r="B452">
        <v>451</v>
      </c>
      <c r="C452">
        <v>0</v>
      </c>
      <c r="D452">
        <v>0</v>
      </c>
      <c r="F452">
        <v>451</v>
      </c>
      <c r="G452">
        <v>0</v>
      </c>
      <c r="H452">
        <f t="shared" si="7"/>
        <v>0</v>
      </c>
    </row>
    <row r="453" spans="2:8" x14ac:dyDescent="0.25">
      <c r="B453">
        <v>452</v>
      </c>
      <c r="C453">
        <v>0</v>
      </c>
      <c r="D453">
        <v>0</v>
      </c>
      <c r="F453">
        <v>452</v>
      </c>
      <c r="G453">
        <v>0</v>
      </c>
      <c r="H453">
        <f t="shared" si="7"/>
        <v>0</v>
      </c>
    </row>
    <row r="454" spans="2:8" x14ac:dyDescent="0.25">
      <c r="B454">
        <v>453</v>
      </c>
      <c r="C454">
        <v>0</v>
      </c>
      <c r="D454">
        <v>0</v>
      </c>
      <c r="F454">
        <v>453</v>
      </c>
      <c r="G454">
        <v>0</v>
      </c>
      <c r="H454">
        <f t="shared" si="7"/>
        <v>0</v>
      </c>
    </row>
    <row r="455" spans="2:8" x14ac:dyDescent="0.25">
      <c r="B455">
        <v>454</v>
      </c>
      <c r="C455">
        <v>0</v>
      </c>
      <c r="D455">
        <v>0</v>
      </c>
      <c r="F455">
        <v>454</v>
      </c>
      <c r="G455">
        <v>0</v>
      </c>
      <c r="H455">
        <f t="shared" si="7"/>
        <v>0</v>
      </c>
    </row>
    <row r="456" spans="2:8" x14ac:dyDescent="0.25">
      <c r="B456">
        <v>455</v>
      </c>
      <c r="C456">
        <v>0</v>
      </c>
      <c r="D456">
        <v>0</v>
      </c>
      <c r="F456">
        <v>455</v>
      </c>
      <c r="G456">
        <v>0</v>
      </c>
      <c r="H456">
        <f t="shared" si="7"/>
        <v>0</v>
      </c>
    </row>
    <row r="457" spans="2:8" x14ac:dyDescent="0.25">
      <c r="B457">
        <v>456</v>
      </c>
      <c r="C457">
        <v>0</v>
      </c>
      <c r="D457">
        <v>0</v>
      </c>
      <c r="F457">
        <v>456</v>
      </c>
      <c r="G457">
        <v>0</v>
      </c>
      <c r="H457">
        <f t="shared" si="7"/>
        <v>0</v>
      </c>
    </row>
    <row r="458" spans="2:8" x14ac:dyDescent="0.25">
      <c r="B458">
        <v>457</v>
      </c>
      <c r="C458">
        <v>0</v>
      </c>
      <c r="D458">
        <v>0</v>
      </c>
      <c r="F458">
        <v>457</v>
      </c>
      <c r="G458">
        <v>0</v>
      </c>
      <c r="H458">
        <f t="shared" si="7"/>
        <v>0</v>
      </c>
    </row>
    <row r="459" spans="2:8" x14ac:dyDescent="0.25">
      <c r="B459">
        <v>458</v>
      </c>
      <c r="C459">
        <v>0</v>
      </c>
      <c r="D459">
        <v>0</v>
      </c>
      <c r="F459">
        <v>458</v>
      </c>
      <c r="G459">
        <v>0</v>
      </c>
      <c r="H459">
        <f t="shared" si="7"/>
        <v>0</v>
      </c>
    </row>
    <row r="460" spans="2:8" x14ac:dyDescent="0.25">
      <c r="B460">
        <v>459</v>
      </c>
      <c r="C460">
        <v>0</v>
      </c>
      <c r="D460">
        <v>0</v>
      </c>
      <c r="F460">
        <v>459</v>
      </c>
      <c r="G460">
        <v>0</v>
      </c>
      <c r="H460">
        <f t="shared" si="7"/>
        <v>0</v>
      </c>
    </row>
    <row r="461" spans="2:8" x14ac:dyDescent="0.25">
      <c r="B461">
        <v>460</v>
      </c>
      <c r="C461">
        <v>0</v>
      </c>
      <c r="D461">
        <v>0</v>
      </c>
      <c r="F461">
        <v>460</v>
      </c>
      <c r="G461">
        <v>0</v>
      </c>
      <c r="H461">
        <f t="shared" si="7"/>
        <v>0</v>
      </c>
    </row>
    <row r="462" spans="2:8" x14ac:dyDescent="0.25">
      <c r="B462">
        <v>461</v>
      </c>
      <c r="C462">
        <v>0</v>
      </c>
      <c r="D462">
        <v>0</v>
      </c>
      <c r="F462">
        <v>461</v>
      </c>
      <c r="G462">
        <v>0</v>
      </c>
      <c r="H462">
        <f t="shared" si="7"/>
        <v>0</v>
      </c>
    </row>
    <row r="463" spans="2:8" x14ac:dyDescent="0.25">
      <c r="B463">
        <v>462</v>
      </c>
      <c r="C463">
        <v>0</v>
      </c>
      <c r="D463">
        <v>0</v>
      </c>
      <c r="F463">
        <v>462</v>
      </c>
      <c r="G463">
        <v>0</v>
      </c>
      <c r="H463">
        <f t="shared" si="7"/>
        <v>0</v>
      </c>
    </row>
    <row r="464" spans="2:8" x14ac:dyDescent="0.25">
      <c r="B464">
        <v>463</v>
      </c>
      <c r="C464">
        <v>0</v>
      </c>
      <c r="D464">
        <v>0</v>
      </c>
      <c r="F464">
        <v>463</v>
      </c>
      <c r="G464">
        <v>0</v>
      </c>
      <c r="H464">
        <f t="shared" si="7"/>
        <v>0</v>
      </c>
    </row>
    <row r="465" spans="2:8" x14ac:dyDescent="0.25">
      <c r="B465">
        <v>464</v>
      </c>
      <c r="C465">
        <v>0</v>
      </c>
      <c r="D465">
        <v>0</v>
      </c>
      <c r="F465">
        <v>464</v>
      </c>
      <c r="G465">
        <v>0</v>
      </c>
      <c r="H465">
        <f t="shared" si="7"/>
        <v>0</v>
      </c>
    </row>
    <row r="466" spans="2:8" x14ac:dyDescent="0.25">
      <c r="B466">
        <v>465</v>
      </c>
      <c r="C466">
        <v>0</v>
      </c>
      <c r="D466">
        <v>0</v>
      </c>
      <c r="F466">
        <v>465</v>
      </c>
      <c r="G466">
        <v>0</v>
      </c>
      <c r="H466">
        <f t="shared" si="7"/>
        <v>0</v>
      </c>
    </row>
    <row r="467" spans="2:8" x14ac:dyDescent="0.25">
      <c r="B467">
        <v>466</v>
      </c>
      <c r="C467">
        <v>0</v>
      </c>
      <c r="D467">
        <v>0</v>
      </c>
      <c r="F467">
        <v>466</v>
      </c>
      <c r="G467">
        <v>0</v>
      </c>
      <c r="H467">
        <f t="shared" si="7"/>
        <v>0</v>
      </c>
    </row>
    <row r="468" spans="2:8" x14ac:dyDescent="0.25">
      <c r="B468">
        <v>467</v>
      </c>
      <c r="C468">
        <v>0</v>
      </c>
      <c r="D468">
        <v>0</v>
      </c>
      <c r="F468">
        <v>467</v>
      </c>
      <c r="G468">
        <v>0</v>
      </c>
      <c r="H468">
        <f t="shared" si="7"/>
        <v>0</v>
      </c>
    </row>
    <row r="469" spans="2:8" x14ac:dyDescent="0.25">
      <c r="B469">
        <v>468</v>
      </c>
      <c r="C469">
        <v>0</v>
      </c>
      <c r="D469">
        <v>0</v>
      </c>
      <c r="F469">
        <v>468</v>
      </c>
      <c r="G469">
        <v>0</v>
      </c>
      <c r="H469">
        <f t="shared" si="7"/>
        <v>0</v>
      </c>
    </row>
    <row r="470" spans="2:8" x14ac:dyDescent="0.25">
      <c r="B470">
        <v>469</v>
      </c>
      <c r="C470">
        <v>0</v>
      </c>
      <c r="D470">
        <v>0</v>
      </c>
      <c r="F470">
        <v>469</v>
      </c>
      <c r="G470">
        <v>0</v>
      </c>
      <c r="H470">
        <f t="shared" si="7"/>
        <v>0</v>
      </c>
    </row>
    <row r="471" spans="2:8" x14ac:dyDescent="0.25">
      <c r="B471">
        <v>470</v>
      </c>
      <c r="C471">
        <v>0</v>
      </c>
      <c r="D471">
        <v>0</v>
      </c>
      <c r="F471">
        <v>470</v>
      </c>
      <c r="G471">
        <v>0</v>
      </c>
      <c r="H471">
        <f t="shared" si="7"/>
        <v>0</v>
      </c>
    </row>
    <row r="472" spans="2:8" x14ac:dyDescent="0.25">
      <c r="B472">
        <v>471</v>
      </c>
      <c r="C472">
        <v>0</v>
      </c>
      <c r="D472">
        <v>0</v>
      </c>
      <c r="F472">
        <v>471</v>
      </c>
      <c r="G472">
        <v>0</v>
      </c>
      <c r="H472">
        <f t="shared" si="7"/>
        <v>0</v>
      </c>
    </row>
    <row r="473" spans="2:8" x14ac:dyDescent="0.25">
      <c r="B473">
        <v>472</v>
      </c>
      <c r="C473">
        <v>0</v>
      </c>
      <c r="D473">
        <v>0</v>
      </c>
      <c r="F473">
        <v>472</v>
      </c>
      <c r="G473">
        <v>0</v>
      </c>
      <c r="H473">
        <f t="shared" si="7"/>
        <v>0</v>
      </c>
    </row>
    <row r="474" spans="2:8" x14ac:dyDescent="0.25">
      <c r="B474">
        <v>473</v>
      </c>
      <c r="C474">
        <v>0</v>
      </c>
      <c r="D474">
        <v>0</v>
      </c>
      <c r="F474">
        <v>473</v>
      </c>
      <c r="G474">
        <v>0</v>
      </c>
      <c r="H474">
        <f t="shared" si="7"/>
        <v>0</v>
      </c>
    </row>
    <row r="475" spans="2:8" x14ac:dyDescent="0.25">
      <c r="B475">
        <v>474</v>
      </c>
      <c r="C475">
        <v>0</v>
      </c>
      <c r="D475">
        <v>0</v>
      </c>
      <c r="F475">
        <v>474</v>
      </c>
      <c r="G475">
        <v>0</v>
      </c>
      <c r="H475">
        <f t="shared" si="7"/>
        <v>0</v>
      </c>
    </row>
    <row r="476" spans="2:8" x14ac:dyDescent="0.25">
      <c r="B476">
        <v>475</v>
      </c>
      <c r="C476">
        <v>0</v>
      </c>
      <c r="D476">
        <v>0</v>
      </c>
      <c r="F476">
        <v>475</v>
      </c>
      <c r="G476">
        <v>0</v>
      </c>
      <c r="H476">
        <f t="shared" si="7"/>
        <v>0</v>
      </c>
    </row>
    <row r="477" spans="2:8" x14ac:dyDescent="0.25">
      <c r="B477">
        <v>476</v>
      </c>
      <c r="C477">
        <v>0</v>
      </c>
      <c r="D477">
        <v>0</v>
      </c>
      <c r="F477">
        <v>476</v>
      </c>
      <c r="G477">
        <v>0</v>
      </c>
      <c r="H477">
        <f t="shared" si="7"/>
        <v>0</v>
      </c>
    </row>
    <row r="478" spans="2:8" x14ac:dyDescent="0.25">
      <c r="B478">
        <v>477</v>
      </c>
      <c r="C478">
        <v>0</v>
      </c>
      <c r="D478">
        <v>0</v>
      </c>
      <c r="F478">
        <v>477</v>
      </c>
      <c r="G478">
        <v>0</v>
      </c>
      <c r="H478">
        <f t="shared" si="7"/>
        <v>0</v>
      </c>
    </row>
    <row r="479" spans="2:8" x14ac:dyDescent="0.25">
      <c r="B479">
        <v>478</v>
      </c>
      <c r="C479">
        <v>0</v>
      </c>
      <c r="D479">
        <v>0</v>
      </c>
      <c r="F479">
        <v>478</v>
      </c>
      <c r="G479">
        <v>0</v>
      </c>
      <c r="H479">
        <f t="shared" si="7"/>
        <v>0</v>
      </c>
    </row>
    <row r="480" spans="2:8" x14ac:dyDescent="0.25">
      <c r="B480">
        <v>479</v>
      </c>
      <c r="C480">
        <v>0</v>
      </c>
      <c r="D480">
        <v>0</v>
      </c>
      <c r="F480">
        <v>479</v>
      </c>
      <c r="G480">
        <v>0</v>
      </c>
      <c r="H480">
        <f t="shared" si="7"/>
        <v>0</v>
      </c>
    </row>
    <row r="481" spans="2:8" x14ac:dyDescent="0.25">
      <c r="B481">
        <v>480</v>
      </c>
      <c r="C481">
        <v>0</v>
      </c>
      <c r="D481">
        <v>0</v>
      </c>
      <c r="F481">
        <v>480</v>
      </c>
      <c r="G481">
        <v>0</v>
      </c>
      <c r="H481">
        <f t="shared" si="7"/>
        <v>0</v>
      </c>
    </row>
    <row r="482" spans="2:8" x14ac:dyDescent="0.25">
      <c r="B482">
        <v>481</v>
      </c>
      <c r="C482">
        <v>0</v>
      </c>
      <c r="D482">
        <v>0</v>
      </c>
      <c r="F482">
        <v>481</v>
      </c>
      <c r="G482">
        <v>0</v>
      </c>
      <c r="H482">
        <f t="shared" si="7"/>
        <v>0</v>
      </c>
    </row>
    <row r="483" spans="2:8" x14ac:dyDescent="0.25">
      <c r="B483">
        <v>482</v>
      </c>
      <c r="C483">
        <v>0</v>
      </c>
      <c r="D483">
        <v>0</v>
      </c>
      <c r="F483">
        <v>482</v>
      </c>
      <c r="G483">
        <v>0</v>
      </c>
      <c r="H483">
        <f t="shared" si="7"/>
        <v>0</v>
      </c>
    </row>
    <row r="484" spans="2:8" x14ac:dyDescent="0.25">
      <c r="B484">
        <v>483</v>
      </c>
      <c r="C484">
        <v>0</v>
      </c>
      <c r="D484">
        <v>0</v>
      </c>
      <c r="F484">
        <v>483</v>
      </c>
      <c r="G484">
        <v>0</v>
      </c>
      <c r="H484">
        <f t="shared" si="7"/>
        <v>0</v>
      </c>
    </row>
    <row r="485" spans="2:8" x14ac:dyDescent="0.25">
      <c r="B485">
        <v>484</v>
      </c>
      <c r="C485">
        <v>0</v>
      </c>
      <c r="D485">
        <v>0</v>
      </c>
      <c r="F485">
        <v>484</v>
      </c>
      <c r="G485">
        <v>0</v>
      </c>
      <c r="H485">
        <f t="shared" si="7"/>
        <v>0</v>
      </c>
    </row>
    <row r="486" spans="2:8" x14ac:dyDescent="0.25">
      <c r="B486">
        <v>485</v>
      </c>
      <c r="C486">
        <v>0</v>
      </c>
      <c r="D486">
        <v>0</v>
      </c>
      <c r="F486">
        <v>485</v>
      </c>
      <c r="G486">
        <v>0</v>
      </c>
      <c r="H486">
        <f t="shared" si="7"/>
        <v>0</v>
      </c>
    </row>
    <row r="487" spans="2:8" x14ac:dyDescent="0.25">
      <c r="B487">
        <v>486</v>
      </c>
      <c r="C487">
        <v>0</v>
      </c>
      <c r="D487">
        <v>0</v>
      </c>
      <c r="F487">
        <v>486</v>
      </c>
      <c r="G487">
        <v>0</v>
      </c>
      <c r="H487">
        <f t="shared" si="7"/>
        <v>0</v>
      </c>
    </row>
    <row r="488" spans="2:8" x14ac:dyDescent="0.25">
      <c r="B488">
        <v>487</v>
      </c>
      <c r="C488">
        <v>0</v>
      </c>
      <c r="D488">
        <v>0</v>
      </c>
      <c r="F488">
        <v>487</v>
      </c>
      <c r="G488">
        <v>0</v>
      </c>
      <c r="H488">
        <f t="shared" si="7"/>
        <v>0</v>
      </c>
    </row>
    <row r="489" spans="2:8" x14ac:dyDescent="0.25">
      <c r="B489">
        <v>488</v>
      </c>
      <c r="C489">
        <v>0</v>
      </c>
      <c r="D489">
        <v>0</v>
      </c>
      <c r="F489">
        <v>488</v>
      </c>
      <c r="G489">
        <v>0</v>
      </c>
      <c r="H489">
        <f t="shared" si="7"/>
        <v>0</v>
      </c>
    </row>
    <row r="490" spans="2:8" x14ac:dyDescent="0.25">
      <c r="B490">
        <v>489</v>
      </c>
      <c r="C490">
        <v>0</v>
      </c>
      <c r="D490">
        <v>0</v>
      </c>
      <c r="F490">
        <v>489</v>
      </c>
      <c r="G490">
        <v>0</v>
      </c>
      <c r="H490">
        <f t="shared" si="7"/>
        <v>0</v>
      </c>
    </row>
    <row r="491" spans="2:8" x14ac:dyDescent="0.25">
      <c r="B491">
        <v>490</v>
      </c>
      <c r="C491">
        <v>0</v>
      </c>
      <c r="D491">
        <v>0</v>
      </c>
      <c r="F491">
        <v>490</v>
      </c>
      <c r="G491">
        <v>0</v>
      </c>
      <c r="H491">
        <f t="shared" si="7"/>
        <v>0</v>
      </c>
    </row>
    <row r="492" spans="2:8" x14ac:dyDescent="0.25">
      <c r="B492">
        <v>491</v>
      </c>
      <c r="C492">
        <v>0</v>
      </c>
      <c r="D492">
        <v>0</v>
      </c>
      <c r="F492">
        <v>491</v>
      </c>
      <c r="G492">
        <v>0</v>
      </c>
      <c r="H492">
        <f t="shared" si="7"/>
        <v>0</v>
      </c>
    </row>
    <row r="493" spans="2:8" x14ac:dyDescent="0.25">
      <c r="B493">
        <v>492</v>
      </c>
      <c r="C493">
        <v>0</v>
      </c>
      <c r="D493">
        <v>0</v>
      </c>
      <c r="F493">
        <v>492</v>
      </c>
      <c r="G493">
        <v>0</v>
      </c>
      <c r="H493">
        <f t="shared" si="7"/>
        <v>0</v>
      </c>
    </row>
    <row r="494" spans="2:8" x14ac:dyDescent="0.25">
      <c r="B494">
        <v>493</v>
      </c>
      <c r="C494">
        <v>0</v>
      </c>
      <c r="D494">
        <v>0</v>
      </c>
      <c r="F494">
        <v>493</v>
      </c>
      <c r="G494">
        <v>0</v>
      </c>
      <c r="H494">
        <f t="shared" si="7"/>
        <v>0</v>
      </c>
    </row>
    <row r="495" spans="2:8" x14ac:dyDescent="0.25">
      <c r="B495">
        <v>494</v>
      </c>
      <c r="C495">
        <v>0</v>
      </c>
      <c r="D495">
        <v>0</v>
      </c>
      <c r="F495">
        <v>494</v>
      </c>
      <c r="G495">
        <v>0</v>
      </c>
      <c r="H495">
        <f t="shared" si="7"/>
        <v>0</v>
      </c>
    </row>
    <row r="496" spans="2:8" x14ac:dyDescent="0.25">
      <c r="B496">
        <v>495</v>
      </c>
      <c r="C496">
        <v>0</v>
      </c>
      <c r="D496">
        <v>0</v>
      </c>
      <c r="F496">
        <v>495</v>
      </c>
      <c r="G496">
        <v>0</v>
      </c>
      <c r="H496">
        <f t="shared" si="7"/>
        <v>0</v>
      </c>
    </row>
    <row r="497" spans="2:8" x14ac:dyDescent="0.25">
      <c r="B497">
        <v>496</v>
      </c>
      <c r="C497">
        <v>0</v>
      </c>
      <c r="D497">
        <v>0</v>
      </c>
      <c r="F497">
        <v>496</v>
      </c>
      <c r="G497">
        <v>0</v>
      </c>
      <c r="H497">
        <f t="shared" si="7"/>
        <v>0</v>
      </c>
    </row>
    <row r="498" spans="2:8" x14ac:dyDescent="0.25">
      <c r="B498">
        <v>497</v>
      </c>
      <c r="C498">
        <v>0</v>
      </c>
      <c r="D498">
        <v>0</v>
      </c>
      <c r="F498">
        <v>497</v>
      </c>
      <c r="G498">
        <v>0</v>
      </c>
      <c r="H498">
        <f t="shared" si="7"/>
        <v>0</v>
      </c>
    </row>
    <row r="499" spans="2:8" x14ac:dyDescent="0.25">
      <c r="B499">
        <v>498</v>
      </c>
      <c r="C499">
        <v>0</v>
      </c>
      <c r="D499">
        <v>0</v>
      </c>
      <c r="F499">
        <v>498</v>
      </c>
      <c r="G499">
        <v>0</v>
      </c>
      <c r="H499">
        <f t="shared" si="7"/>
        <v>0</v>
      </c>
    </row>
    <row r="500" spans="2:8" x14ac:dyDescent="0.25">
      <c r="B500">
        <v>499</v>
      </c>
      <c r="C500">
        <v>0</v>
      </c>
      <c r="D500">
        <v>0</v>
      </c>
      <c r="F500">
        <v>499</v>
      </c>
      <c r="G500">
        <v>0</v>
      </c>
      <c r="H500">
        <f t="shared" si="7"/>
        <v>0</v>
      </c>
    </row>
    <row r="501" spans="2:8" x14ac:dyDescent="0.25">
      <c r="B501">
        <v>500</v>
      </c>
      <c r="C501">
        <v>0</v>
      </c>
      <c r="D501">
        <v>0</v>
      </c>
      <c r="F501">
        <v>500</v>
      </c>
      <c r="G501">
        <v>0</v>
      </c>
      <c r="H501">
        <f t="shared" si="7"/>
        <v>0</v>
      </c>
    </row>
    <row r="502" spans="2:8" x14ac:dyDescent="0.25">
      <c r="B502">
        <v>501</v>
      </c>
      <c r="C502">
        <v>0</v>
      </c>
      <c r="D502">
        <v>0</v>
      </c>
      <c r="F502">
        <v>501</v>
      </c>
      <c r="G502">
        <v>0</v>
      </c>
      <c r="H502">
        <f t="shared" si="7"/>
        <v>0</v>
      </c>
    </row>
    <row r="503" spans="2:8" x14ac:dyDescent="0.25">
      <c r="B503">
        <v>502</v>
      </c>
      <c r="C503">
        <v>0</v>
      </c>
      <c r="D503">
        <v>0</v>
      </c>
      <c r="F503">
        <v>502</v>
      </c>
      <c r="G503">
        <v>0</v>
      </c>
      <c r="H503">
        <f t="shared" si="7"/>
        <v>0</v>
      </c>
    </row>
    <row r="504" spans="2:8" x14ac:dyDescent="0.25">
      <c r="B504">
        <v>503</v>
      </c>
      <c r="C504">
        <v>0</v>
      </c>
      <c r="D504">
        <v>0</v>
      </c>
      <c r="F504">
        <v>503</v>
      </c>
      <c r="G504">
        <v>0</v>
      </c>
      <c r="H504">
        <f t="shared" si="7"/>
        <v>0</v>
      </c>
    </row>
    <row r="505" spans="2:8" x14ac:dyDescent="0.25">
      <c r="B505">
        <v>504</v>
      </c>
      <c r="C505">
        <v>0</v>
      </c>
      <c r="D505">
        <v>0</v>
      </c>
      <c r="F505">
        <v>504</v>
      </c>
      <c r="G505">
        <v>0</v>
      </c>
      <c r="H505">
        <f t="shared" si="7"/>
        <v>0</v>
      </c>
    </row>
    <row r="506" spans="2:8" x14ac:dyDescent="0.25">
      <c r="B506">
        <v>505</v>
      </c>
      <c r="C506">
        <v>0</v>
      </c>
      <c r="D506">
        <v>0</v>
      </c>
      <c r="F506">
        <v>505</v>
      </c>
      <c r="G506">
        <v>0</v>
      </c>
      <c r="H506">
        <f t="shared" si="7"/>
        <v>0</v>
      </c>
    </row>
    <row r="507" spans="2:8" x14ac:dyDescent="0.25">
      <c r="B507">
        <v>506</v>
      </c>
      <c r="C507">
        <v>0</v>
      </c>
      <c r="D507">
        <v>0</v>
      </c>
      <c r="F507">
        <v>506</v>
      </c>
      <c r="G507">
        <v>0</v>
      </c>
      <c r="H507">
        <f t="shared" si="7"/>
        <v>0</v>
      </c>
    </row>
    <row r="508" spans="2:8" x14ac:dyDescent="0.25">
      <c r="B508">
        <v>507</v>
      </c>
      <c r="C508">
        <v>0</v>
      </c>
      <c r="D508">
        <v>0</v>
      </c>
      <c r="F508">
        <v>507</v>
      </c>
      <c r="G508">
        <v>0</v>
      </c>
      <c r="H508">
        <f t="shared" si="7"/>
        <v>0</v>
      </c>
    </row>
    <row r="509" spans="2:8" x14ac:dyDescent="0.25">
      <c r="B509">
        <v>508</v>
      </c>
      <c r="C509">
        <v>0</v>
      </c>
      <c r="D509">
        <v>0</v>
      </c>
      <c r="F509">
        <v>508</v>
      </c>
      <c r="G509">
        <v>0</v>
      </c>
      <c r="H509">
        <f t="shared" si="7"/>
        <v>0</v>
      </c>
    </row>
    <row r="510" spans="2:8" x14ac:dyDescent="0.25">
      <c r="B510">
        <v>509</v>
      </c>
      <c r="C510">
        <v>0</v>
      </c>
      <c r="D510">
        <v>0</v>
      </c>
      <c r="F510">
        <v>509</v>
      </c>
      <c r="G510">
        <v>0</v>
      </c>
      <c r="H510">
        <f t="shared" si="7"/>
        <v>0</v>
      </c>
    </row>
    <row r="511" spans="2:8" x14ac:dyDescent="0.25">
      <c r="B511">
        <v>510</v>
      </c>
      <c r="C511">
        <v>0</v>
      </c>
      <c r="D511">
        <v>0</v>
      </c>
      <c r="F511">
        <v>510</v>
      </c>
      <c r="G511">
        <v>0</v>
      </c>
      <c r="H511">
        <f t="shared" si="7"/>
        <v>0</v>
      </c>
    </row>
    <row r="512" spans="2:8" x14ac:dyDescent="0.25">
      <c r="B512">
        <v>511</v>
      </c>
      <c r="C512">
        <v>0</v>
      </c>
      <c r="D512">
        <v>0</v>
      </c>
      <c r="F512">
        <v>511</v>
      </c>
      <c r="G512">
        <v>0</v>
      </c>
      <c r="H512">
        <f t="shared" si="7"/>
        <v>0</v>
      </c>
    </row>
    <row r="513" spans="2:8" x14ac:dyDescent="0.25">
      <c r="B513">
        <v>512</v>
      </c>
      <c r="C513">
        <v>0</v>
      </c>
      <c r="D513">
        <v>0</v>
      </c>
      <c r="F513">
        <v>512</v>
      </c>
      <c r="G513">
        <v>0</v>
      </c>
      <c r="H513">
        <f t="shared" si="7"/>
        <v>0</v>
      </c>
    </row>
    <row r="514" spans="2:8" x14ac:dyDescent="0.25">
      <c r="B514">
        <v>513</v>
      </c>
      <c r="C514">
        <v>3.7293634892437129</v>
      </c>
      <c r="D514">
        <v>0</v>
      </c>
      <c r="F514">
        <v>513</v>
      </c>
      <c r="G514">
        <v>26.222087033744859</v>
      </c>
      <c r="H514">
        <f t="shared" si="7"/>
        <v>-26.222087033744859</v>
      </c>
    </row>
    <row r="515" spans="2:8" x14ac:dyDescent="0.25">
      <c r="B515">
        <v>514</v>
      </c>
      <c r="C515">
        <v>45.742491939534496</v>
      </c>
      <c r="D515">
        <v>0</v>
      </c>
      <c r="F515">
        <v>514</v>
      </c>
      <c r="G515">
        <v>320.99994343532984</v>
      </c>
      <c r="H515">
        <f t="shared" ref="H515:H578" si="8">G515*-1</f>
        <v>-320.99994343532984</v>
      </c>
    </row>
    <row r="516" spans="2:8" x14ac:dyDescent="0.25">
      <c r="B516">
        <v>515</v>
      </c>
      <c r="C516">
        <v>184.11520856018328</v>
      </c>
      <c r="D516">
        <v>0</v>
      </c>
      <c r="F516">
        <v>515</v>
      </c>
      <c r="G516">
        <v>1289.5228615110111</v>
      </c>
      <c r="H516">
        <f t="shared" si="8"/>
        <v>-1289.5228615110111</v>
      </c>
    </row>
    <row r="517" spans="2:8" x14ac:dyDescent="0.25">
      <c r="B517">
        <v>516</v>
      </c>
      <c r="C517">
        <v>363.13812464010698</v>
      </c>
      <c r="D517">
        <v>0</v>
      </c>
      <c r="F517">
        <v>516</v>
      </c>
      <c r="G517">
        <v>2538.4412596201655</v>
      </c>
      <c r="H517">
        <f t="shared" si="8"/>
        <v>-2538.4412596201655</v>
      </c>
    </row>
    <row r="518" spans="2:8" x14ac:dyDescent="0.25">
      <c r="B518">
        <v>517</v>
      </c>
      <c r="C518">
        <v>440.21869580433417</v>
      </c>
      <c r="D518">
        <v>0</v>
      </c>
      <c r="F518">
        <v>517</v>
      </c>
      <c r="G518">
        <v>3071.2932265418663</v>
      </c>
      <c r="H518">
        <f t="shared" si="8"/>
        <v>-3071.2932265418663</v>
      </c>
    </row>
    <row r="519" spans="2:8" x14ac:dyDescent="0.25">
      <c r="B519">
        <v>518</v>
      </c>
      <c r="C519">
        <v>312.21484763755421</v>
      </c>
      <c r="D519">
        <v>0</v>
      </c>
      <c r="F519">
        <v>518</v>
      </c>
      <c r="G519">
        <v>2174.0298868379018</v>
      </c>
      <c r="H519">
        <f t="shared" si="8"/>
        <v>-2174.0298868379018</v>
      </c>
    </row>
    <row r="520" spans="2:8" x14ac:dyDescent="0.25">
      <c r="B520">
        <v>519</v>
      </c>
      <c r="C520">
        <v>82.848003998900552</v>
      </c>
      <c r="D520">
        <v>0</v>
      </c>
      <c r="F520">
        <v>519</v>
      </c>
      <c r="G520">
        <v>575.77763396919295</v>
      </c>
      <c r="H520">
        <f t="shared" si="8"/>
        <v>-575.77763396919295</v>
      </c>
    </row>
    <row r="521" spans="2:8" x14ac:dyDescent="0.25">
      <c r="B521">
        <v>520</v>
      </c>
      <c r="C521">
        <v>0</v>
      </c>
      <c r="D521">
        <v>-29.84499931703175</v>
      </c>
      <c r="F521">
        <v>520</v>
      </c>
      <c r="G521">
        <v>207.0173363031104</v>
      </c>
      <c r="H521">
        <f t="shared" si="8"/>
        <v>-207.0173363031104</v>
      </c>
    </row>
    <row r="522" spans="2:8" x14ac:dyDescent="0.25">
      <c r="B522">
        <v>521</v>
      </c>
      <c r="C522">
        <v>0</v>
      </c>
      <c r="D522">
        <v>-95.776009826607094</v>
      </c>
      <c r="F522">
        <v>521</v>
      </c>
      <c r="G522">
        <v>663.06468341497225</v>
      </c>
      <c r="H522">
        <f t="shared" si="8"/>
        <v>-663.06468341497225</v>
      </c>
    </row>
    <row r="523" spans="2:8" x14ac:dyDescent="0.25">
      <c r="B523">
        <v>522</v>
      </c>
      <c r="C523">
        <v>0</v>
      </c>
      <c r="D523">
        <v>-123.90428264841005</v>
      </c>
      <c r="F523">
        <v>522</v>
      </c>
      <c r="G523">
        <v>856.1524328872863</v>
      </c>
      <c r="H523">
        <f t="shared" si="8"/>
        <v>-856.1524328872863</v>
      </c>
    </row>
    <row r="524" spans="2:8" x14ac:dyDescent="0.25">
      <c r="B524">
        <v>523</v>
      </c>
      <c r="C524">
        <v>0</v>
      </c>
      <c r="D524">
        <v>-144.00758478611201</v>
      </c>
      <c r="F524">
        <v>523</v>
      </c>
      <c r="G524">
        <v>993.15575714560021</v>
      </c>
      <c r="H524">
        <f t="shared" si="8"/>
        <v>-993.15575714560021</v>
      </c>
    </row>
    <row r="525" spans="2:8" x14ac:dyDescent="0.25">
      <c r="B525">
        <v>524</v>
      </c>
      <c r="C525">
        <v>0</v>
      </c>
      <c r="D525">
        <v>-198.66944802317698</v>
      </c>
      <c r="F525">
        <v>524</v>
      </c>
      <c r="G525">
        <v>1367.5143649778913</v>
      </c>
      <c r="H525">
        <f t="shared" si="8"/>
        <v>-1367.5143649778913</v>
      </c>
    </row>
    <row r="526" spans="2:8" x14ac:dyDescent="0.25">
      <c r="B526">
        <v>525</v>
      </c>
      <c r="C526">
        <v>0</v>
      </c>
      <c r="D526">
        <v>-282.8987109378204</v>
      </c>
      <c r="F526">
        <v>525</v>
      </c>
      <c r="G526">
        <v>1943.5789301071627</v>
      </c>
      <c r="H526">
        <f t="shared" si="8"/>
        <v>-1943.5789301071627</v>
      </c>
    </row>
    <row r="527" spans="2:8" x14ac:dyDescent="0.25">
      <c r="B527">
        <v>526</v>
      </c>
      <c r="C527">
        <v>0</v>
      </c>
      <c r="D527">
        <v>-294.30584290097511</v>
      </c>
      <c r="F527">
        <v>526</v>
      </c>
      <c r="G527">
        <v>2018.097208463829</v>
      </c>
      <c r="H527">
        <f t="shared" si="8"/>
        <v>-2018.097208463829</v>
      </c>
    </row>
    <row r="528" spans="2:8" x14ac:dyDescent="0.25">
      <c r="B528">
        <v>527</v>
      </c>
      <c r="C528">
        <v>0</v>
      </c>
      <c r="D528">
        <v>-189.12032076578308</v>
      </c>
      <c r="F528">
        <v>527</v>
      </c>
      <c r="G528">
        <v>1294.3596098038386</v>
      </c>
      <c r="H528">
        <f t="shared" si="8"/>
        <v>-1294.3596098038386</v>
      </c>
    </row>
    <row r="529" spans="2:8" x14ac:dyDescent="0.25">
      <c r="B529">
        <v>528</v>
      </c>
      <c r="C529">
        <v>0</v>
      </c>
      <c r="D529">
        <v>-70.819573247432913</v>
      </c>
      <c r="F529">
        <v>528</v>
      </c>
      <c r="G529">
        <v>483.77697095020579</v>
      </c>
      <c r="H529">
        <f t="shared" si="8"/>
        <v>-483.77697095020579</v>
      </c>
    </row>
    <row r="530" spans="2:8" x14ac:dyDescent="0.25">
      <c r="B530">
        <v>529</v>
      </c>
      <c r="C530">
        <v>0</v>
      </c>
      <c r="D530">
        <v>-19.066409153316876</v>
      </c>
      <c r="F530">
        <v>529</v>
      </c>
      <c r="G530">
        <v>129.99824422716051</v>
      </c>
      <c r="H530">
        <f t="shared" si="8"/>
        <v>-129.99824422716051</v>
      </c>
    </row>
    <row r="531" spans="2:8" x14ac:dyDescent="0.25">
      <c r="B531">
        <v>530</v>
      </c>
      <c r="C531">
        <v>0</v>
      </c>
      <c r="D531">
        <v>-6.3519943805419334</v>
      </c>
      <c r="F531">
        <v>530</v>
      </c>
      <c r="G531">
        <v>43.227182929964009</v>
      </c>
      <c r="H531">
        <f t="shared" si="8"/>
        <v>-43.227182929964009</v>
      </c>
    </row>
    <row r="532" spans="2:8" x14ac:dyDescent="0.25">
      <c r="B532">
        <v>531</v>
      </c>
      <c r="C532">
        <v>0</v>
      </c>
      <c r="D532">
        <v>0</v>
      </c>
      <c r="F532">
        <v>531</v>
      </c>
      <c r="G532">
        <v>0</v>
      </c>
      <c r="H532">
        <f t="shared" si="8"/>
        <v>0</v>
      </c>
    </row>
    <row r="533" spans="2:8" x14ac:dyDescent="0.25">
      <c r="B533">
        <v>532</v>
      </c>
      <c r="C533">
        <v>0</v>
      </c>
      <c r="D533">
        <v>0</v>
      </c>
      <c r="F533">
        <v>532</v>
      </c>
      <c r="G533">
        <v>0</v>
      </c>
      <c r="H533">
        <f t="shared" si="8"/>
        <v>0</v>
      </c>
    </row>
    <row r="534" spans="2:8" x14ac:dyDescent="0.25">
      <c r="B534">
        <v>533</v>
      </c>
      <c r="C534">
        <v>0</v>
      </c>
      <c r="D534">
        <v>0</v>
      </c>
      <c r="F534">
        <v>533</v>
      </c>
      <c r="G534">
        <v>0</v>
      </c>
      <c r="H534">
        <f t="shared" si="8"/>
        <v>0</v>
      </c>
    </row>
    <row r="535" spans="2:8" x14ac:dyDescent="0.25">
      <c r="B535">
        <v>534</v>
      </c>
      <c r="C535">
        <v>0.77622473001144254</v>
      </c>
      <c r="D535">
        <v>0</v>
      </c>
      <c r="F535">
        <v>534</v>
      </c>
      <c r="G535">
        <v>5.2427936736232512</v>
      </c>
      <c r="H535">
        <f t="shared" si="8"/>
        <v>-5.2427936736232512</v>
      </c>
    </row>
    <row r="536" spans="2:8" x14ac:dyDescent="0.25">
      <c r="B536">
        <v>535</v>
      </c>
      <c r="C536">
        <v>11.703523043959114</v>
      </c>
      <c r="D536">
        <v>0</v>
      </c>
      <c r="F536">
        <v>535</v>
      </c>
      <c r="G536">
        <v>78.900155352533346</v>
      </c>
      <c r="H536">
        <f t="shared" si="8"/>
        <v>-78.900155352533346</v>
      </c>
    </row>
    <row r="537" spans="2:8" x14ac:dyDescent="0.25">
      <c r="B537">
        <v>536</v>
      </c>
      <c r="C537">
        <v>41.84343638933727</v>
      </c>
      <c r="D537">
        <v>0</v>
      </c>
      <c r="F537">
        <v>536</v>
      </c>
      <c r="G537">
        <v>281.56331028339099</v>
      </c>
      <c r="H537">
        <f t="shared" si="8"/>
        <v>-281.56331028339099</v>
      </c>
    </row>
    <row r="538" spans="2:8" x14ac:dyDescent="0.25">
      <c r="B538">
        <v>537</v>
      </c>
      <c r="C538">
        <v>84.146428415241573</v>
      </c>
      <c r="D538">
        <v>0</v>
      </c>
      <c r="F538">
        <v>537</v>
      </c>
      <c r="G538">
        <v>565.16257890833901</v>
      </c>
      <c r="H538">
        <f t="shared" si="8"/>
        <v>-565.16257890833901</v>
      </c>
    </row>
    <row r="539" spans="2:8" x14ac:dyDescent="0.25">
      <c r="B539">
        <v>538</v>
      </c>
      <c r="C539">
        <v>208.73185666923857</v>
      </c>
      <c r="D539">
        <v>0</v>
      </c>
      <c r="F539">
        <v>538</v>
      </c>
      <c r="G539">
        <v>1399.3197095144485</v>
      </c>
      <c r="H539">
        <f t="shared" si="8"/>
        <v>-1399.3197095144485</v>
      </c>
    </row>
    <row r="540" spans="2:8" x14ac:dyDescent="0.25">
      <c r="B540">
        <v>539</v>
      </c>
      <c r="C540">
        <v>451.77829864882369</v>
      </c>
      <c r="D540">
        <v>0</v>
      </c>
      <c r="F540">
        <v>539</v>
      </c>
      <c r="G540">
        <v>3023.0518125200101</v>
      </c>
      <c r="H540">
        <f t="shared" si="8"/>
        <v>-3023.0518125200101</v>
      </c>
    </row>
    <row r="541" spans="2:8" x14ac:dyDescent="0.25">
      <c r="B541">
        <v>540</v>
      </c>
      <c r="C541">
        <v>621.81967721803414</v>
      </c>
      <c r="D541">
        <v>0</v>
      </c>
      <c r="F541">
        <v>540</v>
      </c>
      <c r="G541">
        <v>4153.1555435712853</v>
      </c>
      <c r="H541">
        <f t="shared" si="8"/>
        <v>-4153.1555435712853</v>
      </c>
    </row>
    <row r="542" spans="2:8" x14ac:dyDescent="0.25">
      <c r="B542">
        <v>541</v>
      </c>
      <c r="C542">
        <v>426.17329617988128</v>
      </c>
      <c r="D542">
        <v>0</v>
      </c>
      <c r="F542">
        <v>541</v>
      </c>
      <c r="G542">
        <v>2841.1553078658753</v>
      </c>
      <c r="H542">
        <f t="shared" si="8"/>
        <v>-2841.1553078658753</v>
      </c>
    </row>
    <row r="543" spans="2:8" x14ac:dyDescent="0.25">
      <c r="B543">
        <v>542</v>
      </c>
      <c r="C543">
        <v>98.920858503012255</v>
      </c>
      <c r="D543">
        <v>0</v>
      </c>
      <c r="F543">
        <v>542</v>
      </c>
      <c r="G543">
        <v>658.25340223815908</v>
      </c>
      <c r="H543">
        <f t="shared" si="8"/>
        <v>-658.25340223815908</v>
      </c>
    </row>
    <row r="544" spans="2:8" x14ac:dyDescent="0.25">
      <c r="B544">
        <v>543</v>
      </c>
      <c r="C544">
        <v>0</v>
      </c>
      <c r="D544">
        <v>-4.6568043008954101</v>
      </c>
      <c r="F544">
        <v>543</v>
      </c>
      <c r="G544">
        <v>30.93080347458206</v>
      </c>
      <c r="H544">
        <f t="shared" si="8"/>
        <v>-30.93080347458206</v>
      </c>
    </row>
    <row r="545" spans="2:8" x14ac:dyDescent="0.25">
      <c r="B545">
        <v>544</v>
      </c>
      <c r="C545">
        <v>0</v>
      </c>
      <c r="D545">
        <v>-63.689432984020272</v>
      </c>
      <c r="F545">
        <v>544</v>
      </c>
      <c r="G545">
        <v>422.25038442444378</v>
      </c>
      <c r="H545">
        <f t="shared" si="8"/>
        <v>-422.25038442444378</v>
      </c>
    </row>
    <row r="546" spans="2:8" x14ac:dyDescent="0.25">
      <c r="B546">
        <v>545</v>
      </c>
      <c r="C546">
        <v>0</v>
      </c>
      <c r="D546">
        <v>-148.76053196527872</v>
      </c>
      <c r="F546">
        <v>545</v>
      </c>
      <c r="G546">
        <v>984.44469682905026</v>
      </c>
      <c r="H546">
        <f t="shared" si="8"/>
        <v>-984.44469682905026</v>
      </c>
    </row>
    <row r="547" spans="2:8" x14ac:dyDescent="0.25">
      <c r="B547">
        <v>546</v>
      </c>
      <c r="C547">
        <v>0</v>
      </c>
      <c r="D547">
        <v>-256.38176359243971</v>
      </c>
      <c r="F547">
        <v>546</v>
      </c>
      <c r="G547">
        <v>1693.5309154729964</v>
      </c>
      <c r="H547">
        <f t="shared" si="8"/>
        <v>-1693.5309154729964</v>
      </c>
    </row>
    <row r="548" spans="2:8" x14ac:dyDescent="0.25">
      <c r="B548">
        <v>547</v>
      </c>
      <c r="C548">
        <v>0</v>
      </c>
      <c r="D548">
        <v>-253.03984161011687</v>
      </c>
      <c r="F548">
        <v>547</v>
      </c>
      <c r="G548">
        <v>1668.3945600667043</v>
      </c>
      <c r="H548">
        <f t="shared" si="8"/>
        <v>-1668.3945600667043</v>
      </c>
    </row>
    <row r="549" spans="2:8" x14ac:dyDescent="0.25">
      <c r="B549">
        <v>548</v>
      </c>
      <c r="C549">
        <v>0</v>
      </c>
      <c r="D549">
        <v>-175.47770008712209</v>
      </c>
      <c r="F549">
        <v>548</v>
      </c>
      <c r="G549">
        <v>1154.8806587086647</v>
      </c>
      <c r="H549">
        <f t="shared" si="8"/>
        <v>-1154.8806587086647</v>
      </c>
    </row>
    <row r="550" spans="2:8" x14ac:dyDescent="0.25">
      <c r="B550">
        <v>549</v>
      </c>
      <c r="C550">
        <v>0</v>
      </c>
      <c r="D550">
        <v>-126.14579906030532</v>
      </c>
      <c r="F550">
        <v>549</v>
      </c>
      <c r="G550">
        <v>828.69503032317357</v>
      </c>
      <c r="H550">
        <f t="shared" si="8"/>
        <v>-828.69503032317357</v>
      </c>
    </row>
    <row r="551" spans="2:8" x14ac:dyDescent="0.25">
      <c r="B551">
        <v>550</v>
      </c>
      <c r="C551">
        <v>0</v>
      </c>
      <c r="D551">
        <v>-96.131469315687767</v>
      </c>
      <c r="F551">
        <v>550</v>
      </c>
      <c r="G551">
        <v>630.37029059467386</v>
      </c>
      <c r="H551">
        <f t="shared" si="8"/>
        <v>-630.37029059467386</v>
      </c>
    </row>
    <row r="552" spans="2:8" x14ac:dyDescent="0.25">
      <c r="B552">
        <v>551</v>
      </c>
      <c r="C552">
        <v>0</v>
      </c>
      <c r="D552">
        <v>-80.004633967605315</v>
      </c>
      <c r="F552">
        <v>551</v>
      </c>
      <c r="G552">
        <v>523.66669506068934</v>
      </c>
      <c r="H552">
        <f t="shared" si="8"/>
        <v>-523.66669506068934</v>
      </c>
    </row>
    <row r="553" spans="2:8" x14ac:dyDescent="0.25">
      <c r="B553">
        <v>552</v>
      </c>
      <c r="C553">
        <v>0</v>
      </c>
      <c r="D553">
        <v>-51.210376599254964</v>
      </c>
      <c r="F553">
        <v>552</v>
      </c>
      <c r="G553">
        <v>334.58685255411592</v>
      </c>
      <c r="H553">
        <f t="shared" si="8"/>
        <v>-334.58685255411592</v>
      </c>
    </row>
    <row r="554" spans="2:8" x14ac:dyDescent="0.25">
      <c r="B554">
        <v>553</v>
      </c>
      <c r="C554">
        <v>0</v>
      </c>
      <c r="D554">
        <v>-46.544417692160977</v>
      </c>
      <c r="F554">
        <v>553</v>
      </c>
      <c r="G554">
        <v>303.55055016626727</v>
      </c>
      <c r="H554">
        <f t="shared" si="8"/>
        <v>-303.55055016626727</v>
      </c>
    </row>
    <row r="555" spans="2:8" x14ac:dyDescent="0.25">
      <c r="B555">
        <v>554</v>
      </c>
      <c r="C555">
        <v>0</v>
      </c>
      <c r="D555">
        <v>-44.930287151053605</v>
      </c>
      <c r="F555">
        <v>554</v>
      </c>
      <c r="G555">
        <v>292.49373190559305</v>
      </c>
      <c r="H555">
        <f t="shared" si="8"/>
        <v>-292.49373190559305</v>
      </c>
    </row>
    <row r="556" spans="2:8" x14ac:dyDescent="0.25">
      <c r="B556">
        <v>555</v>
      </c>
      <c r="C556">
        <v>0</v>
      </c>
      <c r="D556">
        <v>-23.760814373740818</v>
      </c>
      <c r="F556">
        <v>555</v>
      </c>
      <c r="G556">
        <v>154.40240387268403</v>
      </c>
      <c r="H556">
        <f t="shared" si="8"/>
        <v>-154.40240387268403</v>
      </c>
    </row>
    <row r="557" spans="2:8" x14ac:dyDescent="0.25">
      <c r="B557">
        <v>556</v>
      </c>
      <c r="C557">
        <v>0</v>
      </c>
      <c r="D557">
        <v>-6.962157048283931</v>
      </c>
      <c r="F557">
        <v>556</v>
      </c>
      <c r="G557">
        <v>45.15993761049036</v>
      </c>
      <c r="H557">
        <f t="shared" si="8"/>
        <v>-45.15993761049036</v>
      </c>
    </row>
    <row r="558" spans="2:8" x14ac:dyDescent="0.25">
      <c r="B558">
        <v>557</v>
      </c>
      <c r="C558">
        <v>6.9872685050833567</v>
      </c>
      <c r="D558">
        <v>0</v>
      </c>
      <c r="F558">
        <v>557</v>
      </c>
      <c r="G558">
        <v>45.241306867446198</v>
      </c>
      <c r="H558">
        <f t="shared" si="8"/>
        <v>-45.241306867446198</v>
      </c>
    </row>
    <row r="559" spans="2:8" x14ac:dyDescent="0.25">
      <c r="B559">
        <v>558</v>
      </c>
      <c r="C559">
        <v>30.800518167408576</v>
      </c>
      <c r="D559">
        <v>0</v>
      </c>
      <c r="F559">
        <v>558</v>
      </c>
      <c r="G559">
        <v>199.06977630641092</v>
      </c>
      <c r="H559">
        <f t="shared" si="8"/>
        <v>-199.06977630641092</v>
      </c>
    </row>
    <row r="560" spans="2:8" x14ac:dyDescent="0.25">
      <c r="B560">
        <v>559</v>
      </c>
      <c r="C560">
        <v>56.643494221325497</v>
      </c>
      <c r="D560">
        <v>0</v>
      </c>
      <c r="F560">
        <v>559</v>
      </c>
      <c r="G560">
        <v>365.44189820209999</v>
      </c>
      <c r="H560">
        <f t="shared" si="8"/>
        <v>-365.44189820209999</v>
      </c>
    </row>
    <row r="561" spans="2:8" x14ac:dyDescent="0.25">
      <c r="B561">
        <v>560</v>
      </c>
      <c r="C561">
        <v>137.69519105977363</v>
      </c>
      <c r="D561">
        <v>0</v>
      </c>
      <c r="F561">
        <v>560</v>
      </c>
      <c r="G561">
        <v>886.7668833903133</v>
      </c>
      <c r="H561">
        <f t="shared" si="8"/>
        <v>-886.7668833903133</v>
      </c>
    </row>
    <row r="562" spans="2:8" x14ac:dyDescent="0.25">
      <c r="B562">
        <v>561</v>
      </c>
      <c r="C562">
        <v>143.68530851651235</v>
      </c>
      <c r="D562">
        <v>0</v>
      </c>
      <c r="F562">
        <v>561</v>
      </c>
      <c r="G562">
        <v>923.69126903472227</v>
      </c>
      <c r="H562">
        <f t="shared" si="8"/>
        <v>-923.69126903472227</v>
      </c>
    </row>
    <row r="563" spans="2:8" x14ac:dyDescent="0.25">
      <c r="B563">
        <v>562</v>
      </c>
      <c r="C563">
        <v>25.237687516781182</v>
      </c>
      <c r="D563">
        <v>0</v>
      </c>
      <c r="F563">
        <v>562</v>
      </c>
      <c r="G563">
        <v>161.95307497399691</v>
      </c>
      <c r="H563">
        <f t="shared" si="8"/>
        <v>-161.95307497399691</v>
      </c>
    </row>
    <row r="564" spans="2:8" x14ac:dyDescent="0.25">
      <c r="B564">
        <v>563</v>
      </c>
      <c r="C564">
        <v>5.5584384083050704</v>
      </c>
      <c r="D564">
        <v>0</v>
      </c>
      <c r="F564">
        <v>563</v>
      </c>
      <c r="G564">
        <v>35.605655284516459</v>
      </c>
      <c r="H564">
        <f t="shared" si="8"/>
        <v>-35.605655284516459</v>
      </c>
    </row>
    <row r="565" spans="2:8" x14ac:dyDescent="0.25">
      <c r="B565">
        <v>564</v>
      </c>
      <c r="C565">
        <v>0</v>
      </c>
      <c r="D565">
        <v>-91.838369855816893</v>
      </c>
      <c r="F565">
        <v>564</v>
      </c>
      <c r="G565">
        <v>587.24357279030346</v>
      </c>
      <c r="H565">
        <f t="shared" si="8"/>
        <v>-587.24357279030346</v>
      </c>
    </row>
    <row r="566" spans="2:8" x14ac:dyDescent="0.25">
      <c r="B566">
        <v>565</v>
      </c>
      <c r="C566">
        <v>0</v>
      </c>
      <c r="D566">
        <v>-382.01897553132574</v>
      </c>
      <c r="F566">
        <v>565</v>
      </c>
      <c r="G566">
        <v>2438.4189927531429</v>
      </c>
      <c r="H566">
        <f t="shared" si="8"/>
        <v>-2438.4189927531429</v>
      </c>
    </row>
    <row r="567" spans="2:8" x14ac:dyDescent="0.25">
      <c r="B567">
        <v>566</v>
      </c>
      <c r="C567">
        <v>0</v>
      </c>
      <c r="D567">
        <v>-387.65456926398377</v>
      </c>
      <c r="F567">
        <v>566</v>
      </c>
      <c r="G567">
        <v>2470.0114147793656</v>
      </c>
      <c r="H567">
        <f t="shared" si="8"/>
        <v>-2470.0114147793656</v>
      </c>
    </row>
    <row r="568" spans="2:8" x14ac:dyDescent="0.25">
      <c r="B568">
        <v>567</v>
      </c>
      <c r="C568">
        <v>0</v>
      </c>
      <c r="D568">
        <v>-176.34471164109175</v>
      </c>
      <c r="F568">
        <v>567</v>
      </c>
      <c r="G568">
        <v>1121.6271411800888</v>
      </c>
      <c r="H568">
        <f t="shared" si="8"/>
        <v>-1121.6271411800888</v>
      </c>
    </row>
    <row r="569" spans="2:8" x14ac:dyDescent="0.25">
      <c r="B569">
        <v>568</v>
      </c>
      <c r="C569">
        <v>0</v>
      </c>
      <c r="D569">
        <v>0</v>
      </c>
      <c r="F569">
        <v>568</v>
      </c>
      <c r="G569">
        <v>0</v>
      </c>
      <c r="H569">
        <f t="shared" si="8"/>
        <v>0</v>
      </c>
    </row>
    <row r="570" spans="2:8" x14ac:dyDescent="0.25">
      <c r="B570">
        <v>569</v>
      </c>
      <c r="C570">
        <v>0</v>
      </c>
      <c r="D570">
        <v>0</v>
      </c>
      <c r="F570">
        <v>569</v>
      </c>
      <c r="G570">
        <v>0</v>
      </c>
      <c r="H570">
        <f t="shared" si="8"/>
        <v>0</v>
      </c>
    </row>
    <row r="571" spans="2:8" x14ac:dyDescent="0.25">
      <c r="B571">
        <v>570</v>
      </c>
      <c r="C571">
        <v>0</v>
      </c>
      <c r="D571">
        <v>0</v>
      </c>
      <c r="F571">
        <v>570</v>
      </c>
      <c r="G571">
        <v>0</v>
      </c>
      <c r="H571">
        <f t="shared" si="8"/>
        <v>0</v>
      </c>
    </row>
    <row r="572" spans="2:8" x14ac:dyDescent="0.25">
      <c r="B572">
        <v>571</v>
      </c>
      <c r="C572">
        <v>0</v>
      </c>
      <c r="D572">
        <v>0</v>
      </c>
      <c r="F572">
        <v>571</v>
      </c>
      <c r="G572">
        <v>0</v>
      </c>
      <c r="H572">
        <f t="shared" si="8"/>
        <v>0</v>
      </c>
    </row>
    <row r="573" spans="2:8" x14ac:dyDescent="0.25">
      <c r="B573">
        <v>572</v>
      </c>
      <c r="C573">
        <v>0</v>
      </c>
      <c r="D573">
        <v>0</v>
      </c>
      <c r="F573">
        <v>572</v>
      </c>
      <c r="G573">
        <v>0</v>
      </c>
      <c r="H573">
        <f t="shared" si="8"/>
        <v>0</v>
      </c>
    </row>
    <row r="574" spans="2:8" x14ac:dyDescent="0.25">
      <c r="B574">
        <v>573</v>
      </c>
      <c r="C574">
        <v>0</v>
      </c>
      <c r="D574">
        <v>0</v>
      </c>
      <c r="F574">
        <v>573</v>
      </c>
      <c r="G574">
        <v>0</v>
      </c>
      <c r="H574">
        <f t="shared" si="8"/>
        <v>0</v>
      </c>
    </row>
    <row r="575" spans="2:8" x14ac:dyDescent="0.25">
      <c r="B575">
        <v>574</v>
      </c>
      <c r="C575">
        <v>0</v>
      </c>
      <c r="D575">
        <v>0</v>
      </c>
      <c r="F575">
        <v>574</v>
      </c>
      <c r="G575">
        <v>0</v>
      </c>
      <c r="H575">
        <f t="shared" si="8"/>
        <v>0</v>
      </c>
    </row>
    <row r="576" spans="2:8" x14ac:dyDescent="0.25">
      <c r="B576">
        <v>575</v>
      </c>
      <c r="C576">
        <v>0</v>
      </c>
      <c r="D576">
        <v>0</v>
      </c>
      <c r="F576">
        <v>575</v>
      </c>
      <c r="G576">
        <v>0</v>
      </c>
      <c r="H576">
        <f t="shared" si="8"/>
        <v>0</v>
      </c>
    </row>
    <row r="577" spans="2:8" x14ac:dyDescent="0.25">
      <c r="B577">
        <v>576</v>
      </c>
      <c r="C577">
        <v>0</v>
      </c>
      <c r="D577">
        <v>0</v>
      </c>
      <c r="F577">
        <v>576</v>
      </c>
      <c r="G577">
        <v>0</v>
      </c>
      <c r="H577">
        <f t="shared" si="8"/>
        <v>0</v>
      </c>
    </row>
    <row r="578" spans="2:8" x14ac:dyDescent="0.25">
      <c r="B578">
        <v>577</v>
      </c>
      <c r="C578">
        <v>0</v>
      </c>
      <c r="D578">
        <v>0</v>
      </c>
      <c r="F578">
        <v>577</v>
      </c>
      <c r="G578">
        <v>0</v>
      </c>
      <c r="H578">
        <f t="shared" si="8"/>
        <v>0</v>
      </c>
    </row>
    <row r="579" spans="2:8" x14ac:dyDescent="0.25">
      <c r="B579">
        <v>578</v>
      </c>
      <c r="C579">
        <v>0</v>
      </c>
      <c r="D579">
        <v>0</v>
      </c>
      <c r="F579">
        <v>578</v>
      </c>
      <c r="G579">
        <v>0</v>
      </c>
      <c r="H579">
        <f t="shared" ref="H579:H642" si="9">G579*-1</f>
        <v>0</v>
      </c>
    </row>
    <row r="580" spans="2:8" x14ac:dyDescent="0.25">
      <c r="B580">
        <v>579</v>
      </c>
      <c r="C580">
        <v>0</v>
      </c>
      <c r="D580">
        <v>0</v>
      </c>
      <c r="F580">
        <v>579</v>
      </c>
      <c r="G580">
        <v>0</v>
      </c>
      <c r="H580">
        <f t="shared" si="9"/>
        <v>0</v>
      </c>
    </row>
    <row r="581" spans="2:8" x14ac:dyDescent="0.25">
      <c r="B581">
        <v>580</v>
      </c>
      <c r="C581">
        <v>0</v>
      </c>
      <c r="D581">
        <v>0</v>
      </c>
      <c r="F581">
        <v>580</v>
      </c>
      <c r="G581">
        <v>0</v>
      </c>
      <c r="H581">
        <f t="shared" si="9"/>
        <v>0</v>
      </c>
    </row>
    <row r="582" spans="2:8" x14ac:dyDescent="0.25">
      <c r="B582">
        <v>581</v>
      </c>
      <c r="C582">
        <v>0</v>
      </c>
      <c r="D582">
        <v>0</v>
      </c>
      <c r="F582">
        <v>581</v>
      </c>
      <c r="G582">
        <v>0</v>
      </c>
      <c r="H582">
        <f t="shared" si="9"/>
        <v>0</v>
      </c>
    </row>
    <row r="583" spans="2:8" x14ac:dyDescent="0.25">
      <c r="B583">
        <v>582</v>
      </c>
      <c r="C583">
        <v>0</v>
      </c>
      <c r="D583">
        <v>0</v>
      </c>
      <c r="F583">
        <v>582</v>
      </c>
      <c r="G583">
        <v>0</v>
      </c>
      <c r="H583">
        <f t="shared" si="9"/>
        <v>0</v>
      </c>
    </row>
    <row r="584" spans="2:8" x14ac:dyDescent="0.25">
      <c r="B584">
        <v>583</v>
      </c>
      <c r="C584">
        <v>0</v>
      </c>
      <c r="D584">
        <v>0</v>
      </c>
      <c r="F584">
        <v>583</v>
      </c>
      <c r="G584">
        <v>0</v>
      </c>
      <c r="H584">
        <f t="shared" si="9"/>
        <v>0</v>
      </c>
    </row>
    <row r="585" spans="2:8" x14ac:dyDescent="0.25">
      <c r="B585">
        <v>584</v>
      </c>
      <c r="C585">
        <v>0</v>
      </c>
      <c r="D585">
        <v>0</v>
      </c>
      <c r="F585">
        <v>584</v>
      </c>
      <c r="G585">
        <v>0</v>
      </c>
      <c r="H585">
        <f t="shared" si="9"/>
        <v>0</v>
      </c>
    </row>
    <row r="586" spans="2:8" x14ac:dyDescent="0.25">
      <c r="B586">
        <v>585</v>
      </c>
      <c r="C586">
        <v>0</v>
      </c>
      <c r="D586">
        <v>0</v>
      </c>
      <c r="F586">
        <v>585</v>
      </c>
      <c r="G586">
        <v>0</v>
      </c>
      <c r="H586">
        <f t="shared" si="9"/>
        <v>0</v>
      </c>
    </row>
    <row r="587" spans="2:8" x14ac:dyDescent="0.25">
      <c r="B587">
        <v>586</v>
      </c>
      <c r="C587">
        <v>0</v>
      </c>
      <c r="D587">
        <v>0</v>
      </c>
      <c r="F587">
        <v>586</v>
      </c>
      <c r="G587">
        <v>0</v>
      </c>
      <c r="H587">
        <f t="shared" si="9"/>
        <v>0</v>
      </c>
    </row>
    <row r="588" spans="2:8" x14ac:dyDescent="0.25">
      <c r="B588">
        <v>587</v>
      </c>
      <c r="C588">
        <v>0</v>
      </c>
      <c r="D588">
        <v>0</v>
      </c>
      <c r="F588">
        <v>587</v>
      </c>
      <c r="G588">
        <v>0</v>
      </c>
      <c r="H588">
        <f t="shared" si="9"/>
        <v>0</v>
      </c>
    </row>
    <row r="589" spans="2:8" x14ac:dyDescent="0.25">
      <c r="B589">
        <v>588</v>
      </c>
      <c r="C589">
        <v>0</v>
      </c>
      <c r="D589">
        <v>0</v>
      </c>
      <c r="F589">
        <v>588</v>
      </c>
      <c r="G589">
        <v>0</v>
      </c>
      <c r="H589">
        <f t="shared" si="9"/>
        <v>0</v>
      </c>
    </row>
    <row r="590" spans="2:8" x14ac:dyDescent="0.25">
      <c r="B590">
        <v>589</v>
      </c>
      <c r="C590">
        <v>0</v>
      </c>
      <c r="D590">
        <v>0</v>
      </c>
      <c r="F590">
        <v>589</v>
      </c>
      <c r="G590">
        <v>0</v>
      </c>
      <c r="H590">
        <f t="shared" si="9"/>
        <v>0</v>
      </c>
    </row>
    <row r="591" spans="2:8" x14ac:dyDescent="0.25">
      <c r="B591">
        <v>590</v>
      </c>
      <c r="C591">
        <v>0</v>
      </c>
      <c r="D591">
        <v>0</v>
      </c>
      <c r="F591">
        <v>590</v>
      </c>
      <c r="G591">
        <v>0</v>
      </c>
      <c r="H591">
        <f t="shared" si="9"/>
        <v>0</v>
      </c>
    </row>
    <row r="592" spans="2:8" x14ac:dyDescent="0.25">
      <c r="B592">
        <v>591</v>
      </c>
      <c r="C592">
        <v>0</v>
      </c>
      <c r="D592">
        <v>0</v>
      </c>
      <c r="F592">
        <v>591</v>
      </c>
      <c r="G592">
        <v>0</v>
      </c>
      <c r="H592">
        <f t="shared" si="9"/>
        <v>0</v>
      </c>
    </row>
    <row r="593" spans="2:8" x14ac:dyDescent="0.25">
      <c r="B593">
        <v>592</v>
      </c>
      <c r="C593">
        <v>0</v>
      </c>
      <c r="D593">
        <v>0</v>
      </c>
      <c r="F593">
        <v>592</v>
      </c>
      <c r="G593">
        <v>0</v>
      </c>
      <c r="H593">
        <f t="shared" si="9"/>
        <v>0</v>
      </c>
    </row>
    <row r="594" spans="2:8" x14ac:dyDescent="0.25">
      <c r="B594">
        <v>593</v>
      </c>
      <c r="C594">
        <v>0</v>
      </c>
      <c r="D594">
        <v>0</v>
      </c>
      <c r="F594">
        <v>593</v>
      </c>
      <c r="G594">
        <v>0</v>
      </c>
      <c r="H594">
        <f t="shared" si="9"/>
        <v>0</v>
      </c>
    </row>
    <row r="595" spans="2:8" x14ac:dyDescent="0.25">
      <c r="B595">
        <v>594</v>
      </c>
      <c r="C595">
        <v>0</v>
      </c>
      <c r="D595">
        <v>0</v>
      </c>
      <c r="F595">
        <v>594</v>
      </c>
      <c r="G595">
        <v>0</v>
      </c>
      <c r="H595">
        <f t="shared" si="9"/>
        <v>0</v>
      </c>
    </row>
    <row r="596" spans="2:8" x14ac:dyDescent="0.25">
      <c r="B596">
        <v>595</v>
      </c>
      <c r="C596">
        <v>0</v>
      </c>
      <c r="D596">
        <v>0</v>
      </c>
      <c r="F596">
        <v>595</v>
      </c>
      <c r="G596">
        <v>0</v>
      </c>
      <c r="H596">
        <f t="shared" si="9"/>
        <v>0</v>
      </c>
    </row>
    <row r="597" spans="2:8" x14ac:dyDescent="0.25">
      <c r="B597">
        <v>596</v>
      </c>
      <c r="C597">
        <v>0</v>
      </c>
      <c r="D597">
        <v>0</v>
      </c>
      <c r="F597">
        <v>596</v>
      </c>
      <c r="G597">
        <v>0</v>
      </c>
      <c r="H597">
        <f t="shared" si="9"/>
        <v>0</v>
      </c>
    </row>
    <row r="598" spans="2:8" x14ac:dyDescent="0.25">
      <c r="B598">
        <v>597</v>
      </c>
      <c r="C598">
        <v>0</v>
      </c>
      <c r="D598">
        <v>0</v>
      </c>
      <c r="F598">
        <v>597</v>
      </c>
      <c r="G598">
        <v>0</v>
      </c>
      <c r="H598">
        <f t="shared" si="9"/>
        <v>0</v>
      </c>
    </row>
    <row r="599" spans="2:8" x14ac:dyDescent="0.25">
      <c r="B599">
        <v>598</v>
      </c>
      <c r="C599">
        <v>0</v>
      </c>
      <c r="D599">
        <v>0</v>
      </c>
      <c r="F599">
        <v>598</v>
      </c>
      <c r="G599">
        <v>0</v>
      </c>
      <c r="H599">
        <f t="shared" si="9"/>
        <v>0</v>
      </c>
    </row>
    <row r="600" spans="2:8" x14ac:dyDescent="0.25">
      <c r="B600">
        <v>599</v>
      </c>
      <c r="C600">
        <v>0</v>
      </c>
      <c r="D600">
        <v>0</v>
      </c>
      <c r="F600">
        <v>599</v>
      </c>
      <c r="G600">
        <v>0</v>
      </c>
      <c r="H600">
        <f t="shared" si="9"/>
        <v>0</v>
      </c>
    </row>
    <row r="601" spans="2:8" x14ac:dyDescent="0.25">
      <c r="B601">
        <v>600</v>
      </c>
      <c r="C601">
        <v>0</v>
      </c>
      <c r="D601">
        <v>0</v>
      </c>
      <c r="F601">
        <v>600</v>
      </c>
      <c r="G601">
        <v>0</v>
      </c>
      <c r="H601">
        <f t="shared" si="9"/>
        <v>0</v>
      </c>
    </row>
    <row r="602" spans="2:8" x14ac:dyDescent="0.25">
      <c r="B602">
        <v>601</v>
      </c>
      <c r="C602">
        <v>0</v>
      </c>
      <c r="D602">
        <v>0</v>
      </c>
      <c r="F602">
        <v>601</v>
      </c>
      <c r="G602">
        <v>0</v>
      </c>
      <c r="H602">
        <f t="shared" si="9"/>
        <v>0</v>
      </c>
    </row>
    <row r="603" spans="2:8" x14ac:dyDescent="0.25">
      <c r="B603">
        <v>602</v>
      </c>
      <c r="C603">
        <v>0.16962871392086765</v>
      </c>
      <c r="D603">
        <v>0</v>
      </c>
      <c r="F603">
        <v>602</v>
      </c>
      <c r="G603">
        <v>1.0160788188271606</v>
      </c>
      <c r="H603">
        <f t="shared" si="9"/>
        <v>-1.0160788188271606</v>
      </c>
    </row>
    <row r="604" spans="2:8" x14ac:dyDescent="0.25">
      <c r="B604">
        <v>603</v>
      </c>
      <c r="C604">
        <v>0.71053327423912305</v>
      </c>
      <c r="D604">
        <v>0</v>
      </c>
      <c r="F604">
        <v>603</v>
      </c>
      <c r="G604">
        <v>4.2490361914631949</v>
      </c>
      <c r="H604">
        <f t="shared" si="9"/>
        <v>-4.2490361914631949</v>
      </c>
    </row>
    <row r="605" spans="2:8" x14ac:dyDescent="0.25">
      <c r="B605">
        <v>604</v>
      </c>
      <c r="C605">
        <v>3.2151671096595549</v>
      </c>
      <c r="D605">
        <v>0</v>
      </c>
      <c r="F605">
        <v>604</v>
      </c>
      <c r="G605">
        <v>19.195027520355548</v>
      </c>
      <c r="H605">
        <f t="shared" si="9"/>
        <v>-19.195027520355548</v>
      </c>
    </row>
    <row r="606" spans="2:8" x14ac:dyDescent="0.25">
      <c r="B606">
        <v>605</v>
      </c>
      <c r="C606">
        <v>8.8327674968822585</v>
      </c>
      <c r="D606">
        <v>0</v>
      </c>
      <c r="F606">
        <v>605</v>
      </c>
      <c r="G606">
        <v>52.645634087377701</v>
      </c>
      <c r="H606">
        <f t="shared" si="9"/>
        <v>-52.645634087377701</v>
      </c>
    </row>
    <row r="607" spans="2:8" x14ac:dyDescent="0.25">
      <c r="B607">
        <v>606</v>
      </c>
      <c r="C607">
        <v>16.718318365259094</v>
      </c>
      <c r="D607">
        <v>0</v>
      </c>
      <c r="F607">
        <v>606</v>
      </c>
      <c r="G607">
        <v>99.480902669310296</v>
      </c>
      <c r="H607">
        <f t="shared" si="9"/>
        <v>-99.480902669310296</v>
      </c>
    </row>
    <row r="608" spans="2:8" x14ac:dyDescent="0.25">
      <c r="B608">
        <v>607</v>
      </c>
      <c r="C608">
        <v>26.052633992992753</v>
      </c>
      <c r="D608">
        <v>0</v>
      </c>
      <c r="F608">
        <v>607</v>
      </c>
      <c r="G608">
        <v>154.76812273065002</v>
      </c>
      <c r="H608">
        <f t="shared" si="9"/>
        <v>-154.76812273065002</v>
      </c>
    </row>
    <row r="609" spans="2:8" x14ac:dyDescent="0.25">
      <c r="B609">
        <v>608</v>
      </c>
      <c r="C609">
        <v>33.572334860999561</v>
      </c>
      <c r="D609">
        <v>0</v>
      </c>
      <c r="F609">
        <v>608</v>
      </c>
      <c r="G609">
        <v>199.11104695156249</v>
      </c>
      <c r="H609">
        <f t="shared" si="9"/>
        <v>-199.11104695156249</v>
      </c>
    </row>
    <row r="610" spans="2:8" x14ac:dyDescent="0.25">
      <c r="B610">
        <v>609</v>
      </c>
      <c r="C610">
        <v>36.416917511433844</v>
      </c>
      <c r="D610">
        <v>0</v>
      </c>
      <c r="F610">
        <v>609</v>
      </c>
      <c r="G610">
        <v>215.62648526506879</v>
      </c>
      <c r="H610">
        <f t="shared" si="9"/>
        <v>-215.62648526506879</v>
      </c>
    </row>
    <row r="611" spans="2:8" x14ac:dyDescent="0.25">
      <c r="B611">
        <v>610</v>
      </c>
      <c r="C611">
        <v>38.634126793567397</v>
      </c>
      <c r="D611">
        <v>0</v>
      </c>
      <c r="F611">
        <v>610</v>
      </c>
      <c r="G611">
        <v>228.37907464177772</v>
      </c>
      <c r="H611">
        <f t="shared" si="9"/>
        <v>-228.37907464177772</v>
      </c>
    </row>
    <row r="612" spans="2:8" x14ac:dyDescent="0.25">
      <c r="B612">
        <v>611</v>
      </c>
      <c r="C612">
        <v>44.117844956509011</v>
      </c>
      <c r="D612">
        <v>0</v>
      </c>
      <c r="F612">
        <v>611</v>
      </c>
      <c r="G612">
        <v>260.36760957939748</v>
      </c>
      <c r="H612">
        <f t="shared" si="9"/>
        <v>-260.36760957939748</v>
      </c>
    </row>
    <row r="613" spans="2:8" x14ac:dyDescent="0.25">
      <c r="B613">
        <v>612</v>
      </c>
      <c r="C613">
        <v>47.383306735227471</v>
      </c>
      <c r="D613">
        <v>0</v>
      </c>
      <c r="F613">
        <v>612</v>
      </c>
      <c r="G613">
        <v>279.18151267891801</v>
      </c>
      <c r="H613">
        <f t="shared" si="9"/>
        <v>-279.18151267891801</v>
      </c>
    </row>
    <row r="614" spans="2:8" x14ac:dyDescent="0.25">
      <c r="B614">
        <v>613</v>
      </c>
      <c r="C614">
        <v>36.514623117330508</v>
      </c>
      <c r="D614">
        <v>0</v>
      </c>
      <c r="F614">
        <v>613</v>
      </c>
      <c r="G614">
        <v>214.79190069017943</v>
      </c>
      <c r="H614">
        <f t="shared" si="9"/>
        <v>-214.79190069017943</v>
      </c>
    </row>
    <row r="615" spans="2:8" x14ac:dyDescent="0.25">
      <c r="B615">
        <v>614</v>
      </c>
      <c r="C615">
        <v>14.296442280531801</v>
      </c>
      <c r="D615">
        <v>0</v>
      </c>
      <c r="F615">
        <v>614</v>
      </c>
      <c r="G615">
        <v>83.959530521883337</v>
      </c>
      <c r="H615">
        <f t="shared" si="9"/>
        <v>-83.959530521883337</v>
      </c>
    </row>
    <row r="616" spans="2:8" x14ac:dyDescent="0.25">
      <c r="B616">
        <v>615</v>
      </c>
      <c r="C616">
        <v>0</v>
      </c>
      <c r="D616">
        <v>-2.8477752871887381</v>
      </c>
      <c r="F616">
        <v>615</v>
      </c>
      <c r="G616">
        <v>16.697053801106609</v>
      </c>
      <c r="H616">
        <f t="shared" si="9"/>
        <v>-16.697053801106609</v>
      </c>
    </row>
    <row r="617" spans="2:8" x14ac:dyDescent="0.25">
      <c r="B617">
        <v>616</v>
      </c>
      <c r="C617">
        <v>2.2791127219983225</v>
      </c>
      <c r="D617">
        <v>0</v>
      </c>
      <c r="F617">
        <v>616</v>
      </c>
      <c r="G617">
        <v>13.34114764096579</v>
      </c>
      <c r="H617">
        <f t="shared" si="9"/>
        <v>-13.34114764096579</v>
      </c>
    </row>
    <row r="618" spans="2:8" x14ac:dyDescent="0.25">
      <c r="B618">
        <v>617</v>
      </c>
      <c r="C618">
        <v>2.3461075881129871</v>
      </c>
      <c r="D618">
        <v>0</v>
      </c>
      <c r="F618">
        <v>617</v>
      </c>
      <c r="G618">
        <v>13.711018372088887</v>
      </c>
      <c r="H618">
        <f t="shared" si="9"/>
        <v>-13.711018372088887</v>
      </c>
    </row>
    <row r="619" spans="2:8" x14ac:dyDescent="0.25">
      <c r="B619">
        <v>618</v>
      </c>
      <c r="C619">
        <v>0</v>
      </c>
      <c r="D619">
        <v>-0.35071939895478343</v>
      </c>
      <c r="F619">
        <v>618</v>
      </c>
      <c r="G619">
        <v>2.0463368496551384</v>
      </c>
      <c r="H619">
        <f t="shared" si="9"/>
        <v>-2.0463368496551384</v>
      </c>
    </row>
    <row r="620" spans="2:8" x14ac:dyDescent="0.25">
      <c r="B620">
        <v>619</v>
      </c>
      <c r="C620">
        <v>0</v>
      </c>
      <c r="D620">
        <v>-6.7793740039303056</v>
      </c>
      <c r="F620">
        <v>619</v>
      </c>
      <c r="G620">
        <v>39.491499052021204</v>
      </c>
      <c r="H620">
        <f t="shared" si="9"/>
        <v>-39.491499052021204</v>
      </c>
    </row>
    <row r="621" spans="2:8" x14ac:dyDescent="0.25">
      <c r="B621">
        <v>620</v>
      </c>
      <c r="C621">
        <v>0</v>
      </c>
      <c r="D621">
        <v>-13.528462979252621</v>
      </c>
      <c r="F621">
        <v>620</v>
      </c>
      <c r="G621">
        <v>78.67926773070991</v>
      </c>
      <c r="H621">
        <f t="shared" si="9"/>
        <v>-78.67926773070991</v>
      </c>
    </row>
    <row r="622" spans="2:8" x14ac:dyDescent="0.25">
      <c r="B622">
        <v>621</v>
      </c>
      <c r="C622">
        <v>0</v>
      </c>
      <c r="D622">
        <v>-16.075953491812811</v>
      </c>
      <c r="F622">
        <v>621</v>
      </c>
      <c r="G622">
        <v>93.344246081493736</v>
      </c>
      <c r="H622">
        <f t="shared" si="9"/>
        <v>-93.344246081493736</v>
      </c>
    </row>
    <row r="623" spans="2:8" x14ac:dyDescent="0.25">
      <c r="B623">
        <v>622</v>
      </c>
      <c r="C623">
        <v>0</v>
      </c>
      <c r="D623">
        <v>-10.597261075235007</v>
      </c>
      <c r="F623">
        <v>622</v>
      </c>
      <c r="G623">
        <v>61.433397537594246</v>
      </c>
      <c r="H623">
        <f t="shared" si="9"/>
        <v>-61.433397537594246</v>
      </c>
    </row>
    <row r="624" spans="2:8" x14ac:dyDescent="0.25">
      <c r="B624">
        <v>623</v>
      </c>
      <c r="C624">
        <v>0</v>
      </c>
      <c r="D624">
        <v>-1.1906208788091852</v>
      </c>
      <c r="F624">
        <v>623</v>
      </c>
      <c r="G624">
        <v>6.8910533178666666</v>
      </c>
      <c r="H624">
        <f t="shared" si="9"/>
        <v>-6.8910533178666666</v>
      </c>
    </row>
    <row r="625" spans="2:8" x14ac:dyDescent="0.25">
      <c r="B625">
        <v>624</v>
      </c>
      <c r="C625">
        <v>0</v>
      </c>
      <c r="D625">
        <v>-4.1509124485092661</v>
      </c>
      <c r="F625">
        <v>624</v>
      </c>
      <c r="G625">
        <v>23.986010938416303</v>
      </c>
      <c r="H625">
        <f t="shared" si="9"/>
        <v>-23.986010938416303</v>
      </c>
    </row>
    <row r="626" spans="2:8" x14ac:dyDescent="0.25">
      <c r="B626">
        <v>625</v>
      </c>
      <c r="C626">
        <v>3.6439112472708768</v>
      </c>
      <c r="D626">
        <v>0</v>
      </c>
      <c r="F626">
        <v>625</v>
      </c>
      <c r="G626">
        <v>21.022564888101208</v>
      </c>
      <c r="H626">
        <f t="shared" si="9"/>
        <v>-21.022564888101208</v>
      </c>
    </row>
    <row r="627" spans="2:8" x14ac:dyDescent="0.25">
      <c r="B627">
        <v>626</v>
      </c>
      <c r="C627">
        <v>8.6706842365809855</v>
      </c>
      <c r="D627">
        <v>0</v>
      </c>
      <c r="F627">
        <v>626</v>
      </c>
      <c r="G627">
        <v>49.943141202706478</v>
      </c>
      <c r="H627">
        <f t="shared" si="9"/>
        <v>-49.943141202706478</v>
      </c>
    </row>
    <row r="628" spans="2:8" x14ac:dyDescent="0.25">
      <c r="B628">
        <v>627</v>
      </c>
      <c r="C628">
        <v>5.4201244200846137</v>
      </c>
      <c r="D628">
        <v>0</v>
      </c>
      <c r="F628">
        <v>627</v>
      </c>
      <c r="G628">
        <v>31.17004458834602</v>
      </c>
      <c r="H628">
        <f t="shared" si="9"/>
        <v>-31.17004458834602</v>
      </c>
    </row>
    <row r="629" spans="2:8" x14ac:dyDescent="0.25">
      <c r="B629">
        <v>628</v>
      </c>
      <c r="C629">
        <v>0</v>
      </c>
      <c r="D629">
        <v>-2.5695489658998638</v>
      </c>
      <c r="F629">
        <v>628</v>
      </c>
      <c r="G629">
        <v>14.753391191769555</v>
      </c>
      <c r="H629">
        <f t="shared" si="9"/>
        <v>-14.753391191769555</v>
      </c>
    </row>
    <row r="630" spans="2:8" x14ac:dyDescent="0.25">
      <c r="B630">
        <v>629</v>
      </c>
      <c r="C630">
        <v>6.3446557972866975</v>
      </c>
      <c r="D630">
        <v>0</v>
      </c>
      <c r="F630">
        <v>629</v>
      </c>
      <c r="G630">
        <v>36.370638328395081</v>
      </c>
      <c r="H630">
        <f t="shared" si="9"/>
        <v>-36.370638328395081</v>
      </c>
    </row>
    <row r="631" spans="2:8" x14ac:dyDescent="0.25">
      <c r="B631">
        <v>630</v>
      </c>
      <c r="C631">
        <v>0</v>
      </c>
      <c r="D631">
        <v>-5.566629988193875</v>
      </c>
      <c r="F631">
        <v>630</v>
      </c>
      <c r="G631">
        <v>31.859885465020586</v>
      </c>
      <c r="H631">
        <f t="shared" si="9"/>
        <v>-31.859885465020586</v>
      </c>
    </row>
    <row r="632" spans="2:8" x14ac:dyDescent="0.25">
      <c r="B632">
        <v>631</v>
      </c>
      <c r="C632">
        <v>3.0518038650210451</v>
      </c>
      <c r="D632">
        <v>0</v>
      </c>
      <c r="F632">
        <v>631</v>
      </c>
      <c r="G632">
        <v>17.438879228691686</v>
      </c>
      <c r="H632">
        <f t="shared" si="9"/>
        <v>-17.438879228691686</v>
      </c>
    </row>
    <row r="633" spans="2:8" x14ac:dyDescent="0.25">
      <c r="B633">
        <v>632</v>
      </c>
      <c r="C633">
        <v>15.203126064204607</v>
      </c>
      <c r="D633">
        <v>0</v>
      </c>
      <c r="F633">
        <v>632</v>
      </c>
      <c r="G633">
        <v>86.737327783100767</v>
      </c>
      <c r="H633">
        <f t="shared" si="9"/>
        <v>-86.737327783100767</v>
      </c>
    </row>
    <row r="634" spans="2:8" x14ac:dyDescent="0.25">
      <c r="B634">
        <v>633</v>
      </c>
      <c r="C634">
        <v>25.202928787314043</v>
      </c>
      <c r="D634">
        <v>0</v>
      </c>
      <c r="F634">
        <v>633</v>
      </c>
      <c r="G634">
        <v>143.56098676318126</v>
      </c>
      <c r="H634">
        <f t="shared" si="9"/>
        <v>-143.56098676318126</v>
      </c>
    </row>
    <row r="635" spans="2:8" x14ac:dyDescent="0.25">
      <c r="B635">
        <v>634</v>
      </c>
      <c r="C635">
        <v>31.678497851678362</v>
      </c>
      <c r="D635">
        <v>0</v>
      </c>
      <c r="F635">
        <v>634</v>
      </c>
      <c r="G635">
        <v>180.16207309011389</v>
      </c>
      <c r="H635">
        <f t="shared" si="9"/>
        <v>-180.16207309011389</v>
      </c>
    </row>
    <row r="636" spans="2:8" x14ac:dyDescent="0.25">
      <c r="B636">
        <v>635</v>
      </c>
      <c r="C636">
        <v>35.23582584307389</v>
      </c>
      <c r="D636">
        <v>0</v>
      </c>
      <c r="F636">
        <v>635</v>
      </c>
      <c r="G636">
        <v>200.07724453480444</v>
      </c>
      <c r="H636">
        <f t="shared" si="9"/>
        <v>-200.07724453480444</v>
      </c>
    </row>
    <row r="637" spans="2:8" x14ac:dyDescent="0.25">
      <c r="B637">
        <v>636</v>
      </c>
      <c r="C637">
        <v>29.074211089303216</v>
      </c>
      <c r="D637">
        <v>0</v>
      </c>
      <c r="F637">
        <v>636</v>
      </c>
      <c r="G637">
        <v>164.83017310471115</v>
      </c>
      <c r="H637">
        <f t="shared" si="9"/>
        <v>-164.83017310471115</v>
      </c>
    </row>
    <row r="638" spans="2:8" x14ac:dyDescent="0.25">
      <c r="B638">
        <v>637</v>
      </c>
      <c r="C638">
        <v>13.120595293508178</v>
      </c>
      <c r="D638">
        <v>0</v>
      </c>
      <c r="F638">
        <v>637</v>
      </c>
      <c r="G638">
        <v>74.267520529291559</v>
      </c>
      <c r="H638">
        <f t="shared" si="9"/>
        <v>-74.267520529291559</v>
      </c>
    </row>
    <row r="639" spans="2:8" x14ac:dyDescent="0.25">
      <c r="B639">
        <v>638</v>
      </c>
      <c r="C639">
        <v>0</v>
      </c>
      <c r="D639">
        <v>-3.9612124351587763</v>
      </c>
      <c r="F639">
        <v>638</v>
      </c>
      <c r="G639">
        <v>22.386757875308628</v>
      </c>
      <c r="H639">
        <f t="shared" si="9"/>
        <v>-22.386757875308628</v>
      </c>
    </row>
    <row r="640" spans="2:8" x14ac:dyDescent="0.25">
      <c r="B640">
        <v>639</v>
      </c>
      <c r="C640">
        <v>10.857892851260985</v>
      </c>
      <c r="D640">
        <v>0</v>
      </c>
      <c r="F640">
        <v>639</v>
      </c>
      <c r="G640">
        <v>61.267106997710883</v>
      </c>
      <c r="H640">
        <f t="shared" si="9"/>
        <v>-61.267106997710883</v>
      </c>
    </row>
    <row r="641" spans="2:8" x14ac:dyDescent="0.25">
      <c r="B641">
        <v>640</v>
      </c>
      <c r="C641">
        <v>6.8641803698852648</v>
      </c>
      <c r="D641">
        <v>0</v>
      </c>
      <c r="F641">
        <v>640</v>
      </c>
      <c r="G641">
        <v>38.671438703578957</v>
      </c>
      <c r="H641">
        <f t="shared" si="9"/>
        <v>-38.671438703578957</v>
      </c>
    </row>
    <row r="642" spans="2:8" x14ac:dyDescent="0.25">
      <c r="B642">
        <v>641</v>
      </c>
      <c r="C642">
        <v>6.8945133049944713</v>
      </c>
      <c r="D642">
        <v>0</v>
      </c>
      <c r="F642">
        <v>641</v>
      </c>
      <c r="G642">
        <v>38.781637340593903</v>
      </c>
      <c r="H642">
        <f t="shared" si="9"/>
        <v>-38.781637340593903</v>
      </c>
    </row>
    <row r="643" spans="2:8" x14ac:dyDescent="0.25">
      <c r="B643">
        <v>642</v>
      </c>
      <c r="C643">
        <v>0</v>
      </c>
      <c r="D643">
        <v>-4.0993575198048848</v>
      </c>
      <c r="F643">
        <v>642</v>
      </c>
      <c r="G643">
        <v>23.022912747734143</v>
      </c>
      <c r="H643">
        <f t="shared" ref="H643:H706" si="10">G643*-1</f>
        <v>-23.022912747734143</v>
      </c>
    </row>
    <row r="644" spans="2:8" x14ac:dyDescent="0.25">
      <c r="B644">
        <v>643</v>
      </c>
      <c r="C644">
        <v>22.260581672961155</v>
      </c>
      <c r="D644">
        <v>0</v>
      </c>
      <c r="F644">
        <v>643</v>
      </c>
      <c r="G644">
        <v>124.82569162408123</v>
      </c>
      <c r="H644">
        <f t="shared" si="10"/>
        <v>-124.82569162408123</v>
      </c>
    </row>
    <row r="645" spans="2:8" x14ac:dyDescent="0.25">
      <c r="B645">
        <v>644</v>
      </c>
      <c r="C645">
        <v>30.364709434314573</v>
      </c>
      <c r="D645">
        <v>0</v>
      </c>
      <c r="F645">
        <v>644</v>
      </c>
      <c r="G645">
        <v>170.00459403348748</v>
      </c>
      <c r="H645">
        <f t="shared" si="10"/>
        <v>-170.00459403348748</v>
      </c>
    </row>
    <row r="646" spans="2:8" x14ac:dyDescent="0.25">
      <c r="B646">
        <v>645</v>
      </c>
      <c r="C646">
        <v>11.723483268058766</v>
      </c>
      <c r="D646">
        <v>0</v>
      </c>
      <c r="F646">
        <v>645</v>
      </c>
      <c r="G646">
        <v>65.53499963511112</v>
      </c>
      <c r="H646">
        <f t="shared" si="10"/>
        <v>-65.53499963511112</v>
      </c>
    </row>
    <row r="647" spans="2:8" x14ac:dyDescent="0.25">
      <c r="B647">
        <v>646</v>
      </c>
      <c r="C647">
        <v>0.32122436854456021</v>
      </c>
      <c r="D647">
        <v>0</v>
      </c>
      <c r="F647">
        <v>646</v>
      </c>
      <c r="G647">
        <v>1.7928801965277779</v>
      </c>
      <c r="H647">
        <f t="shared" si="10"/>
        <v>-1.7928801965277779</v>
      </c>
    </row>
    <row r="648" spans="2:8" x14ac:dyDescent="0.25">
      <c r="B648">
        <v>647</v>
      </c>
      <c r="C648">
        <v>1.7905491664754065</v>
      </c>
      <c r="D648">
        <v>0</v>
      </c>
      <c r="F648">
        <v>647</v>
      </c>
      <c r="G648">
        <v>9.9782925685935968</v>
      </c>
      <c r="H648">
        <f t="shared" si="10"/>
        <v>-9.9782925685935968</v>
      </c>
    </row>
    <row r="649" spans="2:8" x14ac:dyDescent="0.25">
      <c r="B649">
        <v>648</v>
      </c>
      <c r="C649">
        <v>1.5992985862779798</v>
      </c>
      <c r="D649">
        <v>0</v>
      </c>
      <c r="F649">
        <v>648</v>
      </c>
      <c r="G649">
        <v>8.8987247459052981</v>
      </c>
      <c r="H649">
        <f t="shared" si="10"/>
        <v>-8.8987247459052981</v>
      </c>
    </row>
    <row r="650" spans="2:8" x14ac:dyDescent="0.25">
      <c r="B650">
        <v>649</v>
      </c>
      <c r="C650">
        <v>0</v>
      </c>
      <c r="D650">
        <v>-3.949654325077125</v>
      </c>
      <c r="F650">
        <v>649</v>
      </c>
      <c r="G650">
        <v>21.94252402820625</v>
      </c>
      <c r="H650">
        <f t="shared" si="10"/>
        <v>-21.94252402820625</v>
      </c>
    </row>
    <row r="651" spans="2:8" x14ac:dyDescent="0.25">
      <c r="B651">
        <v>650</v>
      </c>
      <c r="C651">
        <v>0</v>
      </c>
      <c r="D651">
        <v>-16.908953957940593</v>
      </c>
      <c r="F651">
        <v>650</v>
      </c>
      <c r="G651">
        <v>93.793889443121927</v>
      </c>
      <c r="H651">
        <f t="shared" si="10"/>
        <v>-93.793889443121927</v>
      </c>
    </row>
    <row r="652" spans="2:8" x14ac:dyDescent="0.25">
      <c r="B652">
        <v>651</v>
      </c>
      <c r="C652">
        <v>0</v>
      </c>
      <c r="D652">
        <v>-5.0858266835958368</v>
      </c>
      <c r="F652">
        <v>651</v>
      </c>
      <c r="G652">
        <v>28.167655478376943</v>
      </c>
      <c r="H652">
        <f t="shared" si="10"/>
        <v>-28.167655478376943</v>
      </c>
    </row>
    <row r="653" spans="2:8" x14ac:dyDescent="0.25">
      <c r="B653">
        <v>652</v>
      </c>
      <c r="C653">
        <v>0</v>
      </c>
      <c r="D653">
        <v>-48.337556566972573</v>
      </c>
      <c r="F653">
        <v>652</v>
      </c>
      <c r="G653">
        <v>267.30446027818931</v>
      </c>
      <c r="H653">
        <f t="shared" si="10"/>
        <v>-267.30446027818931</v>
      </c>
    </row>
    <row r="654" spans="2:8" x14ac:dyDescent="0.25">
      <c r="B654">
        <v>653</v>
      </c>
      <c r="C654">
        <v>0</v>
      </c>
      <c r="D654">
        <v>-81.653417797220229</v>
      </c>
      <c r="F654">
        <v>653</v>
      </c>
      <c r="G654">
        <v>450.8470921318908</v>
      </c>
      <c r="H654">
        <f t="shared" si="10"/>
        <v>-450.8470921318908</v>
      </c>
    </row>
    <row r="655" spans="2:8" x14ac:dyDescent="0.25">
      <c r="B655">
        <v>654</v>
      </c>
      <c r="C655">
        <v>0</v>
      </c>
      <c r="D655">
        <v>-86.448488090628018</v>
      </c>
      <c r="F655">
        <v>654</v>
      </c>
      <c r="G655">
        <v>476.59197109687727</v>
      </c>
      <c r="H655">
        <f t="shared" si="10"/>
        <v>-476.59197109687727</v>
      </c>
    </row>
    <row r="656" spans="2:8" x14ac:dyDescent="0.25">
      <c r="B656">
        <v>655</v>
      </c>
      <c r="C656">
        <v>0</v>
      </c>
      <c r="D656">
        <v>-104.90486248769668</v>
      </c>
      <c r="F656">
        <v>655</v>
      </c>
      <c r="G656">
        <v>577.45795864787158</v>
      </c>
      <c r="H656">
        <f t="shared" si="10"/>
        <v>-577.45795864787158</v>
      </c>
    </row>
    <row r="657" spans="2:8" x14ac:dyDescent="0.25">
      <c r="B657">
        <v>656</v>
      </c>
      <c r="C657">
        <v>0</v>
      </c>
      <c r="D657">
        <v>-148.90431875171501</v>
      </c>
      <c r="F657">
        <v>656</v>
      </c>
      <c r="G657">
        <v>818.40541603996041</v>
      </c>
      <c r="H657">
        <f t="shared" si="10"/>
        <v>-818.40541603996041</v>
      </c>
    </row>
    <row r="658" spans="2:8" x14ac:dyDescent="0.25">
      <c r="B658">
        <v>657</v>
      </c>
      <c r="C658">
        <v>0</v>
      </c>
      <c r="D658">
        <v>-163.69317391929599</v>
      </c>
      <c r="F658">
        <v>657</v>
      </c>
      <c r="G658">
        <v>898.31619833759987</v>
      </c>
      <c r="H658">
        <f t="shared" si="10"/>
        <v>-898.31619833759987</v>
      </c>
    </row>
    <row r="659" spans="2:8" x14ac:dyDescent="0.25">
      <c r="B659">
        <v>658</v>
      </c>
      <c r="C659">
        <v>0</v>
      </c>
      <c r="D659">
        <v>-126.53070489139435</v>
      </c>
      <c r="F659">
        <v>658</v>
      </c>
      <c r="G659">
        <v>693.31893091174982</v>
      </c>
      <c r="H659">
        <f t="shared" si="10"/>
        <v>-693.31893091174982</v>
      </c>
    </row>
    <row r="660" spans="2:8" x14ac:dyDescent="0.25">
      <c r="B660">
        <v>659</v>
      </c>
      <c r="C660">
        <v>0</v>
      </c>
      <c r="D660">
        <v>-86.537305823708905</v>
      </c>
      <c r="F660">
        <v>659</v>
      </c>
      <c r="G660">
        <v>473.45638444582374</v>
      </c>
      <c r="H660">
        <f t="shared" si="10"/>
        <v>-473.45638444582374</v>
      </c>
    </row>
    <row r="661" spans="2:8" x14ac:dyDescent="0.25">
      <c r="B661">
        <v>660</v>
      </c>
      <c r="C661">
        <v>0</v>
      </c>
      <c r="D661">
        <v>-93.64721443295636</v>
      </c>
      <c r="F661">
        <v>660</v>
      </c>
      <c r="G661">
        <v>511.57810615879043</v>
      </c>
      <c r="H661">
        <f t="shared" si="10"/>
        <v>-511.57810615879043</v>
      </c>
    </row>
    <row r="662" spans="2:8" x14ac:dyDescent="0.25">
      <c r="B662">
        <v>661</v>
      </c>
      <c r="C662">
        <v>0</v>
      </c>
      <c r="D662">
        <v>-133.32005361393303</v>
      </c>
      <c r="F662">
        <v>661</v>
      </c>
      <c r="G662">
        <v>727.20029243963484</v>
      </c>
      <c r="H662">
        <f t="shared" si="10"/>
        <v>-727.20029243963484</v>
      </c>
    </row>
    <row r="663" spans="2:8" x14ac:dyDescent="0.25">
      <c r="B663">
        <v>662</v>
      </c>
      <c r="C663">
        <v>0</v>
      </c>
      <c r="D663">
        <v>-142.92218533463375</v>
      </c>
      <c r="F663">
        <v>662</v>
      </c>
      <c r="G663">
        <v>778.39616823703705</v>
      </c>
      <c r="H663">
        <f t="shared" si="10"/>
        <v>-778.39616823703705</v>
      </c>
    </row>
    <row r="664" spans="2:8" x14ac:dyDescent="0.25">
      <c r="B664">
        <v>663</v>
      </c>
      <c r="C664">
        <v>0</v>
      </c>
      <c r="D664">
        <v>-119.45404942784303</v>
      </c>
      <c r="F664">
        <v>663</v>
      </c>
      <c r="G664">
        <v>649.59906033268112</v>
      </c>
      <c r="H664">
        <f t="shared" si="10"/>
        <v>-649.59906033268112</v>
      </c>
    </row>
    <row r="665" spans="2:8" x14ac:dyDescent="0.25">
      <c r="B665">
        <v>664</v>
      </c>
      <c r="C665">
        <v>0</v>
      </c>
      <c r="D665">
        <v>-65.130094789428043</v>
      </c>
      <c r="F665">
        <v>664</v>
      </c>
      <c r="G665">
        <v>353.64757351725638</v>
      </c>
      <c r="H665">
        <f t="shared" si="10"/>
        <v>-353.64757351725638</v>
      </c>
    </row>
    <row r="666" spans="2:8" x14ac:dyDescent="0.25">
      <c r="B666">
        <v>665</v>
      </c>
      <c r="C666">
        <v>0</v>
      </c>
      <c r="D666">
        <v>-24.713977499000208</v>
      </c>
      <c r="F666">
        <v>665</v>
      </c>
      <c r="G666">
        <v>133.9914442716879</v>
      </c>
      <c r="H666">
        <f t="shared" si="10"/>
        <v>-133.9914442716879</v>
      </c>
    </row>
    <row r="667" spans="2:8" x14ac:dyDescent="0.25">
      <c r="B667">
        <v>666</v>
      </c>
      <c r="C667">
        <v>0</v>
      </c>
      <c r="D667">
        <v>-3.5804418770987656</v>
      </c>
      <c r="F667">
        <v>666</v>
      </c>
      <c r="G667">
        <v>19.382843244444445</v>
      </c>
      <c r="H667">
        <f t="shared" si="10"/>
        <v>-19.382843244444445</v>
      </c>
    </row>
    <row r="668" spans="2:8" x14ac:dyDescent="0.25">
      <c r="B668">
        <v>667</v>
      </c>
      <c r="C668">
        <v>14.299992625797731</v>
      </c>
      <c r="D668">
        <v>0</v>
      </c>
      <c r="F668">
        <v>667</v>
      </c>
      <c r="G668">
        <v>77.297257436744488</v>
      </c>
      <c r="H668">
        <f t="shared" si="10"/>
        <v>-77.297257436744488</v>
      </c>
    </row>
    <row r="669" spans="2:8" x14ac:dyDescent="0.25">
      <c r="B669">
        <v>668</v>
      </c>
      <c r="C669">
        <v>53.284985678478733</v>
      </c>
      <c r="D669">
        <v>0</v>
      </c>
      <c r="F669">
        <v>668</v>
      </c>
      <c r="G669">
        <v>287.59512510123454</v>
      </c>
      <c r="H669">
        <f t="shared" si="10"/>
        <v>-287.59512510123454</v>
      </c>
    </row>
    <row r="670" spans="2:8" x14ac:dyDescent="0.25">
      <c r="B670">
        <v>669</v>
      </c>
      <c r="C670">
        <v>104.2462221018676</v>
      </c>
      <c r="D670">
        <v>0</v>
      </c>
      <c r="F670">
        <v>669</v>
      </c>
      <c r="G670">
        <v>561.80598737533433</v>
      </c>
      <c r="H670">
        <f t="shared" si="10"/>
        <v>-561.80598737533433</v>
      </c>
    </row>
    <row r="671" spans="2:8" x14ac:dyDescent="0.25">
      <c r="B671">
        <v>670</v>
      </c>
      <c r="C671">
        <v>125.47965930999155</v>
      </c>
      <c r="D671">
        <v>0</v>
      </c>
      <c r="F671">
        <v>670</v>
      </c>
      <c r="G671">
        <v>675.22686624210701</v>
      </c>
      <c r="H671">
        <f t="shared" si="10"/>
        <v>-675.22686624210701</v>
      </c>
    </row>
    <row r="672" spans="2:8" x14ac:dyDescent="0.25">
      <c r="B672">
        <v>671</v>
      </c>
      <c r="C672">
        <v>148.87753537287037</v>
      </c>
      <c r="D672">
        <v>0</v>
      </c>
      <c r="F672">
        <v>671</v>
      </c>
      <c r="G672">
        <v>799.9389960333333</v>
      </c>
      <c r="H672">
        <f t="shared" si="10"/>
        <v>-799.9389960333333</v>
      </c>
    </row>
    <row r="673" spans="2:8" x14ac:dyDescent="0.25">
      <c r="B673">
        <v>672</v>
      </c>
      <c r="C673">
        <v>115.01220044534612</v>
      </c>
      <c r="D673">
        <v>0</v>
      </c>
      <c r="F673">
        <v>672</v>
      </c>
      <c r="G673">
        <v>617.05502474403283</v>
      </c>
      <c r="H673">
        <f t="shared" si="10"/>
        <v>-617.05502474403283</v>
      </c>
    </row>
    <row r="674" spans="2:8" x14ac:dyDescent="0.25">
      <c r="B674">
        <v>673</v>
      </c>
      <c r="C674">
        <v>81.169276613684517</v>
      </c>
      <c r="D674">
        <v>0</v>
      </c>
      <c r="F674">
        <v>673</v>
      </c>
      <c r="G674">
        <v>434.83541043045278</v>
      </c>
      <c r="H674">
        <f t="shared" si="10"/>
        <v>-434.83541043045278</v>
      </c>
    </row>
    <row r="675" spans="2:8" x14ac:dyDescent="0.25">
      <c r="B675">
        <v>674</v>
      </c>
      <c r="C675">
        <v>86.392046937000018</v>
      </c>
      <c r="D675">
        <v>0</v>
      </c>
      <c r="F675">
        <v>674</v>
      </c>
      <c r="G675">
        <v>462.12684840000014</v>
      </c>
      <c r="H675">
        <f t="shared" si="10"/>
        <v>-462.12684840000014</v>
      </c>
    </row>
    <row r="676" spans="2:8" x14ac:dyDescent="0.25">
      <c r="B676">
        <v>675</v>
      </c>
      <c r="C676">
        <v>91.603754902165093</v>
      </c>
      <c r="D676">
        <v>0</v>
      </c>
      <c r="F676">
        <v>675</v>
      </c>
      <c r="G676">
        <v>489.2782160946503</v>
      </c>
      <c r="H676">
        <f t="shared" si="10"/>
        <v>-489.2782160946503</v>
      </c>
    </row>
    <row r="677" spans="2:8" x14ac:dyDescent="0.25">
      <c r="B677">
        <v>676</v>
      </c>
      <c r="C677">
        <v>50.997872260802481</v>
      </c>
      <c r="D677">
        <v>0</v>
      </c>
      <c r="F677">
        <v>676</v>
      </c>
      <c r="G677">
        <v>271.98865205761325</v>
      </c>
      <c r="H677">
        <f t="shared" si="10"/>
        <v>-271.98865205761325</v>
      </c>
    </row>
    <row r="678" spans="2:8" x14ac:dyDescent="0.25">
      <c r="B678">
        <v>677</v>
      </c>
      <c r="C678">
        <v>3.2193901289993891</v>
      </c>
      <c r="D678">
        <v>0</v>
      </c>
      <c r="F678">
        <v>677</v>
      </c>
      <c r="G678">
        <v>17.144681160351777</v>
      </c>
      <c r="H678">
        <f t="shared" si="10"/>
        <v>-17.144681160351777</v>
      </c>
    </row>
    <row r="679" spans="2:8" x14ac:dyDescent="0.25">
      <c r="B679">
        <v>678</v>
      </c>
      <c r="C679">
        <v>0</v>
      </c>
      <c r="D679">
        <v>-24.989704627078122</v>
      </c>
      <c r="F679">
        <v>678</v>
      </c>
      <c r="G679">
        <v>132.88469225624999</v>
      </c>
      <c r="H679">
        <f t="shared" si="10"/>
        <v>-132.88469225624999</v>
      </c>
    </row>
    <row r="680" spans="2:8" x14ac:dyDescent="0.25">
      <c r="B680">
        <v>679</v>
      </c>
      <c r="C680">
        <v>0</v>
      </c>
      <c r="D680">
        <v>-119.83956680025119</v>
      </c>
      <c r="F680">
        <v>679</v>
      </c>
      <c r="G680">
        <v>636.31628389513912</v>
      </c>
      <c r="H680">
        <f t="shared" si="10"/>
        <v>-636.31628389513912</v>
      </c>
    </row>
    <row r="681" spans="2:8" x14ac:dyDescent="0.25">
      <c r="B681">
        <v>680</v>
      </c>
      <c r="C681">
        <v>0</v>
      </c>
      <c r="D681">
        <v>-171.6099326764228</v>
      </c>
      <c r="F681">
        <v>680</v>
      </c>
      <c r="G681">
        <v>909.86120417543748</v>
      </c>
      <c r="H681">
        <f t="shared" si="10"/>
        <v>-909.86120417543748</v>
      </c>
    </row>
    <row r="682" spans="2:8" x14ac:dyDescent="0.25">
      <c r="B682">
        <v>681</v>
      </c>
      <c r="C682">
        <v>0</v>
      </c>
      <c r="D682">
        <v>-186.81579888945598</v>
      </c>
      <c r="F682">
        <v>681</v>
      </c>
      <c r="G682">
        <v>989.02481765006098</v>
      </c>
      <c r="H682">
        <f t="shared" si="10"/>
        <v>-989.02481765006098</v>
      </c>
    </row>
    <row r="683" spans="2:8" x14ac:dyDescent="0.25">
      <c r="B683">
        <v>682</v>
      </c>
      <c r="C683">
        <v>0</v>
      </c>
      <c r="D683">
        <v>-170.74476032666982</v>
      </c>
      <c r="F683">
        <v>682</v>
      </c>
      <c r="G683">
        <v>902.61547309252762</v>
      </c>
      <c r="H683">
        <f t="shared" si="10"/>
        <v>-902.61547309252762</v>
      </c>
    </row>
    <row r="684" spans="2:8" x14ac:dyDescent="0.25">
      <c r="B684">
        <v>683</v>
      </c>
      <c r="C684">
        <v>0</v>
      </c>
      <c r="D684">
        <v>-96.296741034797918</v>
      </c>
      <c r="F684">
        <v>683</v>
      </c>
      <c r="G684">
        <v>508.31124299893332</v>
      </c>
      <c r="H684">
        <f t="shared" si="10"/>
        <v>-508.31124299893332</v>
      </c>
    </row>
    <row r="685" spans="2:8" x14ac:dyDescent="0.25">
      <c r="B685">
        <v>684</v>
      </c>
      <c r="C685">
        <v>0</v>
      </c>
      <c r="D685">
        <v>-58.178400143844321</v>
      </c>
      <c r="F685">
        <v>684</v>
      </c>
      <c r="G685">
        <v>306.65042535554846</v>
      </c>
      <c r="H685">
        <f t="shared" si="10"/>
        <v>-306.65042535554846</v>
      </c>
    </row>
    <row r="686" spans="2:8" x14ac:dyDescent="0.25">
      <c r="B686">
        <v>685</v>
      </c>
      <c r="C686">
        <v>0</v>
      </c>
      <c r="D686">
        <v>-29.80372065837469</v>
      </c>
      <c r="F686">
        <v>685</v>
      </c>
      <c r="G686">
        <v>156.86168767565624</v>
      </c>
      <c r="H686">
        <f t="shared" si="10"/>
        <v>-156.86168767565624</v>
      </c>
    </row>
    <row r="687" spans="2:8" x14ac:dyDescent="0.25">
      <c r="B687">
        <v>686</v>
      </c>
      <c r="C687">
        <v>32.204145384652499</v>
      </c>
      <c r="D687">
        <v>0</v>
      </c>
      <c r="F687">
        <v>686</v>
      </c>
      <c r="G687">
        <v>169.24806333540002</v>
      </c>
      <c r="H687">
        <f t="shared" si="10"/>
        <v>-169.24806333540002</v>
      </c>
    </row>
    <row r="688" spans="2:8" x14ac:dyDescent="0.25">
      <c r="B688">
        <v>687</v>
      </c>
      <c r="C688">
        <v>78.310911850854211</v>
      </c>
      <c r="D688">
        <v>0</v>
      </c>
      <c r="F688">
        <v>687</v>
      </c>
      <c r="G688">
        <v>410.96105344471596</v>
      </c>
      <c r="H688">
        <f t="shared" si="10"/>
        <v>-410.96105344471596</v>
      </c>
    </row>
    <row r="689" spans="2:8" x14ac:dyDescent="0.25">
      <c r="B689">
        <v>688</v>
      </c>
      <c r="C689">
        <v>81.818115812763565</v>
      </c>
      <c r="D689">
        <v>0</v>
      </c>
      <c r="F689">
        <v>688</v>
      </c>
      <c r="G689">
        <v>428.74121823282223</v>
      </c>
      <c r="H689">
        <f t="shared" si="10"/>
        <v>-428.74121823282223</v>
      </c>
    </row>
    <row r="690" spans="2:8" x14ac:dyDescent="0.25">
      <c r="B690">
        <v>689</v>
      </c>
      <c r="C690">
        <v>87.808243193799896</v>
      </c>
      <c r="D690">
        <v>0</v>
      </c>
      <c r="F690">
        <v>689</v>
      </c>
      <c r="G690">
        <v>459.46173764197613</v>
      </c>
      <c r="H690">
        <f t="shared" si="10"/>
        <v>-459.46173764197613</v>
      </c>
    </row>
    <row r="691" spans="2:8" x14ac:dyDescent="0.25">
      <c r="B691">
        <v>690</v>
      </c>
      <c r="C691">
        <v>93.513633472057251</v>
      </c>
      <c r="D691">
        <v>0</v>
      </c>
      <c r="F691">
        <v>690</v>
      </c>
      <c r="G691">
        <v>488.60534179884769</v>
      </c>
      <c r="H691">
        <f t="shared" si="10"/>
        <v>-488.60534179884769</v>
      </c>
    </row>
    <row r="692" spans="2:8" x14ac:dyDescent="0.25">
      <c r="B692">
        <v>691</v>
      </c>
      <c r="C692">
        <v>55.205247397700695</v>
      </c>
      <c r="D692">
        <v>0</v>
      </c>
      <c r="F692">
        <v>691</v>
      </c>
      <c r="G692">
        <v>288.02737772713402</v>
      </c>
      <c r="H692">
        <f t="shared" si="10"/>
        <v>-288.02737772713402</v>
      </c>
    </row>
    <row r="693" spans="2:8" x14ac:dyDescent="0.25">
      <c r="B693">
        <v>692</v>
      </c>
      <c r="C693">
        <v>13.784133328617173</v>
      </c>
      <c r="D693">
        <v>0</v>
      </c>
      <c r="F693">
        <v>692</v>
      </c>
      <c r="G693">
        <v>71.813140351695836</v>
      </c>
      <c r="H693">
        <f t="shared" si="10"/>
        <v>-71.813140351695836</v>
      </c>
    </row>
    <row r="694" spans="2:8" x14ac:dyDescent="0.25">
      <c r="B694">
        <v>693</v>
      </c>
      <c r="C694">
        <v>17.603648253813041</v>
      </c>
      <c r="D694">
        <v>0</v>
      </c>
      <c r="F694">
        <v>693</v>
      </c>
      <c r="G694">
        <v>91.579672996715246</v>
      </c>
      <c r="H694">
        <f t="shared" si="10"/>
        <v>-91.579672996715246</v>
      </c>
    </row>
    <row r="695" spans="2:8" x14ac:dyDescent="0.25">
      <c r="B695">
        <v>694</v>
      </c>
      <c r="C695">
        <v>34.897454383013446</v>
      </c>
      <c r="D695">
        <v>0</v>
      </c>
      <c r="F695">
        <v>694</v>
      </c>
      <c r="G695">
        <v>181.28547731435557</v>
      </c>
      <c r="H695">
        <f t="shared" si="10"/>
        <v>-181.28547731435557</v>
      </c>
    </row>
    <row r="696" spans="2:8" x14ac:dyDescent="0.25">
      <c r="B696">
        <v>695</v>
      </c>
      <c r="C696">
        <v>30.060070851197874</v>
      </c>
      <c r="D696">
        <v>0</v>
      </c>
      <c r="F696">
        <v>695</v>
      </c>
      <c r="G696">
        <v>155.93120326269789</v>
      </c>
      <c r="H696">
        <f t="shared" si="10"/>
        <v>-155.93120326269789</v>
      </c>
    </row>
    <row r="697" spans="2:8" x14ac:dyDescent="0.25">
      <c r="B697">
        <v>696</v>
      </c>
      <c r="C697">
        <v>0</v>
      </c>
      <c r="D697">
        <v>-0.50359271485181789</v>
      </c>
      <c r="F697">
        <v>696</v>
      </c>
      <c r="G697">
        <v>2.6085378035489843</v>
      </c>
      <c r="H697">
        <f t="shared" si="10"/>
        <v>-2.6085378035489843</v>
      </c>
    </row>
    <row r="698" spans="2:8" x14ac:dyDescent="0.25">
      <c r="B698">
        <v>697</v>
      </c>
      <c r="C698">
        <v>0</v>
      </c>
      <c r="D698">
        <v>-127.71566435260802</v>
      </c>
      <c r="F698">
        <v>697</v>
      </c>
      <c r="G698">
        <v>660.59826389280011</v>
      </c>
      <c r="H698">
        <f t="shared" si="10"/>
        <v>-660.59826389280011</v>
      </c>
    </row>
    <row r="699" spans="2:8" x14ac:dyDescent="0.25">
      <c r="B699">
        <v>698</v>
      </c>
      <c r="C699">
        <v>0</v>
      </c>
      <c r="D699">
        <v>-156.10670167379163</v>
      </c>
      <c r="F699">
        <v>698</v>
      </c>
      <c r="G699">
        <v>806.28999429791941</v>
      </c>
      <c r="H699">
        <f t="shared" si="10"/>
        <v>-806.28999429791941</v>
      </c>
    </row>
    <row r="700" spans="2:8" x14ac:dyDescent="0.25">
      <c r="B700">
        <v>699</v>
      </c>
      <c r="C700">
        <v>0</v>
      </c>
      <c r="D700">
        <v>-112.24719137581344</v>
      </c>
      <c r="F700">
        <v>699</v>
      </c>
      <c r="G700">
        <v>578.925342339439</v>
      </c>
      <c r="H700">
        <f t="shared" si="10"/>
        <v>-578.925342339439</v>
      </c>
    </row>
    <row r="701" spans="2:8" x14ac:dyDescent="0.25">
      <c r="B701">
        <v>700</v>
      </c>
      <c r="C701">
        <v>0</v>
      </c>
      <c r="D701">
        <v>-78.804480228553061</v>
      </c>
      <c r="F701">
        <v>700</v>
      </c>
      <c r="G701">
        <v>405.85998400971539</v>
      </c>
      <c r="H701">
        <f t="shared" si="10"/>
        <v>-405.85998400971539</v>
      </c>
    </row>
    <row r="702" spans="2:8" x14ac:dyDescent="0.25">
      <c r="B702">
        <v>701</v>
      </c>
      <c r="C702">
        <v>0</v>
      </c>
      <c r="D702">
        <v>-33.64342612399868</v>
      </c>
      <c r="F702">
        <v>701</v>
      </c>
      <c r="G702">
        <v>173.02333435199321</v>
      </c>
      <c r="H702">
        <f t="shared" si="10"/>
        <v>-173.02333435199321</v>
      </c>
    </row>
    <row r="703" spans="2:8" x14ac:dyDescent="0.25">
      <c r="B703">
        <v>702</v>
      </c>
      <c r="C703">
        <v>0</v>
      </c>
      <c r="D703">
        <v>-12.650694670627322</v>
      </c>
      <c r="F703">
        <v>702</v>
      </c>
      <c r="G703">
        <v>64.967904157287251</v>
      </c>
      <c r="H703">
        <f t="shared" si="10"/>
        <v>-64.967904157287251</v>
      </c>
    </row>
    <row r="704" spans="2:8" x14ac:dyDescent="0.25">
      <c r="B704">
        <v>703</v>
      </c>
      <c r="C704">
        <v>0</v>
      </c>
      <c r="D704">
        <v>-1.7452475769895839</v>
      </c>
      <c r="F704">
        <v>703</v>
      </c>
      <c r="G704">
        <v>8.9499875743055579</v>
      </c>
      <c r="H704">
        <f t="shared" si="10"/>
        <v>-8.9499875743055579</v>
      </c>
    </row>
    <row r="705" spans="2:8" x14ac:dyDescent="0.25">
      <c r="B705">
        <v>704</v>
      </c>
      <c r="C705">
        <v>1.0028117289085645</v>
      </c>
      <c r="D705">
        <v>0</v>
      </c>
      <c r="F705">
        <v>704</v>
      </c>
      <c r="G705">
        <v>5.1353089958333316</v>
      </c>
      <c r="H705">
        <f t="shared" si="10"/>
        <v>-5.1353089958333316</v>
      </c>
    </row>
    <row r="706" spans="2:8" x14ac:dyDescent="0.25">
      <c r="B706">
        <v>705</v>
      </c>
      <c r="C706">
        <v>0</v>
      </c>
      <c r="D706">
        <v>-18.476182514531097</v>
      </c>
      <c r="F706">
        <v>705</v>
      </c>
      <c r="G706">
        <v>94.480478767488563</v>
      </c>
      <c r="H706">
        <f t="shared" si="10"/>
        <v>-94.480478767488563</v>
      </c>
    </row>
    <row r="707" spans="2:8" x14ac:dyDescent="0.25">
      <c r="B707">
        <v>706</v>
      </c>
      <c r="C707">
        <v>0</v>
      </c>
      <c r="D707">
        <v>-54.045805689454092</v>
      </c>
      <c r="F707">
        <v>706</v>
      </c>
      <c r="G707">
        <v>275.97858224402091</v>
      </c>
      <c r="H707">
        <f t="shared" ref="H707:H770" si="11">G707*-1</f>
        <v>-275.97858224402091</v>
      </c>
    </row>
    <row r="708" spans="2:8" x14ac:dyDescent="0.25">
      <c r="B708">
        <v>707</v>
      </c>
      <c r="C708">
        <v>0</v>
      </c>
      <c r="D708">
        <v>-79.759750995921166</v>
      </c>
      <c r="F708">
        <v>707</v>
      </c>
      <c r="G708">
        <v>406.70694558826648</v>
      </c>
      <c r="H708">
        <f t="shared" si="11"/>
        <v>-406.70694558826648</v>
      </c>
    </row>
    <row r="709" spans="2:8" x14ac:dyDescent="0.25">
      <c r="B709">
        <v>708</v>
      </c>
      <c r="C709">
        <v>0</v>
      </c>
      <c r="D709">
        <v>-72.388174944995455</v>
      </c>
      <c r="F709">
        <v>708</v>
      </c>
      <c r="G709">
        <v>368.59608175669536</v>
      </c>
      <c r="H709">
        <f t="shared" si="11"/>
        <v>-368.59608175669536</v>
      </c>
    </row>
    <row r="710" spans="2:8" x14ac:dyDescent="0.25">
      <c r="B710">
        <v>709</v>
      </c>
      <c r="C710">
        <v>0</v>
      </c>
      <c r="D710">
        <v>-37.330031079833986</v>
      </c>
      <c r="F710">
        <v>709</v>
      </c>
      <c r="G710">
        <v>189.81371735508807</v>
      </c>
      <c r="H710">
        <f t="shared" si="11"/>
        <v>-189.81371735508807</v>
      </c>
    </row>
    <row r="711" spans="2:8" x14ac:dyDescent="0.25">
      <c r="B711">
        <v>710</v>
      </c>
      <c r="C711">
        <v>4.3494174825925933</v>
      </c>
      <c r="D711">
        <v>0</v>
      </c>
      <c r="F711">
        <v>710</v>
      </c>
      <c r="G711">
        <v>22.084489333333334</v>
      </c>
      <c r="H711">
        <f t="shared" si="11"/>
        <v>-22.084489333333334</v>
      </c>
    </row>
    <row r="712" spans="2:8" x14ac:dyDescent="0.25">
      <c r="B712">
        <v>711</v>
      </c>
      <c r="C712">
        <v>65.317277107470119</v>
      </c>
      <c r="D712">
        <v>0</v>
      </c>
      <c r="F712">
        <v>711</v>
      </c>
      <c r="G712">
        <v>331.18619378435551</v>
      </c>
      <c r="H712">
        <f t="shared" si="11"/>
        <v>-331.18619378435551</v>
      </c>
    </row>
    <row r="713" spans="2:8" x14ac:dyDescent="0.25">
      <c r="B713">
        <v>712</v>
      </c>
      <c r="C713">
        <v>132.53138995882807</v>
      </c>
      <c r="D713">
        <v>0</v>
      </c>
      <c r="F713">
        <v>712</v>
      </c>
      <c r="G713">
        <v>671.04501244976245</v>
      </c>
      <c r="H713">
        <f t="shared" si="11"/>
        <v>-671.04501244976245</v>
      </c>
    </row>
    <row r="714" spans="2:8" x14ac:dyDescent="0.25">
      <c r="B714">
        <v>713</v>
      </c>
      <c r="C714">
        <v>96.062789082557643</v>
      </c>
      <c r="D714">
        <v>0</v>
      </c>
      <c r="F714">
        <v>713</v>
      </c>
      <c r="G714">
        <v>485.71073131630271</v>
      </c>
      <c r="H714">
        <f t="shared" si="11"/>
        <v>-485.71073131630271</v>
      </c>
    </row>
    <row r="715" spans="2:8" x14ac:dyDescent="0.25">
      <c r="B715">
        <v>714</v>
      </c>
      <c r="C715">
        <v>0</v>
      </c>
      <c r="D715">
        <v>-1.3144626771060473</v>
      </c>
      <c r="F715">
        <v>714</v>
      </c>
      <c r="G715">
        <v>6.6368382013769569</v>
      </c>
      <c r="H715">
        <f t="shared" si="11"/>
        <v>-6.6368382013769569</v>
      </c>
    </row>
    <row r="716" spans="2:8" x14ac:dyDescent="0.25">
      <c r="B716">
        <v>715</v>
      </c>
      <c r="C716">
        <v>0</v>
      </c>
      <c r="D716">
        <v>-68.800690590371758</v>
      </c>
      <c r="F716">
        <v>715</v>
      </c>
      <c r="G716">
        <v>346.89423827078201</v>
      </c>
      <c r="H716">
        <f t="shared" si="11"/>
        <v>-346.89423827078201</v>
      </c>
    </row>
    <row r="717" spans="2:8" x14ac:dyDescent="0.25">
      <c r="B717">
        <v>716</v>
      </c>
      <c r="C717">
        <v>0</v>
      </c>
      <c r="D717">
        <v>-136.38070345695644</v>
      </c>
      <c r="F717">
        <v>716</v>
      </c>
      <c r="G717">
        <v>686.67207334971067</v>
      </c>
      <c r="H717">
        <f t="shared" si="11"/>
        <v>-686.67207334971067</v>
      </c>
    </row>
    <row r="718" spans="2:8" x14ac:dyDescent="0.25">
      <c r="B718">
        <v>717</v>
      </c>
      <c r="C718">
        <v>0</v>
      </c>
      <c r="D718">
        <v>-92.476118033347674</v>
      </c>
      <c r="F718">
        <v>717</v>
      </c>
      <c r="G718">
        <v>464.96372195537936</v>
      </c>
      <c r="H718">
        <f t="shared" si="11"/>
        <v>-464.96372195537936</v>
      </c>
    </row>
    <row r="719" spans="2:8" x14ac:dyDescent="0.25">
      <c r="B719">
        <v>718</v>
      </c>
      <c r="C719">
        <v>0</v>
      </c>
      <c r="D719">
        <v>-22.791993733925935</v>
      </c>
      <c r="F719">
        <v>718</v>
      </c>
      <c r="G719">
        <v>114.43678862222225</v>
      </c>
      <c r="H719">
        <f t="shared" si="11"/>
        <v>-114.43678862222225</v>
      </c>
    </row>
    <row r="720" spans="2:8" x14ac:dyDescent="0.25">
      <c r="B720">
        <v>719</v>
      </c>
      <c r="C720">
        <v>12.041822525537038</v>
      </c>
      <c r="D720">
        <v>0</v>
      </c>
      <c r="F720">
        <v>719</v>
      </c>
      <c r="G720">
        <v>60.376826033333337</v>
      </c>
      <c r="H720">
        <f t="shared" si="11"/>
        <v>-60.376826033333337</v>
      </c>
    </row>
    <row r="721" spans="2:8" x14ac:dyDescent="0.25">
      <c r="B721">
        <v>720</v>
      </c>
      <c r="C721">
        <v>55.026492109189761</v>
      </c>
      <c r="D721">
        <v>0</v>
      </c>
      <c r="F721">
        <v>720</v>
      </c>
      <c r="G721">
        <v>275.5151204354425</v>
      </c>
      <c r="H721">
        <f t="shared" si="11"/>
        <v>-275.5151204354425</v>
      </c>
    </row>
    <row r="722" spans="2:8" x14ac:dyDescent="0.25">
      <c r="B722">
        <v>721</v>
      </c>
      <c r="C722">
        <v>92.813154850041172</v>
      </c>
      <c r="D722">
        <v>0</v>
      </c>
      <c r="F722">
        <v>721</v>
      </c>
      <c r="G722">
        <v>464.06577425020583</v>
      </c>
      <c r="H722">
        <f t="shared" si="11"/>
        <v>-464.06577425020583</v>
      </c>
    </row>
    <row r="723" spans="2:8" x14ac:dyDescent="0.25">
      <c r="B723">
        <v>722</v>
      </c>
      <c r="C723">
        <v>90.540274672263379</v>
      </c>
      <c r="D723">
        <v>0</v>
      </c>
      <c r="F723">
        <v>722</v>
      </c>
      <c r="G723">
        <v>452.07349350922073</v>
      </c>
      <c r="H723">
        <f t="shared" si="11"/>
        <v>-452.07349350922073</v>
      </c>
    </row>
    <row r="724" spans="2:8" x14ac:dyDescent="0.25">
      <c r="B724">
        <v>723</v>
      </c>
      <c r="C724">
        <v>88.309447742675616</v>
      </c>
      <c r="D724">
        <v>0</v>
      </c>
      <c r="F724">
        <v>723</v>
      </c>
      <c r="G724">
        <v>440.32411616846576</v>
      </c>
      <c r="H724">
        <f t="shared" si="11"/>
        <v>-440.32411616846576</v>
      </c>
    </row>
    <row r="725" spans="2:8" x14ac:dyDescent="0.25">
      <c r="B725">
        <v>724</v>
      </c>
      <c r="C725">
        <v>80.743459829589838</v>
      </c>
      <c r="D725">
        <v>0</v>
      </c>
      <c r="F725">
        <v>724</v>
      </c>
      <c r="G725">
        <v>402.04212363281249</v>
      </c>
      <c r="H725">
        <f t="shared" si="11"/>
        <v>-402.04212363281249</v>
      </c>
    </row>
    <row r="726" spans="2:8" x14ac:dyDescent="0.25">
      <c r="B726">
        <v>725</v>
      </c>
      <c r="C726">
        <v>105.75398194333332</v>
      </c>
      <c r="D726">
        <v>0</v>
      </c>
      <c r="F726">
        <v>725</v>
      </c>
      <c r="G726">
        <v>525.84852899999998</v>
      </c>
      <c r="H726">
        <f t="shared" si="11"/>
        <v>-525.84852899999998</v>
      </c>
    </row>
    <row r="727" spans="2:8" x14ac:dyDescent="0.25">
      <c r="B727">
        <v>726</v>
      </c>
      <c r="C727">
        <v>171.25584923754334</v>
      </c>
      <c r="D727">
        <v>0</v>
      </c>
      <c r="F727">
        <v>726</v>
      </c>
      <c r="G727">
        <v>850.37387207607742</v>
      </c>
      <c r="H727">
        <f t="shared" si="11"/>
        <v>-850.37387207607742</v>
      </c>
    </row>
    <row r="728" spans="2:8" x14ac:dyDescent="0.25">
      <c r="B728">
        <v>727</v>
      </c>
      <c r="C728">
        <v>270.99276259153964</v>
      </c>
      <c r="D728">
        <v>0</v>
      </c>
      <c r="F728">
        <v>727</v>
      </c>
      <c r="G728">
        <v>1343.7657649167254</v>
      </c>
      <c r="H728">
        <f t="shared" si="11"/>
        <v>-1343.7657649167254</v>
      </c>
    </row>
    <row r="729" spans="2:8" x14ac:dyDescent="0.25">
      <c r="B729">
        <v>728</v>
      </c>
      <c r="C729">
        <v>303.88198434043051</v>
      </c>
      <c r="D729">
        <v>0</v>
      </c>
      <c r="F729">
        <v>728</v>
      </c>
      <c r="G729">
        <v>1504.7801150282667</v>
      </c>
      <c r="H729">
        <f t="shared" si="11"/>
        <v>-1504.7801150282667</v>
      </c>
    </row>
    <row r="730" spans="2:8" x14ac:dyDescent="0.25">
      <c r="B730">
        <v>729</v>
      </c>
      <c r="C730">
        <v>220.81734280869901</v>
      </c>
      <c r="D730">
        <v>0</v>
      </c>
      <c r="F730">
        <v>729</v>
      </c>
      <c r="G730">
        <v>1091.95389301005</v>
      </c>
      <c r="H730">
        <f t="shared" si="11"/>
        <v>-1091.95389301005</v>
      </c>
    </row>
    <row r="731" spans="2:8" x14ac:dyDescent="0.25">
      <c r="B731">
        <v>730</v>
      </c>
      <c r="C731">
        <v>160.74612061184251</v>
      </c>
      <c r="D731">
        <v>0</v>
      </c>
      <c r="F731">
        <v>730</v>
      </c>
      <c r="G731">
        <v>793.80800302144451</v>
      </c>
      <c r="H731">
        <f t="shared" si="11"/>
        <v>-793.80800302144451</v>
      </c>
    </row>
    <row r="732" spans="2:8" x14ac:dyDescent="0.25">
      <c r="B732">
        <v>731</v>
      </c>
      <c r="C732">
        <v>64.48683993267808</v>
      </c>
      <c r="D732">
        <v>0</v>
      </c>
      <c r="F732">
        <v>731</v>
      </c>
      <c r="G732">
        <v>318.01729281868643</v>
      </c>
      <c r="H732">
        <f t="shared" si="11"/>
        <v>-318.01729281868643</v>
      </c>
    </row>
    <row r="733" spans="2:8" x14ac:dyDescent="0.25">
      <c r="B733">
        <v>732</v>
      </c>
      <c r="C733">
        <v>0.89460207179166229</v>
      </c>
      <c r="D733">
        <v>0</v>
      </c>
      <c r="F733">
        <v>732</v>
      </c>
      <c r="G733">
        <v>4.4057010375512782</v>
      </c>
      <c r="H733">
        <f t="shared" si="11"/>
        <v>-4.4057010375512782</v>
      </c>
    </row>
    <row r="734" spans="2:8" x14ac:dyDescent="0.25">
      <c r="B734">
        <v>733</v>
      </c>
      <c r="C734">
        <v>0</v>
      </c>
      <c r="D734">
        <v>-6.4140600227407356</v>
      </c>
      <c r="F734">
        <v>733</v>
      </c>
      <c r="G734">
        <v>31.544557488888863</v>
      </c>
      <c r="H734">
        <f t="shared" si="11"/>
        <v>-31.544557488888863</v>
      </c>
    </row>
    <row r="735" spans="2:8" x14ac:dyDescent="0.25">
      <c r="B735">
        <v>734</v>
      </c>
      <c r="C735">
        <v>0.63347079412163754</v>
      </c>
      <c r="D735">
        <v>0</v>
      </c>
      <c r="F735">
        <v>734</v>
      </c>
      <c r="G735">
        <v>3.1111798892740721</v>
      </c>
      <c r="H735">
        <f t="shared" si="11"/>
        <v>-3.1111798892740721</v>
      </c>
    </row>
    <row r="736" spans="2:8" x14ac:dyDescent="0.25">
      <c r="B736">
        <v>735</v>
      </c>
      <c r="C736">
        <v>4.1579761781100739</v>
      </c>
      <c r="D736">
        <v>0</v>
      </c>
      <c r="F736">
        <v>735</v>
      </c>
      <c r="G736">
        <v>20.393343652855947</v>
      </c>
      <c r="H736">
        <f t="shared" si="11"/>
        <v>-20.393343652855947</v>
      </c>
    </row>
    <row r="737" spans="2:8" x14ac:dyDescent="0.25">
      <c r="B737">
        <v>736</v>
      </c>
      <c r="C737">
        <v>15.223959724008752</v>
      </c>
      <c r="D737">
        <v>0</v>
      </c>
      <c r="F737">
        <v>736</v>
      </c>
      <c r="G737">
        <v>74.566333342083681</v>
      </c>
      <c r="H737">
        <f t="shared" si="11"/>
        <v>-74.566333342083681</v>
      </c>
    </row>
    <row r="738" spans="2:8" x14ac:dyDescent="0.25">
      <c r="B738">
        <v>737</v>
      </c>
      <c r="C738">
        <v>30.417959124312191</v>
      </c>
      <c r="D738">
        <v>0</v>
      </c>
      <c r="F738">
        <v>737</v>
      </c>
      <c r="G738">
        <v>148.7834957167444</v>
      </c>
      <c r="H738">
        <f t="shared" si="11"/>
        <v>-148.7834957167444</v>
      </c>
    </row>
    <row r="739" spans="2:8" x14ac:dyDescent="0.25">
      <c r="B739">
        <v>738</v>
      </c>
      <c r="C739">
        <v>26.551862164792936</v>
      </c>
      <c r="D739">
        <v>0</v>
      </c>
      <c r="F739">
        <v>738</v>
      </c>
      <c r="G739">
        <v>129.69702007225857</v>
      </c>
      <c r="H739">
        <f t="shared" si="11"/>
        <v>-129.69702007225857</v>
      </c>
    </row>
    <row r="740" spans="2:8" x14ac:dyDescent="0.25">
      <c r="B740">
        <v>739</v>
      </c>
      <c r="C740">
        <v>0</v>
      </c>
      <c r="D740">
        <v>-1.2005382037181049</v>
      </c>
      <c r="F740">
        <v>739</v>
      </c>
      <c r="G740">
        <v>5.8562839205761223</v>
      </c>
      <c r="H740">
        <f t="shared" si="11"/>
        <v>-5.8562839205761223</v>
      </c>
    </row>
    <row r="741" spans="2:8" x14ac:dyDescent="0.25">
      <c r="B741">
        <v>740</v>
      </c>
      <c r="C741">
        <v>46.884562083127342</v>
      </c>
      <c r="D741">
        <v>0</v>
      </c>
      <c r="F741">
        <v>740</v>
      </c>
      <c r="G741">
        <v>228.39570162281248</v>
      </c>
      <c r="H741">
        <f t="shared" si="11"/>
        <v>-228.39570162281248</v>
      </c>
    </row>
    <row r="742" spans="2:8" x14ac:dyDescent="0.25">
      <c r="B742">
        <v>741</v>
      </c>
      <c r="C742">
        <v>105.41524965234146</v>
      </c>
      <c r="D742">
        <v>0</v>
      </c>
      <c r="F742">
        <v>741</v>
      </c>
      <c r="G742">
        <v>512.83094425463412</v>
      </c>
      <c r="H742">
        <f t="shared" si="11"/>
        <v>-512.83094425463412</v>
      </c>
    </row>
    <row r="743" spans="2:8" x14ac:dyDescent="0.25">
      <c r="B743">
        <v>742</v>
      </c>
      <c r="C743">
        <v>81.743037682805436</v>
      </c>
      <c r="D743">
        <v>0</v>
      </c>
      <c r="F743">
        <v>742</v>
      </c>
      <c r="G743">
        <v>397.13216688002643</v>
      </c>
      <c r="H743">
        <f t="shared" si="11"/>
        <v>-397.13216688002643</v>
      </c>
    </row>
    <row r="744" spans="2:8" x14ac:dyDescent="0.25">
      <c r="B744">
        <v>743</v>
      </c>
      <c r="C744">
        <v>25.559602966972044</v>
      </c>
      <c r="D744">
        <v>0</v>
      </c>
      <c r="F744">
        <v>743</v>
      </c>
      <c r="G744">
        <v>124.00885536536302</v>
      </c>
      <c r="H744">
        <f t="shared" si="11"/>
        <v>-124.00885536536302</v>
      </c>
    </row>
    <row r="745" spans="2:8" x14ac:dyDescent="0.25">
      <c r="B745">
        <v>744</v>
      </c>
      <c r="C745">
        <v>0</v>
      </c>
      <c r="D745">
        <v>-18.787689263518249</v>
      </c>
      <c r="F745">
        <v>744</v>
      </c>
      <c r="G745">
        <v>91.030526714220315</v>
      </c>
      <c r="H745">
        <f t="shared" si="11"/>
        <v>-91.030526714220315</v>
      </c>
    </row>
    <row r="746" spans="2:8" x14ac:dyDescent="0.25">
      <c r="B746">
        <v>745</v>
      </c>
      <c r="C746">
        <v>0</v>
      </c>
      <c r="D746">
        <v>-28.089145782654256</v>
      </c>
      <c r="F746">
        <v>745</v>
      </c>
      <c r="G746">
        <v>135.91522152897221</v>
      </c>
      <c r="H746">
        <f t="shared" si="11"/>
        <v>-135.91522152897221</v>
      </c>
    </row>
    <row r="747" spans="2:8" x14ac:dyDescent="0.25">
      <c r="B747">
        <v>746</v>
      </c>
      <c r="C747">
        <v>0</v>
      </c>
      <c r="D747">
        <v>-28.308363881894532</v>
      </c>
      <c r="F747">
        <v>746</v>
      </c>
      <c r="G747">
        <v>136.79209392593333</v>
      </c>
      <c r="H747">
        <f t="shared" si="11"/>
        <v>-136.79209392593333</v>
      </c>
    </row>
    <row r="748" spans="2:8" x14ac:dyDescent="0.25">
      <c r="B748">
        <v>747</v>
      </c>
      <c r="C748">
        <v>0</v>
      </c>
      <c r="D748">
        <v>-1.2909415130540947</v>
      </c>
      <c r="F748">
        <v>747</v>
      </c>
      <c r="G748">
        <v>6.2297445670170788</v>
      </c>
      <c r="H748">
        <f t="shared" si="11"/>
        <v>-6.2297445670170788</v>
      </c>
    </row>
    <row r="749" spans="2:8" x14ac:dyDescent="0.25">
      <c r="B749">
        <v>748</v>
      </c>
      <c r="C749">
        <v>35.311567877359998</v>
      </c>
      <c r="D749">
        <v>0</v>
      </c>
      <c r="F749">
        <v>748</v>
      </c>
      <c r="G749">
        <v>170.17623073426506</v>
      </c>
      <c r="H749">
        <f t="shared" si="11"/>
        <v>-170.17623073426506</v>
      </c>
    </row>
    <row r="750" spans="2:8" x14ac:dyDescent="0.25">
      <c r="B750">
        <v>749</v>
      </c>
      <c r="C750">
        <v>63.619436264224497</v>
      </c>
      <c r="D750">
        <v>0</v>
      </c>
      <c r="F750">
        <v>749</v>
      </c>
      <c r="G750">
        <v>306.18980020214997</v>
      </c>
      <c r="H750">
        <f t="shared" si="11"/>
        <v>-306.18980020214997</v>
      </c>
    </row>
    <row r="751" spans="2:8" x14ac:dyDescent="0.25">
      <c r="B751">
        <v>750</v>
      </c>
      <c r="C751">
        <v>44.533142824499969</v>
      </c>
      <c r="D751">
        <v>0</v>
      </c>
      <c r="F751">
        <v>750</v>
      </c>
      <c r="G751">
        <v>214.04447819519345</v>
      </c>
      <c r="H751">
        <f t="shared" si="11"/>
        <v>-214.04447819519345</v>
      </c>
    </row>
    <row r="752" spans="2:8" x14ac:dyDescent="0.25">
      <c r="B752">
        <v>751</v>
      </c>
      <c r="C752">
        <v>0</v>
      </c>
      <c r="D752">
        <v>-9.7224393869085688</v>
      </c>
      <c r="F752">
        <v>751</v>
      </c>
      <c r="G752">
        <v>46.667709057161126</v>
      </c>
      <c r="H752">
        <f t="shared" si="11"/>
        <v>-46.667709057161126</v>
      </c>
    </row>
    <row r="753" spans="2:8" x14ac:dyDescent="0.25">
      <c r="B753">
        <v>752</v>
      </c>
      <c r="C753">
        <v>34.690112853799754</v>
      </c>
      <c r="D753">
        <v>0</v>
      </c>
      <c r="F753">
        <v>752</v>
      </c>
      <c r="G753">
        <v>166.29082060410002</v>
      </c>
      <c r="H753">
        <f t="shared" si="11"/>
        <v>-166.29082060410002</v>
      </c>
    </row>
    <row r="754" spans="2:8" x14ac:dyDescent="0.25">
      <c r="B754">
        <v>753</v>
      </c>
      <c r="C754">
        <v>4.6909706877995978</v>
      </c>
      <c r="D754">
        <v>0</v>
      </c>
      <c r="F754">
        <v>753</v>
      </c>
      <c r="G754">
        <v>22.45677456925339</v>
      </c>
      <c r="H754">
        <f t="shared" si="11"/>
        <v>-22.45677456925339</v>
      </c>
    </row>
    <row r="755" spans="2:8" x14ac:dyDescent="0.25">
      <c r="B755">
        <v>754</v>
      </c>
      <c r="C755">
        <v>0</v>
      </c>
      <c r="D755">
        <v>-45.948521775173425</v>
      </c>
      <c r="F755">
        <v>754</v>
      </c>
      <c r="G755">
        <v>219.67420769007217</v>
      </c>
      <c r="H755">
        <f t="shared" si="11"/>
        <v>-219.67420769007217</v>
      </c>
    </row>
    <row r="756" spans="2:8" x14ac:dyDescent="0.25">
      <c r="B756">
        <v>755</v>
      </c>
      <c r="C756">
        <v>0</v>
      </c>
      <c r="D756">
        <v>-81.435408621660727</v>
      </c>
      <c r="F756">
        <v>755</v>
      </c>
      <c r="G756">
        <v>388.81627458617857</v>
      </c>
      <c r="H756">
        <f t="shared" si="11"/>
        <v>-388.81627458617857</v>
      </c>
    </row>
    <row r="757" spans="2:8" x14ac:dyDescent="0.25">
      <c r="B757">
        <v>756</v>
      </c>
      <c r="C757">
        <v>0</v>
      </c>
      <c r="D757">
        <v>-116.12996968350596</v>
      </c>
      <c r="F757">
        <v>756</v>
      </c>
      <c r="G757">
        <v>553.73230577565755</v>
      </c>
      <c r="H757">
        <f t="shared" si="11"/>
        <v>-553.73230577565755</v>
      </c>
    </row>
    <row r="758" spans="2:8" x14ac:dyDescent="0.25">
      <c r="B758">
        <v>757</v>
      </c>
      <c r="C758">
        <v>0</v>
      </c>
      <c r="D758">
        <v>-226.06652559528538</v>
      </c>
      <c r="F758">
        <v>757</v>
      </c>
      <c r="G758">
        <v>1076.5072647394543</v>
      </c>
      <c r="H758">
        <f t="shared" si="11"/>
        <v>-1076.5072647394543</v>
      </c>
    </row>
    <row r="759" spans="2:8" x14ac:dyDescent="0.25">
      <c r="B759">
        <v>758</v>
      </c>
      <c r="C759">
        <v>0</v>
      </c>
      <c r="D759">
        <v>-414.58603111544585</v>
      </c>
      <c r="F759">
        <v>758</v>
      </c>
      <c r="G759">
        <v>1971.6112444063474</v>
      </c>
      <c r="H759">
        <f t="shared" si="11"/>
        <v>-1971.6112444063474</v>
      </c>
    </row>
    <row r="760" spans="2:8" x14ac:dyDescent="0.25">
      <c r="B760">
        <v>759</v>
      </c>
      <c r="C760">
        <v>0</v>
      </c>
      <c r="D760">
        <v>-529.1175692911205</v>
      </c>
      <c r="F760">
        <v>759</v>
      </c>
      <c r="G760">
        <v>2512.9594319894904</v>
      </c>
      <c r="H760">
        <f t="shared" si="11"/>
        <v>-2512.9594319894904</v>
      </c>
    </row>
    <row r="761" spans="2:8" x14ac:dyDescent="0.25">
      <c r="B761">
        <v>760</v>
      </c>
      <c r="C761">
        <v>0</v>
      </c>
      <c r="D761">
        <v>-502.81463947422162</v>
      </c>
      <c r="F761">
        <v>760</v>
      </c>
      <c r="G761">
        <v>2384.8915706287189</v>
      </c>
      <c r="H761">
        <f t="shared" si="11"/>
        <v>-2384.8915706287189</v>
      </c>
    </row>
    <row r="762" spans="2:8" x14ac:dyDescent="0.25">
      <c r="B762">
        <v>761</v>
      </c>
      <c r="C762">
        <v>0</v>
      </c>
      <c r="D762">
        <v>-436.84403139664863</v>
      </c>
      <c r="F762">
        <v>761</v>
      </c>
      <c r="G762">
        <v>2069.2612013525459</v>
      </c>
      <c r="H762">
        <f t="shared" si="11"/>
        <v>-2069.2612013525459</v>
      </c>
    </row>
    <row r="763" spans="2:8" x14ac:dyDescent="0.25">
      <c r="B763">
        <v>762</v>
      </c>
      <c r="C763">
        <v>0</v>
      </c>
      <c r="D763">
        <v>-369.39471934303685</v>
      </c>
      <c r="F763">
        <v>762</v>
      </c>
      <c r="G763">
        <v>1747.4651637778356</v>
      </c>
      <c r="H763">
        <f t="shared" si="11"/>
        <v>-1747.4651637778356</v>
      </c>
    </row>
    <row r="764" spans="2:8" x14ac:dyDescent="0.25">
      <c r="B764">
        <v>763</v>
      </c>
      <c r="C764">
        <v>0</v>
      </c>
      <c r="D764">
        <v>-258.30334374913917</v>
      </c>
      <c r="F764">
        <v>763</v>
      </c>
      <c r="G764">
        <v>1220.3307578699489</v>
      </c>
      <c r="H764">
        <f t="shared" si="11"/>
        <v>-1220.3307578699489</v>
      </c>
    </row>
    <row r="765" spans="2:8" x14ac:dyDescent="0.25">
      <c r="B765">
        <v>764</v>
      </c>
      <c r="C765">
        <v>0</v>
      </c>
      <c r="D765">
        <v>-137.28781663958029</v>
      </c>
      <c r="F765">
        <v>764</v>
      </c>
      <c r="G765">
        <v>647.75378755241036</v>
      </c>
      <c r="H765">
        <f t="shared" si="11"/>
        <v>-647.75378755241036</v>
      </c>
    </row>
    <row r="766" spans="2:8" x14ac:dyDescent="0.25">
      <c r="B766">
        <v>765</v>
      </c>
      <c r="C766">
        <v>0</v>
      </c>
      <c r="D766">
        <v>-26.611403295987657</v>
      </c>
      <c r="F766">
        <v>765</v>
      </c>
      <c r="G766">
        <v>125.39404694444444</v>
      </c>
      <c r="H766">
        <f t="shared" si="11"/>
        <v>-125.39404694444444</v>
      </c>
    </row>
    <row r="767" spans="2:8" x14ac:dyDescent="0.25">
      <c r="B767">
        <v>766</v>
      </c>
      <c r="C767">
        <v>78.06651307350387</v>
      </c>
      <c r="D767">
        <v>0</v>
      </c>
      <c r="F767">
        <v>766</v>
      </c>
      <c r="G767">
        <v>367.37182622825355</v>
      </c>
      <c r="H767">
        <f t="shared" si="11"/>
        <v>-367.37182622825355</v>
      </c>
    </row>
    <row r="768" spans="2:8" x14ac:dyDescent="0.25">
      <c r="B768">
        <v>767</v>
      </c>
      <c r="C768">
        <v>154.80778469124559</v>
      </c>
      <c r="D768">
        <v>0</v>
      </c>
      <c r="F768">
        <v>767</v>
      </c>
      <c r="G768">
        <v>727.55616826172854</v>
      </c>
      <c r="H768">
        <f t="shared" si="11"/>
        <v>-727.55616826172854</v>
      </c>
    </row>
    <row r="769" spans="2:8" x14ac:dyDescent="0.25">
      <c r="B769">
        <v>768</v>
      </c>
      <c r="C769">
        <v>187.51752825413291</v>
      </c>
      <c r="D769">
        <v>0</v>
      </c>
      <c r="F769">
        <v>768</v>
      </c>
      <c r="G769">
        <v>880.13442205329659</v>
      </c>
      <c r="H769">
        <f t="shared" si="11"/>
        <v>-880.13442205329659</v>
      </c>
    </row>
    <row r="770" spans="2:8" x14ac:dyDescent="0.25">
      <c r="B770">
        <v>769</v>
      </c>
      <c r="C770">
        <v>222.90921303035509</v>
      </c>
      <c r="D770">
        <v>0</v>
      </c>
      <c r="F770">
        <v>769</v>
      </c>
      <c r="G770">
        <v>1044.8869360797894</v>
      </c>
      <c r="H770">
        <f t="shared" si="11"/>
        <v>-1044.8869360797894</v>
      </c>
    </row>
    <row r="771" spans="2:8" x14ac:dyDescent="0.25">
      <c r="B771">
        <v>770</v>
      </c>
      <c r="C771">
        <v>304.64393993074299</v>
      </c>
      <c r="D771">
        <v>0</v>
      </c>
      <c r="F771">
        <v>770</v>
      </c>
      <c r="G771">
        <v>1426.161487322074</v>
      </c>
      <c r="H771">
        <f t="shared" ref="H771:H834" si="12">G771*-1</f>
        <v>-1426.161487322074</v>
      </c>
    </row>
    <row r="772" spans="2:8" x14ac:dyDescent="0.25">
      <c r="B772">
        <v>771</v>
      </c>
      <c r="C772">
        <v>454.53238233416391</v>
      </c>
      <c r="D772">
        <v>0</v>
      </c>
      <c r="F772">
        <v>771</v>
      </c>
      <c r="G772">
        <v>2125.0864628610261</v>
      </c>
      <c r="H772">
        <f t="shared" si="12"/>
        <v>-2125.0864628610261</v>
      </c>
    </row>
    <row r="773" spans="2:8" x14ac:dyDescent="0.25">
      <c r="B773">
        <v>772</v>
      </c>
      <c r="C773">
        <v>536.52997772735137</v>
      </c>
      <c r="D773">
        <v>0</v>
      </c>
      <c r="F773">
        <v>772</v>
      </c>
      <c r="G773">
        <v>2505.1983395829634</v>
      </c>
      <c r="H773">
        <f t="shared" si="12"/>
        <v>-2505.1983395829634</v>
      </c>
    </row>
    <row r="774" spans="2:8" x14ac:dyDescent="0.25">
      <c r="B774">
        <v>773</v>
      </c>
      <c r="C774">
        <v>568.6060516596807</v>
      </c>
      <c r="D774">
        <v>0</v>
      </c>
      <c r="F774">
        <v>773</v>
      </c>
      <c r="G774">
        <v>2651.5308108482518</v>
      </c>
      <c r="H774">
        <f t="shared" si="12"/>
        <v>-2651.5308108482518</v>
      </c>
    </row>
    <row r="775" spans="2:8" x14ac:dyDescent="0.25">
      <c r="B775">
        <v>774</v>
      </c>
      <c r="C775">
        <v>517.84296232802444</v>
      </c>
      <c r="D775">
        <v>0</v>
      </c>
      <c r="F775">
        <v>774</v>
      </c>
      <c r="G775">
        <v>2411.6877935069701</v>
      </c>
      <c r="H775">
        <f t="shared" si="12"/>
        <v>-2411.6877935069701</v>
      </c>
    </row>
    <row r="776" spans="2:8" x14ac:dyDescent="0.25">
      <c r="B776">
        <v>775</v>
      </c>
      <c r="C776">
        <v>456.7374558681862</v>
      </c>
      <c r="D776">
        <v>0</v>
      </c>
      <c r="F776">
        <v>775</v>
      </c>
      <c r="G776">
        <v>2124.3602598520288</v>
      </c>
      <c r="H776">
        <f t="shared" si="12"/>
        <v>-2124.3602598520288</v>
      </c>
    </row>
    <row r="777" spans="2:8" x14ac:dyDescent="0.25">
      <c r="B777">
        <v>776</v>
      </c>
      <c r="C777">
        <v>504.62432080925214</v>
      </c>
      <c r="D777">
        <v>0</v>
      </c>
      <c r="F777">
        <v>776</v>
      </c>
      <c r="G777">
        <v>2344.0613611784615</v>
      </c>
      <c r="H777">
        <f t="shared" si="12"/>
        <v>-2344.0613611784615</v>
      </c>
    </row>
    <row r="778" spans="2:8" x14ac:dyDescent="0.25">
      <c r="B778">
        <v>777</v>
      </c>
      <c r="C778">
        <v>423.62096409480483</v>
      </c>
      <c r="D778">
        <v>0</v>
      </c>
      <c r="F778">
        <v>777</v>
      </c>
      <c r="G778">
        <v>1965.2518952851769</v>
      </c>
      <c r="H778">
        <f t="shared" si="12"/>
        <v>-1965.2518952851769</v>
      </c>
    </row>
    <row r="779" spans="2:8" x14ac:dyDescent="0.25">
      <c r="B779">
        <v>778</v>
      </c>
      <c r="C779">
        <v>310.34510800039692</v>
      </c>
      <c r="D779">
        <v>0</v>
      </c>
      <c r="F779">
        <v>778</v>
      </c>
      <c r="G779">
        <v>1437.8923922798315</v>
      </c>
      <c r="H779">
        <f t="shared" si="12"/>
        <v>-1437.8923922798315</v>
      </c>
    </row>
    <row r="780" spans="2:8" x14ac:dyDescent="0.25">
      <c r="B780">
        <v>779</v>
      </c>
      <c r="C780">
        <v>268.81667883909512</v>
      </c>
      <c r="D780">
        <v>0</v>
      </c>
      <c r="F780">
        <v>779</v>
      </c>
      <c r="G780">
        <v>1243.8818043968411</v>
      </c>
      <c r="H780">
        <f t="shared" si="12"/>
        <v>-1243.8818043968411</v>
      </c>
    </row>
    <row r="781" spans="2:8" x14ac:dyDescent="0.25">
      <c r="B781">
        <v>780</v>
      </c>
      <c r="C781">
        <v>223.12695549790234</v>
      </c>
      <c r="D781">
        <v>0</v>
      </c>
      <c r="F781">
        <v>780</v>
      </c>
      <c r="G781">
        <v>1031.1386903625782</v>
      </c>
      <c r="H781">
        <f t="shared" si="12"/>
        <v>-1031.1386903625782</v>
      </c>
    </row>
    <row r="782" spans="2:8" x14ac:dyDescent="0.25">
      <c r="B782">
        <v>781</v>
      </c>
      <c r="C782">
        <v>151.07028999339221</v>
      </c>
      <c r="D782">
        <v>0</v>
      </c>
      <c r="F782">
        <v>781</v>
      </c>
      <c r="G782">
        <v>697.24749227719485</v>
      </c>
      <c r="H782">
        <f t="shared" si="12"/>
        <v>-697.24749227719485</v>
      </c>
    </row>
    <row r="783" spans="2:8" x14ac:dyDescent="0.25">
      <c r="B783">
        <v>782</v>
      </c>
      <c r="C783">
        <v>90.440472719816981</v>
      </c>
      <c r="D783">
        <v>0</v>
      </c>
      <c r="F783">
        <v>782</v>
      </c>
      <c r="G783">
        <v>416.88310088519995</v>
      </c>
      <c r="H783">
        <f t="shared" si="12"/>
        <v>-416.88310088519995</v>
      </c>
    </row>
    <row r="784" spans="2:8" x14ac:dyDescent="0.25">
      <c r="B784">
        <v>783</v>
      </c>
      <c r="C784">
        <v>35.447927991124246</v>
      </c>
      <c r="D784">
        <v>0</v>
      </c>
      <c r="F784">
        <v>783</v>
      </c>
      <c r="G784">
        <v>163.18739228650549</v>
      </c>
      <c r="H784">
        <f t="shared" si="12"/>
        <v>-163.18739228650549</v>
      </c>
    </row>
    <row r="785" spans="2:8" x14ac:dyDescent="0.25">
      <c r="B785">
        <v>784</v>
      </c>
      <c r="C785">
        <v>0</v>
      </c>
      <c r="D785">
        <v>-12.973218769267502</v>
      </c>
      <c r="F785">
        <v>784</v>
      </c>
      <c r="G785">
        <v>59.646982847206907</v>
      </c>
      <c r="H785">
        <f t="shared" si="12"/>
        <v>-59.646982847206907</v>
      </c>
    </row>
    <row r="786" spans="2:8" x14ac:dyDescent="0.25">
      <c r="B786">
        <v>785</v>
      </c>
      <c r="C786">
        <v>0</v>
      </c>
      <c r="D786">
        <v>-22.039967856438526</v>
      </c>
      <c r="F786">
        <v>785</v>
      </c>
      <c r="G786">
        <v>101.2039340346667</v>
      </c>
      <c r="H786">
        <f t="shared" si="12"/>
        <v>-101.2039340346667</v>
      </c>
    </row>
    <row r="787" spans="2:8" x14ac:dyDescent="0.25">
      <c r="B787">
        <v>786</v>
      </c>
      <c r="C787">
        <v>16.874319930900761</v>
      </c>
      <c r="D787">
        <v>0</v>
      </c>
      <c r="F787">
        <v>786</v>
      </c>
      <c r="G787">
        <v>77.385416243621322</v>
      </c>
      <c r="H787">
        <f t="shared" si="12"/>
        <v>-77.385416243621322</v>
      </c>
    </row>
    <row r="788" spans="2:8" x14ac:dyDescent="0.25">
      <c r="B788">
        <v>787</v>
      </c>
      <c r="C788">
        <v>31.362386502792184</v>
      </c>
      <c r="D788">
        <v>0</v>
      </c>
      <c r="F788">
        <v>787</v>
      </c>
      <c r="G788">
        <v>143.64451833339933</v>
      </c>
      <c r="H788">
        <f t="shared" si="12"/>
        <v>-143.64451833339933</v>
      </c>
    </row>
    <row r="789" spans="2:8" x14ac:dyDescent="0.25">
      <c r="B789">
        <v>788</v>
      </c>
      <c r="C789">
        <v>0</v>
      </c>
      <c r="D789">
        <v>-44.995108998710357</v>
      </c>
      <c r="F789">
        <v>788</v>
      </c>
      <c r="G789">
        <v>205.82260787211854</v>
      </c>
      <c r="H789">
        <f t="shared" si="12"/>
        <v>-205.82260787211854</v>
      </c>
    </row>
    <row r="790" spans="2:8" x14ac:dyDescent="0.25">
      <c r="B790">
        <v>789</v>
      </c>
      <c r="C790">
        <v>0</v>
      </c>
      <c r="D790">
        <v>-104.5881365962441</v>
      </c>
      <c r="F790">
        <v>789</v>
      </c>
      <c r="G790">
        <v>477.81382201329791</v>
      </c>
      <c r="H790">
        <f t="shared" si="12"/>
        <v>-477.81382201329791</v>
      </c>
    </row>
    <row r="791" spans="2:8" x14ac:dyDescent="0.25">
      <c r="B791">
        <v>790</v>
      </c>
      <c r="C791">
        <v>0</v>
      </c>
      <c r="D791">
        <v>-105.24709814865777</v>
      </c>
      <c r="F791">
        <v>790</v>
      </c>
      <c r="G791">
        <v>480.21489649577683</v>
      </c>
      <c r="H791">
        <f t="shared" si="12"/>
        <v>-480.21489649577683</v>
      </c>
    </row>
    <row r="792" spans="2:8" x14ac:dyDescent="0.25">
      <c r="B792">
        <v>791</v>
      </c>
      <c r="C792">
        <v>0</v>
      </c>
      <c r="D792">
        <v>-63.741746249797202</v>
      </c>
      <c r="F792">
        <v>791</v>
      </c>
      <c r="G792">
        <v>290.46871708768344</v>
      </c>
      <c r="H792">
        <f t="shared" si="12"/>
        <v>-290.46871708768344</v>
      </c>
    </row>
    <row r="793" spans="2:8" x14ac:dyDescent="0.25">
      <c r="B793">
        <v>792</v>
      </c>
      <c r="C793">
        <v>0</v>
      </c>
      <c r="D793">
        <v>-48.219743594288225</v>
      </c>
      <c r="F793">
        <v>792</v>
      </c>
      <c r="G793">
        <v>219.45774581471252</v>
      </c>
      <c r="H793">
        <f t="shared" si="12"/>
        <v>-219.45774581471252</v>
      </c>
    </row>
    <row r="794" spans="2:8" x14ac:dyDescent="0.25">
      <c r="B794">
        <v>793</v>
      </c>
      <c r="C794">
        <v>110.83505722177776</v>
      </c>
      <c r="D794">
        <v>0</v>
      </c>
      <c r="F794">
        <v>793</v>
      </c>
      <c r="G794">
        <v>503.79571464444439</v>
      </c>
      <c r="H794">
        <f t="shared" si="12"/>
        <v>-503.79571464444439</v>
      </c>
    </row>
    <row r="795" spans="2:8" x14ac:dyDescent="0.25">
      <c r="B795">
        <v>794</v>
      </c>
      <c r="C795">
        <v>0</v>
      </c>
      <c r="D795">
        <v>-187.0637029617524</v>
      </c>
      <c r="F795">
        <v>794</v>
      </c>
      <c r="G795">
        <v>849.21731483267172</v>
      </c>
      <c r="H795">
        <f t="shared" si="12"/>
        <v>-849.21731483267172</v>
      </c>
    </row>
    <row r="796" spans="2:8" x14ac:dyDescent="0.25">
      <c r="B796">
        <v>795</v>
      </c>
      <c r="C796">
        <v>0</v>
      </c>
      <c r="D796">
        <v>-588.44208332454946</v>
      </c>
      <c r="F796">
        <v>795</v>
      </c>
      <c r="G796">
        <v>2667.9993702372522</v>
      </c>
      <c r="H796">
        <f t="shared" si="12"/>
        <v>-2667.9993702372522</v>
      </c>
    </row>
    <row r="797" spans="2:8" x14ac:dyDescent="0.25">
      <c r="B797">
        <v>796</v>
      </c>
      <c r="C797">
        <v>0</v>
      </c>
      <c r="D797">
        <v>-905.58698845136257</v>
      </c>
      <c r="F797">
        <v>796</v>
      </c>
      <c r="G797">
        <v>4100.7712684590006</v>
      </c>
      <c r="H797">
        <f t="shared" si="12"/>
        <v>-4100.7712684590006</v>
      </c>
    </row>
    <row r="798" spans="2:8" x14ac:dyDescent="0.25">
      <c r="B798">
        <v>797</v>
      </c>
      <c r="C798">
        <v>0</v>
      </c>
      <c r="D798">
        <v>-994.34622353784391</v>
      </c>
      <c r="F798">
        <v>797</v>
      </c>
      <c r="G798">
        <v>4497.0432220304492</v>
      </c>
      <c r="H798">
        <f t="shared" si="12"/>
        <v>-4497.0432220304492</v>
      </c>
    </row>
    <row r="799" spans="2:8" x14ac:dyDescent="0.25">
      <c r="B799">
        <v>798</v>
      </c>
      <c r="C799">
        <v>0</v>
      </c>
      <c r="D799">
        <v>-854.17397358022129</v>
      </c>
      <c r="F799">
        <v>798</v>
      </c>
      <c r="G799">
        <v>3858.2513235744</v>
      </c>
      <c r="H799">
        <f t="shared" si="12"/>
        <v>-3858.2513235744</v>
      </c>
    </row>
    <row r="800" spans="2:8" x14ac:dyDescent="0.25">
      <c r="B800">
        <v>799</v>
      </c>
      <c r="C800">
        <v>0</v>
      </c>
      <c r="D800">
        <v>-556.62613835516527</v>
      </c>
      <c r="F800">
        <v>799</v>
      </c>
      <c r="G800">
        <v>2511.0953610007455</v>
      </c>
      <c r="H800">
        <f t="shared" si="12"/>
        <v>-2511.0953610007455</v>
      </c>
    </row>
    <row r="801" spans="2:8" x14ac:dyDescent="0.25">
      <c r="B801">
        <v>800</v>
      </c>
      <c r="C801">
        <v>0</v>
      </c>
      <c r="D801">
        <v>-251.65386139110112</v>
      </c>
      <c r="F801">
        <v>800</v>
      </c>
      <c r="G801">
        <v>1133.8597008860627</v>
      </c>
      <c r="H801">
        <f t="shared" si="12"/>
        <v>-1133.8597008860627</v>
      </c>
    </row>
    <row r="802" spans="2:8" x14ac:dyDescent="0.25">
      <c r="B802">
        <v>801</v>
      </c>
      <c r="C802">
        <v>0</v>
      </c>
      <c r="D802">
        <v>-48.111399146700002</v>
      </c>
      <c r="F802">
        <v>801</v>
      </c>
      <c r="G802">
        <v>216.50129616015002</v>
      </c>
      <c r="H802">
        <f t="shared" si="12"/>
        <v>-216.50129616015002</v>
      </c>
    </row>
    <row r="803" spans="2:8" x14ac:dyDescent="0.25">
      <c r="B803">
        <v>802</v>
      </c>
      <c r="C803">
        <v>25.376079708961978</v>
      </c>
      <c r="D803">
        <v>0</v>
      </c>
      <c r="F803">
        <v>802</v>
      </c>
      <c r="G803">
        <v>114.04979644477294</v>
      </c>
      <c r="H803">
        <f t="shared" si="12"/>
        <v>-114.04979644477294</v>
      </c>
    </row>
    <row r="804" spans="2:8" x14ac:dyDescent="0.25">
      <c r="B804">
        <v>803</v>
      </c>
      <c r="C804">
        <v>243.48150827316269</v>
      </c>
      <c r="D804">
        <v>0</v>
      </c>
      <c r="F804">
        <v>803</v>
      </c>
      <c r="G804">
        <v>1092.9344511014783</v>
      </c>
      <c r="H804">
        <f t="shared" si="12"/>
        <v>-1092.9344511014783</v>
      </c>
    </row>
    <row r="805" spans="2:8" x14ac:dyDescent="0.25">
      <c r="B805">
        <v>804</v>
      </c>
      <c r="C805">
        <v>514.49539857068532</v>
      </c>
      <c r="D805">
        <v>0</v>
      </c>
      <c r="F805">
        <v>804</v>
      </c>
      <c r="G805">
        <v>2306.5796199931096</v>
      </c>
      <c r="H805">
        <f t="shared" si="12"/>
        <v>-2306.5796199931096</v>
      </c>
    </row>
    <row r="806" spans="2:8" x14ac:dyDescent="0.25">
      <c r="B806">
        <v>805</v>
      </c>
      <c r="C806">
        <v>587.50798124692096</v>
      </c>
      <c r="D806">
        <v>0</v>
      </c>
      <c r="F806">
        <v>805</v>
      </c>
      <c r="G806">
        <v>2630.6327518518851</v>
      </c>
      <c r="H806">
        <f t="shared" si="12"/>
        <v>-2630.6327518518851</v>
      </c>
    </row>
    <row r="807" spans="2:8" x14ac:dyDescent="0.25">
      <c r="B807">
        <v>806</v>
      </c>
      <c r="C807">
        <v>378.50773207953262</v>
      </c>
      <c r="D807">
        <v>0</v>
      </c>
      <c r="F807">
        <v>806</v>
      </c>
      <c r="G807">
        <v>1692.7053856972886</v>
      </c>
      <c r="H807">
        <f t="shared" si="12"/>
        <v>-1692.7053856972886</v>
      </c>
    </row>
    <row r="808" spans="2:8" x14ac:dyDescent="0.25">
      <c r="B808">
        <v>807</v>
      </c>
      <c r="C808">
        <v>99.395384958635333</v>
      </c>
      <c r="D808">
        <v>0</v>
      </c>
      <c r="F808">
        <v>807</v>
      </c>
      <c r="G808">
        <v>443.94961023708089</v>
      </c>
      <c r="H808">
        <f t="shared" si="12"/>
        <v>-443.94961023708089</v>
      </c>
    </row>
    <row r="809" spans="2:8" x14ac:dyDescent="0.25">
      <c r="B809">
        <v>808</v>
      </c>
      <c r="C809">
        <v>45.778182835483477</v>
      </c>
      <c r="D809">
        <v>0</v>
      </c>
      <c r="F809">
        <v>808</v>
      </c>
      <c r="G809">
        <v>204.21494201702669</v>
      </c>
      <c r="H809">
        <f t="shared" si="12"/>
        <v>-204.21494201702669</v>
      </c>
    </row>
    <row r="810" spans="2:8" x14ac:dyDescent="0.25">
      <c r="B810">
        <v>809</v>
      </c>
      <c r="C810">
        <v>0</v>
      </c>
      <c r="D810">
        <v>-115.93873908760128</v>
      </c>
      <c r="F810">
        <v>809</v>
      </c>
      <c r="G810">
        <v>516.55873850911462</v>
      </c>
      <c r="H810">
        <f t="shared" si="12"/>
        <v>-516.55873850911462</v>
      </c>
    </row>
    <row r="811" spans="2:8" x14ac:dyDescent="0.25">
      <c r="B811">
        <v>810</v>
      </c>
      <c r="C811">
        <v>0</v>
      </c>
      <c r="D811">
        <v>-229.35253142266782</v>
      </c>
      <c r="F811">
        <v>810</v>
      </c>
      <c r="G811">
        <v>1020.604589767125</v>
      </c>
      <c r="H811">
        <f t="shared" si="12"/>
        <v>-1020.604589767125</v>
      </c>
    </row>
    <row r="812" spans="2:8" x14ac:dyDescent="0.25">
      <c r="B812">
        <v>811</v>
      </c>
      <c r="C812">
        <v>0</v>
      </c>
      <c r="D812">
        <v>-336.76749572764652</v>
      </c>
      <c r="F812">
        <v>811</v>
      </c>
      <c r="G812">
        <v>1496.7444254562067</v>
      </c>
      <c r="H812">
        <f t="shared" si="12"/>
        <v>-1496.7444254562067</v>
      </c>
    </row>
    <row r="813" spans="2:8" x14ac:dyDescent="0.25">
      <c r="B813">
        <v>812</v>
      </c>
      <c r="C813">
        <v>0</v>
      </c>
      <c r="D813">
        <v>-531.20279855731326</v>
      </c>
      <c r="F813">
        <v>812</v>
      </c>
      <c r="G813">
        <v>2357.9902278746335</v>
      </c>
      <c r="H813">
        <f t="shared" si="12"/>
        <v>-2357.9902278746335</v>
      </c>
    </row>
    <row r="814" spans="2:8" x14ac:dyDescent="0.25">
      <c r="B814">
        <v>813</v>
      </c>
      <c r="C814">
        <v>0</v>
      </c>
      <c r="D814">
        <v>-655.32273984147446</v>
      </c>
      <c r="F814">
        <v>813</v>
      </c>
      <c r="G814">
        <v>2905.3717529917585</v>
      </c>
      <c r="H814">
        <f t="shared" si="12"/>
        <v>-2905.3717529917585</v>
      </c>
    </row>
    <row r="815" spans="2:8" x14ac:dyDescent="0.25">
      <c r="B815">
        <v>814</v>
      </c>
      <c r="C815">
        <v>0</v>
      </c>
      <c r="D815">
        <v>-646.40118499559514</v>
      </c>
      <c r="F815">
        <v>814</v>
      </c>
      <c r="G815">
        <v>2862.2930700911961</v>
      </c>
      <c r="H815">
        <f t="shared" si="12"/>
        <v>-2862.2930700911961</v>
      </c>
    </row>
    <row r="816" spans="2:8" x14ac:dyDescent="0.25">
      <c r="B816">
        <v>815</v>
      </c>
      <c r="C816">
        <v>0</v>
      </c>
      <c r="D816">
        <v>-613.19163872183674</v>
      </c>
      <c r="F816">
        <v>815</v>
      </c>
      <c r="G816">
        <v>2711.9040533152483</v>
      </c>
      <c r="H816">
        <f t="shared" si="12"/>
        <v>-2711.9040533152483</v>
      </c>
    </row>
    <row r="817" spans="2:8" x14ac:dyDescent="0.25">
      <c r="B817">
        <v>816</v>
      </c>
      <c r="C817">
        <v>0</v>
      </c>
      <c r="D817">
        <v>-586.82945284040807</v>
      </c>
      <c r="F817">
        <v>816</v>
      </c>
      <c r="G817">
        <v>2592.1300984361587</v>
      </c>
      <c r="H817">
        <f t="shared" si="12"/>
        <v>-2592.1300984361587</v>
      </c>
    </row>
    <row r="818" spans="2:8" x14ac:dyDescent="0.25">
      <c r="B818">
        <v>817</v>
      </c>
      <c r="C818">
        <v>0</v>
      </c>
      <c r="D818">
        <v>-502.44185768944425</v>
      </c>
      <c r="F818">
        <v>817</v>
      </c>
      <c r="G818">
        <v>2216.655254512254</v>
      </c>
      <c r="H818">
        <f t="shared" si="12"/>
        <v>-2216.655254512254</v>
      </c>
    </row>
    <row r="819" spans="2:8" x14ac:dyDescent="0.25">
      <c r="B819">
        <v>818</v>
      </c>
      <c r="C819">
        <v>0</v>
      </c>
      <c r="D819">
        <v>-379.33761213966397</v>
      </c>
      <c r="F819">
        <v>818</v>
      </c>
      <c r="G819">
        <v>1671.4998821331581</v>
      </c>
      <c r="H819">
        <f t="shared" si="12"/>
        <v>-1671.4998821331581</v>
      </c>
    </row>
    <row r="820" spans="2:8" x14ac:dyDescent="0.25">
      <c r="B820">
        <v>819</v>
      </c>
      <c r="C820">
        <v>0</v>
      </c>
      <c r="D820">
        <v>-184.62727936900004</v>
      </c>
      <c r="F820">
        <v>819</v>
      </c>
      <c r="G820">
        <v>812.54059380000012</v>
      </c>
      <c r="H820">
        <f t="shared" si="12"/>
        <v>-812.54059380000012</v>
      </c>
    </row>
    <row r="821" spans="2:8" x14ac:dyDescent="0.25">
      <c r="B821">
        <v>820</v>
      </c>
      <c r="C821">
        <v>3.3150639017123198</v>
      </c>
      <c r="D821">
        <v>0</v>
      </c>
      <c r="F821">
        <v>820</v>
      </c>
      <c r="G821">
        <v>14.571709458076132</v>
      </c>
      <c r="H821">
        <f t="shared" si="12"/>
        <v>-14.571709458076132</v>
      </c>
    </row>
    <row r="822" spans="2:8" x14ac:dyDescent="0.25">
      <c r="B822">
        <v>821</v>
      </c>
      <c r="C822">
        <v>167.08223609000001</v>
      </c>
      <c r="D822">
        <v>0</v>
      </c>
      <c r="F822">
        <v>821</v>
      </c>
      <c r="G822">
        <v>733.5317682000001</v>
      </c>
      <c r="H822">
        <f t="shared" si="12"/>
        <v>-733.5317682000001</v>
      </c>
    </row>
    <row r="823" spans="2:8" x14ac:dyDescent="0.25">
      <c r="B823">
        <v>822</v>
      </c>
      <c r="C823">
        <v>308.90766428685072</v>
      </c>
      <c r="D823">
        <v>0</v>
      </c>
      <c r="F823">
        <v>822</v>
      </c>
      <c r="G823">
        <v>1354.5281259837545</v>
      </c>
      <c r="H823">
        <f t="shared" si="12"/>
        <v>-1354.5281259837545</v>
      </c>
    </row>
    <row r="824" spans="2:8" x14ac:dyDescent="0.25">
      <c r="B824">
        <v>823</v>
      </c>
      <c r="C824">
        <v>342.47746934247766</v>
      </c>
      <c r="D824">
        <v>0</v>
      </c>
      <c r="F824">
        <v>823</v>
      </c>
      <c r="G824">
        <v>1499.9013255874934</v>
      </c>
      <c r="H824">
        <f t="shared" si="12"/>
        <v>-1499.9013255874934</v>
      </c>
    </row>
    <row r="825" spans="2:8" x14ac:dyDescent="0.25">
      <c r="B825">
        <v>824</v>
      </c>
      <c r="C825">
        <v>354.29574792895846</v>
      </c>
      <c r="D825">
        <v>0</v>
      </c>
      <c r="F825">
        <v>824</v>
      </c>
      <c r="G825">
        <v>1549.7748390574125</v>
      </c>
      <c r="H825">
        <f t="shared" si="12"/>
        <v>-1549.7748390574125</v>
      </c>
    </row>
    <row r="826" spans="2:8" x14ac:dyDescent="0.25">
      <c r="B826">
        <v>825</v>
      </c>
      <c r="C826">
        <v>331.90396379962033</v>
      </c>
      <c r="D826">
        <v>0</v>
      </c>
      <c r="F826">
        <v>825</v>
      </c>
      <c r="G826">
        <v>1450.0658612604773</v>
      </c>
      <c r="H826">
        <f t="shared" si="12"/>
        <v>-1450.0658612604773</v>
      </c>
    </row>
    <row r="827" spans="2:8" x14ac:dyDescent="0.25">
      <c r="B827">
        <v>826</v>
      </c>
      <c r="C827">
        <v>297.21050633605319</v>
      </c>
      <c r="D827">
        <v>0</v>
      </c>
      <c r="F827">
        <v>826</v>
      </c>
      <c r="G827">
        <v>1296.9185731027776</v>
      </c>
      <c r="H827">
        <f t="shared" si="12"/>
        <v>-1296.9185731027776</v>
      </c>
    </row>
    <row r="828" spans="2:8" x14ac:dyDescent="0.25">
      <c r="B828">
        <v>827</v>
      </c>
      <c r="C828">
        <v>298.4365471014172</v>
      </c>
      <c r="D828">
        <v>0</v>
      </c>
      <c r="F828">
        <v>827</v>
      </c>
      <c r="G828">
        <v>1300.6919728391063</v>
      </c>
      <c r="H828">
        <f t="shared" si="12"/>
        <v>-1300.6919728391063</v>
      </c>
    </row>
    <row r="829" spans="2:8" x14ac:dyDescent="0.25">
      <c r="B829">
        <v>828</v>
      </c>
      <c r="C829">
        <v>290.50047191179709</v>
      </c>
      <c r="D829">
        <v>0</v>
      </c>
      <c r="F829">
        <v>828</v>
      </c>
      <c r="G829">
        <v>1264.5727918772304</v>
      </c>
      <c r="H829">
        <f t="shared" si="12"/>
        <v>-1264.5727918772304</v>
      </c>
    </row>
    <row r="830" spans="2:8" x14ac:dyDescent="0.25">
      <c r="B830">
        <v>829</v>
      </c>
      <c r="C830">
        <v>347.87649717696797</v>
      </c>
      <c r="D830">
        <v>0</v>
      </c>
      <c r="F830">
        <v>829</v>
      </c>
      <c r="G830">
        <v>1512.5065094650781</v>
      </c>
      <c r="H830">
        <f t="shared" si="12"/>
        <v>-1512.5065094650781</v>
      </c>
    </row>
    <row r="831" spans="2:8" x14ac:dyDescent="0.25">
      <c r="B831">
        <v>830</v>
      </c>
      <c r="C831">
        <v>442.52835148239001</v>
      </c>
      <c r="D831">
        <v>0</v>
      </c>
      <c r="F831">
        <v>830</v>
      </c>
      <c r="G831">
        <v>1921.7153984760002</v>
      </c>
      <c r="H831">
        <f t="shared" si="12"/>
        <v>-1921.7153984760002</v>
      </c>
    </row>
    <row r="832" spans="2:8" x14ac:dyDescent="0.25">
      <c r="B832">
        <v>831</v>
      </c>
      <c r="C832">
        <v>446.23522604530291</v>
      </c>
      <c r="D832">
        <v>0</v>
      </c>
      <c r="F832">
        <v>831</v>
      </c>
      <c r="G832">
        <v>1935.4780888711934</v>
      </c>
      <c r="H832">
        <f t="shared" si="12"/>
        <v>-1935.4780888711934</v>
      </c>
    </row>
    <row r="833" spans="2:8" x14ac:dyDescent="0.25">
      <c r="B833">
        <v>832</v>
      </c>
      <c r="C833">
        <v>337.13849730972834</v>
      </c>
      <c r="D833">
        <v>0</v>
      </c>
      <c r="F833">
        <v>832</v>
      </c>
      <c r="G833">
        <v>1460.5277861793286</v>
      </c>
      <c r="H833">
        <f t="shared" si="12"/>
        <v>-1460.5277861793286</v>
      </c>
    </row>
    <row r="834" spans="2:8" x14ac:dyDescent="0.25">
      <c r="B834">
        <v>833</v>
      </c>
      <c r="C834">
        <v>147.87293596791304</v>
      </c>
      <c r="D834">
        <v>0</v>
      </c>
      <c r="F834">
        <v>833</v>
      </c>
      <c r="G834">
        <v>639.83481909193142</v>
      </c>
      <c r="H834">
        <f t="shared" si="12"/>
        <v>-639.83481909193142</v>
      </c>
    </row>
    <row r="835" spans="2:8" x14ac:dyDescent="0.25">
      <c r="B835">
        <v>834</v>
      </c>
      <c r="C835">
        <v>52.429613275457427</v>
      </c>
      <c r="D835">
        <v>0</v>
      </c>
      <c r="F835">
        <v>834</v>
      </c>
      <c r="G835">
        <v>226.58656397556629</v>
      </c>
      <c r="H835">
        <f t="shared" ref="H835:H898" si="13">G835*-1</f>
        <v>-226.58656397556629</v>
      </c>
    </row>
    <row r="836" spans="2:8" x14ac:dyDescent="0.25">
      <c r="B836">
        <v>835</v>
      </c>
      <c r="C836">
        <v>60.218766770220959</v>
      </c>
      <c r="D836">
        <v>0</v>
      </c>
      <c r="F836">
        <v>835</v>
      </c>
      <c r="G836">
        <v>259.93712274915521</v>
      </c>
      <c r="H836">
        <f t="shared" si="13"/>
        <v>-259.93712274915521</v>
      </c>
    </row>
    <row r="837" spans="2:8" x14ac:dyDescent="0.25">
      <c r="B837">
        <v>836</v>
      </c>
      <c r="C837">
        <v>59.784877744948702</v>
      </c>
      <c r="D837">
        <v>0</v>
      </c>
      <c r="F837">
        <v>836</v>
      </c>
      <c r="G837">
        <v>257.75516153510819</v>
      </c>
      <c r="H837">
        <f t="shared" si="13"/>
        <v>-257.75516153510819</v>
      </c>
    </row>
    <row r="838" spans="2:8" x14ac:dyDescent="0.25">
      <c r="B838">
        <v>837</v>
      </c>
      <c r="C838">
        <v>42.526651874859716</v>
      </c>
      <c r="D838">
        <v>0</v>
      </c>
      <c r="F838">
        <v>837</v>
      </c>
      <c r="G838">
        <v>183.12912290609447</v>
      </c>
      <c r="H838">
        <f t="shared" si="13"/>
        <v>-183.12912290609447</v>
      </c>
    </row>
    <row r="839" spans="2:8" x14ac:dyDescent="0.25">
      <c r="B839">
        <v>838</v>
      </c>
      <c r="C839">
        <v>59.170649616613616</v>
      </c>
      <c r="D839">
        <v>0</v>
      </c>
      <c r="F839">
        <v>838</v>
      </c>
      <c r="G839">
        <v>254.49741770586499</v>
      </c>
      <c r="H839">
        <f t="shared" si="13"/>
        <v>-254.49741770586499</v>
      </c>
    </row>
    <row r="840" spans="2:8" x14ac:dyDescent="0.25">
      <c r="B840">
        <v>839</v>
      </c>
      <c r="C840">
        <v>119.51340766087219</v>
      </c>
      <c r="D840">
        <v>0</v>
      </c>
      <c r="F840">
        <v>839</v>
      </c>
      <c r="G840">
        <v>513.42275367439129</v>
      </c>
      <c r="H840">
        <f t="shared" si="13"/>
        <v>-513.42275367439129</v>
      </c>
    </row>
    <row r="841" spans="2:8" x14ac:dyDescent="0.25">
      <c r="B841">
        <v>840</v>
      </c>
      <c r="C841">
        <v>119.73431722595325</v>
      </c>
      <c r="D841">
        <v>0</v>
      </c>
      <c r="F841">
        <v>840</v>
      </c>
      <c r="G841">
        <v>513.75869131517481</v>
      </c>
      <c r="H841">
        <f t="shared" si="13"/>
        <v>-513.75869131517481</v>
      </c>
    </row>
    <row r="842" spans="2:8" x14ac:dyDescent="0.25">
      <c r="B842">
        <v>841</v>
      </c>
      <c r="C842">
        <v>110.85370996925639</v>
      </c>
      <c r="D842">
        <v>0</v>
      </c>
      <c r="F842">
        <v>841</v>
      </c>
      <c r="G842">
        <v>475.08732843967022</v>
      </c>
      <c r="H842">
        <f t="shared" si="13"/>
        <v>-475.08732843967022</v>
      </c>
    </row>
    <row r="843" spans="2:8" x14ac:dyDescent="0.25">
      <c r="B843">
        <v>842</v>
      </c>
      <c r="C843">
        <v>175.69850473294974</v>
      </c>
      <c r="D843">
        <v>0</v>
      </c>
      <c r="F843">
        <v>842</v>
      </c>
      <c r="G843">
        <v>752.09823666898819</v>
      </c>
      <c r="H843">
        <f t="shared" si="13"/>
        <v>-752.09823666898819</v>
      </c>
    </row>
    <row r="844" spans="2:8" x14ac:dyDescent="0.25">
      <c r="B844">
        <v>843</v>
      </c>
      <c r="C844">
        <v>224.50602995565708</v>
      </c>
      <c r="D844">
        <v>0</v>
      </c>
      <c r="F844">
        <v>843</v>
      </c>
      <c r="G844">
        <v>959.88326346836755</v>
      </c>
      <c r="H844">
        <f t="shared" si="13"/>
        <v>-959.88326346836755</v>
      </c>
    </row>
    <row r="845" spans="2:8" x14ac:dyDescent="0.25">
      <c r="B845">
        <v>844</v>
      </c>
      <c r="C845">
        <v>177.65802619428067</v>
      </c>
      <c r="D845">
        <v>0</v>
      </c>
      <c r="F845">
        <v>844</v>
      </c>
      <c r="G845">
        <v>758.68196239550457</v>
      </c>
      <c r="H845">
        <f t="shared" si="13"/>
        <v>-758.68196239550457</v>
      </c>
    </row>
    <row r="846" spans="2:8" x14ac:dyDescent="0.25">
      <c r="B846">
        <v>845</v>
      </c>
      <c r="C846">
        <v>48.48491339573404</v>
      </c>
      <c r="D846">
        <v>0</v>
      </c>
      <c r="F846">
        <v>845</v>
      </c>
      <c r="G846">
        <v>206.8076874699556</v>
      </c>
      <c r="H846">
        <f t="shared" si="13"/>
        <v>-206.8076874699556</v>
      </c>
    </row>
    <row r="847" spans="2:8" x14ac:dyDescent="0.25">
      <c r="B847">
        <v>846</v>
      </c>
      <c r="C847">
        <v>0</v>
      </c>
      <c r="D847">
        <v>-32.834681379405744</v>
      </c>
      <c r="F847">
        <v>846</v>
      </c>
      <c r="G847">
        <v>139.88739995959844</v>
      </c>
      <c r="H847">
        <f t="shared" si="13"/>
        <v>-139.88739995959844</v>
      </c>
    </row>
    <row r="848" spans="2:8" x14ac:dyDescent="0.25">
      <c r="B848">
        <v>847</v>
      </c>
      <c r="C848">
        <v>0</v>
      </c>
      <c r="D848">
        <v>-44.011874537663189</v>
      </c>
      <c r="F848">
        <v>847</v>
      </c>
      <c r="G848">
        <v>187.28457250069445</v>
      </c>
      <c r="H848">
        <f t="shared" si="13"/>
        <v>-187.28457250069445</v>
      </c>
    </row>
    <row r="849" spans="2:8" x14ac:dyDescent="0.25">
      <c r="B849">
        <v>848</v>
      </c>
      <c r="C849">
        <v>0</v>
      </c>
      <c r="D849">
        <v>-4.0218636319150773</v>
      </c>
      <c r="F849">
        <v>848</v>
      </c>
      <c r="G849">
        <v>17.094107526439526</v>
      </c>
      <c r="H849">
        <f t="shared" si="13"/>
        <v>-17.094107526439526</v>
      </c>
    </row>
    <row r="850" spans="2:8" x14ac:dyDescent="0.25">
      <c r="B850">
        <v>849</v>
      </c>
      <c r="C850">
        <v>108.64443543209741</v>
      </c>
      <c r="D850">
        <v>0</v>
      </c>
      <c r="F850">
        <v>849</v>
      </c>
      <c r="G850">
        <v>461.2263768343758</v>
      </c>
      <c r="H850">
        <f t="shared" si="13"/>
        <v>-461.2263768343758</v>
      </c>
    </row>
    <row r="851" spans="2:8" x14ac:dyDescent="0.25">
      <c r="B851">
        <v>850</v>
      </c>
      <c r="C851">
        <v>235.06528275560632</v>
      </c>
      <c r="D851">
        <v>0</v>
      </c>
      <c r="F851">
        <v>850</v>
      </c>
      <c r="G851">
        <v>996.74324843366628</v>
      </c>
      <c r="H851">
        <f t="shared" si="13"/>
        <v>-996.74324843366628</v>
      </c>
    </row>
    <row r="852" spans="2:8" x14ac:dyDescent="0.25">
      <c r="B852">
        <v>851</v>
      </c>
      <c r="C852">
        <v>236.30293186976465</v>
      </c>
      <c r="D852">
        <v>0</v>
      </c>
      <c r="F852">
        <v>851</v>
      </c>
      <c r="G852">
        <v>1000.812417330768</v>
      </c>
      <c r="H852">
        <f t="shared" si="13"/>
        <v>-1000.812417330768</v>
      </c>
    </row>
    <row r="853" spans="2:8" x14ac:dyDescent="0.25">
      <c r="B853">
        <v>852</v>
      </c>
      <c r="C853">
        <v>114.1422226617092</v>
      </c>
      <c r="D853">
        <v>0</v>
      </c>
      <c r="F853">
        <v>852</v>
      </c>
      <c r="G853">
        <v>482.85781619524448</v>
      </c>
      <c r="H853">
        <f t="shared" si="13"/>
        <v>-482.85781619524448</v>
      </c>
    </row>
    <row r="854" spans="2:8" x14ac:dyDescent="0.25">
      <c r="B854">
        <v>853</v>
      </c>
      <c r="C854">
        <v>56.47015620882123</v>
      </c>
      <c r="D854">
        <v>0</v>
      </c>
      <c r="F854">
        <v>853</v>
      </c>
      <c r="G854">
        <v>238.60629384008971</v>
      </c>
      <c r="H854">
        <f t="shared" si="13"/>
        <v>-238.60629384008971</v>
      </c>
    </row>
    <row r="855" spans="2:8" x14ac:dyDescent="0.25">
      <c r="B855">
        <v>854</v>
      </c>
      <c r="C855">
        <v>54.677342419681359</v>
      </c>
      <c r="D855">
        <v>0</v>
      </c>
      <c r="F855">
        <v>854</v>
      </c>
      <c r="G855">
        <v>230.76017902796352</v>
      </c>
      <c r="H855">
        <f t="shared" si="13"/>
        <v>-230.76017902796352</v>
      </c>
    </row>
    <row r="856" spans="2:8" x14ac:dyDescent="0.25">
      <c r="B856">
        <v>855</v>
      </c>
      <c r="C856">
        <v>17.694843095587899</v>
      </c>
      <c r="D856">
        <v>0</v>
      </c>
      <c r="F856">
        <v>855</v>
      </c>
      <c r="G856">
        <v>74.59184443104968</v>
      </c>
      <c r="H856">
        <f t="shared" si="13"/>
        <v>-74.59184443104968</v>
      </c>
    </row>
    <row r="857" spans="2:8" x14ac:dyDescent="0.25">
      <c r="B857">
        <v>856</v>
      </c>
      <c r="C857">
        <v>0</v>
      </c>
      <c r="D857">
        <v>-66.744935509650986</v>
      </c>
      <c r="F857">
        <v>856</v>
      </c>
      <c r="G857">
        <v>281.03130740905681</v>
      </c>
      <c r="H857">
        <f t="shared" si="13"/>
        <v>-281.03130740905681</v>
      </c>
    </row>
    <row r="858" spans="2:8" x14ac:dyDescent="0.25">
      <c r="B858">
        <v>857</v>
      </c>
      <c r="C858">
        <v>0</v>
      </c>
      <c r="D858">
        <v>-115.27186184857746</v>
      </c>
      <c r="F858">
        <v>857</v>
      </c>
      <c r="G858">
        <v>484.78820403607341</v>
      </c>
      <c r="H858">
        <f t="shared" si="13"/>
        <v>-484.78820403607341</v>
      </c>
    </row>
    <row r="859" spans="2:8" x14ac:dyDescent="0.25">
      <c r="B859">
        <v>858</v>
      </c>
      <c r="C859">
        <v>27.331565706677303</v>
      </c>
      <c r="D859">
        <v>0</v>
      </c>
      <c r="F859">
        <v>858</v>
      </c>
      <c r="G859">
        <v>114.81171125325355</v>
      </c>
      <c r="H859">
        <f t="shared" si="13"/>
        <v>-114.81171125325355</v>
      </c>
    </row>
    <row r="860" spans="2:8" x14ac:dyDescent="0.25">
      <c r="B860">
        <v>859</v>
      </c>
      <c r="C860">
        <v>231.07051552652447</v>
      </c>
      <c r="D860">
        <v>0</v>
      </c>
      <c r="F860">
        <v>859</v>
      </c>
      <c r="G860">
        <v>969.52663857283005</v>
      </c>
      <c r="H860">
        <f t="shared" si="13"/>
        <v>-969.52663857283005</v>
      </c>
    </row>
    <row r="861" spans="2:8" x14ac:dyDescent="0.25">
      <c r="B861">
        <v>860</v>
      </c>
      <c r="C861">
        <v>230.37641400246332</v>
      </c>
      <c r="D861">
        <v>0</v>
      </c>
      <c r="F861">
        <v>860</v>
      </c>
      <c r="G861">
        <v>965.48904587761115</v>
      </c>
      <c r="H861">
        <f t="shared" si="13"/>
        <v>-965.48904587761115</v>
      </c>
    </row>
    <row r="862" spans="2:8" x14ac:dyDescent="0.25">
      <c r="B862">
        <v>861</v>
      </c>
      <c r="C862">
        <v>101.88875192329741</v>
      </c>
      <c r="D862">
        <v>0</v>
      </c>
      <c r="F862">
        <v>861</v>
      </c>
      <c r="G862">
        <v>426.51105456264025</v>
      </c>
      <c r="H862">
        <f t="shared" si="13"/>
        <v>-426.51105456264025</v>
      </c>
    </row>
    <row r="863" spans="2:8" x14ac:dyDescent="0.25">
      <c r="B863">
        <v>862</v>
      </c>
      <c r="C863">
        <v>177.9323378966499</v>
      </c>
      <c r="D863">
        <v>0</v>
      </c>
      <c r="F863">
        <v>862</v>
      </c>
      <c r="G863">
        <v>743.96796333094039</v>
      </c>
      <c r="H863">
        <f t="shared" si="13"/>
        <v>-743.96796333094039</v>
      </c>
    </row>
    <row r="864" spans="2:8" x14ac:dyDescent="0.25">
      <c r="B864">
        <v>863</v>
      </c>
      <c r="C864">
        <v>480.74768269981467</v>
      </c>
      <c r="D864">
        <v>0</v>
      </c>
      <c r="F864">
        <v>863</v>
      </c>
      <c r="G864">
        <v>2007.7629439899454</v>
      </c>
      <c r="H864">
        <f t="shared" si="13"/>
        <v>-2007.7629439899454</v>
      </c>
    </row>
    <row r="865" spans="2:8" x14ac:dyDescent="0.25">
      <c r="B865">
        <v>864</v>
      </c>
      <c r="C865">
        <v>457.97628380044642</v>
      </c>
      <c r="D865">
        <v>0</v>
      </c>
      <c r="F865">
        <v>864</v>
      </c>
      <c r="G865">
        <v>1910.4456798164626</v>
      </c>
      <c r="H865">
        <f t="shared" si="13"/>
        <v>-1910.4456798164626</v>
      </c>
    </row>
    <row r="866" spans="2:8" x14ac:dyDescent="0.25">
      <c r="B866">
        <v>865</v>
      </c>
      <c r="C866">
        <v>107.59593500484583</v>
      </c>
      <c r="D866">
        <v>0</v>
      </c>
      <c r="F866">
        <v>865</v>
      </c>
      <c r="G866">
        <v>448.31639585352434</v>
      </c>
      <c r="H866">
        <f t="shared" si="13"/>
        <v>-448.31639585352434</v>
      </c>
    </row>
    <row r="867" spans="2:8" x14ac:dyDescent="0.25">
      <c r="B867">
        <v>866</v>
      </c>
      <c r="C867">
        <v>0</v>
      </c>
      <c r="D867">
        <v>-22.853982300504601</v>
      </c>
      <c r="F867">
        <v>866</v>
      </c>
      <c r="G867">
        <v>95.114839632157882</v>
      </c>
      <c r="H867">
        <f t="shared" si="13"/>
        <v>-95.114839632157882</v>
      </c>
    </row>
    <row r="868" spans="2:8" x14ac:dyDescent="0.25">
      <c r="B868">
        <v>867</v>
      </c>
      <c r="C868">
        <v>117.65173265194137</v>
      </c>
      <c r="D868">
        <v>0</v>
      </c>
      <c r="F868">
        <v>867</v>
      </c>
      <c r="G868">
        <v>489.0834151812806</v>
      </c>
      <c r="H868">
        <f t="shared" si="13"/>
        <v>-489.0834151812806</v>
      </c>
    </row>
    <row r="869" spans="2:8" x14ac:dyDescent="0.25">
      <c r="B869">
        <v>868</v>
      </c>
      <c r="C869">
        <v>274.64416174373548</v>
      </c>
      <c r="D869">
        <v>0</v>
      </c>
      <c r="F869">
        <v>868</v>
      </c>
      <c r="G869">
        <v>1140.3909830189709</v>
      </c>
      <c r="H869">
        <f t="shared" si="13"/>
        <v>-1140.3909830189709</v>
      </c>
    </row>
    <row r="870" spans="2:8" x14ac:dyDescent="0.25">
      <c r="B870">
        <v>869</v>
      </c>
      <c r="C870">
        <v>150.36988374457212</v>
      </c>
      <c r="D870">
        <v>0</v>
      </c>
      <c r="F870">
        <v>869</v>
      </c>
      <c r="G870">
        <v>623.65389571481523</v>
      </c>
      <c r="H870">
        <f t="shared" si="13"/>
        <v>-623.65389571481523</v>
      </c>
    </row>
    <row r="871" spans="2:8" x14ac:dyDescent="0.25">
      <c r="B871">
        <v>870</v>
      </c>
      <c r="C871">
        <v>0</v>
      </c>
      <c r="D871">
        <v>-173.65807242871375</v>
      </c>
      <c r="F871">
        <v>870</v>
      </c>
      <c r="G871">
        <v>719.41203767936656</v>
      </c>
      <c r="H871">
        <f t="shared" si="13"/>
        <v>-719.41203767936656</v>
      </c>
    </row>
    <row r="872" spans="2:8" x14ac:dyDescent="0.25">
      <c r="B872">
        <v>871</v>
      </c>
      <c r="C872">
        <v>188.89922364646486</v>
      </c>
      <c r="D872">
        <v>0</v>
      </c>
      <c r="F872">
        <v>871</v>
      </c>
      <c r="G872">
        <v>781.65195991640633</v>
      </c>
      <c r="H872">
        <f t="shared" si="13"/>
        <v>-781.65195991640633</v>
      </c>
    </row>
    <row r="873" spans="2:8" x14ac:dyDescent="0.25">
      <c r="B873">
        <v>872</v>
      </c>
      <c r="C873">
        <v>125.36658628192704</v>
      </c>
      <c r="D873">
        <v>0</v>
      </c>
      <c r="F873">
        <v>872</v>
      </c>
      <c r="G873">
        <v>518.16269875423347</v>
      </c>
      <c r="H873">
        <f t="shared" si="13"/>
        <v>-518.16269875423347</v>
      </c>
    </row>
    <row r="874" spans="2:8" x14ac:dyDescent="0.25">
      <c r="B874">
        <v>873</v>
      </c>
      <c r="C874">
        <v>107.06170461347365</v>
      </c>
      <c r="D874">
        <v>0</v>
      </c>
      <c r="F874">
        <v>873</v>
      </c>
      <c r="G874">
        <v>441.9978630831481</v>
      </c>
      <c r="H874">
        <f t="shared" si="13"/>
        <v>-441.9978630831481</v>
      </c>
    </row>
    <row r="875" spans="2:8" x14ac:dyDescent="0.25">
      <c r="B875">
        <v>874</v>
      </c>
      <c r="C875">
        <v>58.065156073766012</v>
      </c>
      <c r="D875">
        <v>0</v>
      </c>
      <c r="F875">
        <v>874</v>
      </c>
      <c r="G875">
        <v>239.44394257223098</v>
      </c>
      <c r="H875">
        <f t="shared" si="13"/>
        <v>-239.44394257223098</v>
      </c>
    </row>
    <row r="876" spans="2:8" x14ac:dyDescent="0.25">
      <c r="B876">
        <v>875</v>
      </c>
      <c r="C876">
        <v>0</v>
      </c>
      <c r="D876">
        <v>-53.528846560325533</v>
      </c>
      <c r="F876">
        <v>875</v>
      </c>
      <c r="G876">
        <v>220.48495150706168</v>
      </c>
      <c r="H876">
        <f t="shared" si="13"/>
        <v>-220.48495150706168</v>
      </c>
    </row>
    <row r="877" spans="2:8" x14ac:dyDescent="0.25">
      <c r="B877">
        <v>876</v>
      </c>
      <c r="C877">
        <v>0</v>
      </c>
      <c r="D877">
        <v>-180.9350189319251</v>
      </c>
      <c r="F877">
        <v>876</v>
      </c>
      <c r="G877">
        <v>744.41836360563468</v>
      </c>
      <c r="H877">
        <f t="shared" si="13"/>
        <v>-744.41836360563468</v>
      </c>
    </row>
    <row r="878" spans="2:8" x14ac:dyDescent="0.25">
      <c r="B878">
        <v>877</v>
      </c>
      <c r="C878">
        <v>0</v>
      </c>
      <c r="D878">
        <v>-292.05149295547164</v>
      </c>
      <c r="F878">
        <v>877</v>
      </c>
      <c r="G878">
        <v>1200.2116148854998</v>
      </c>
      <c r="H878">
        <f t="shared" si="13"/>
        <v>-1200.2116148854998</v>
      </c>
    </row>
    <row r="879" spans="2:8" x14ac:dyDescent="0.25">
      <c r="B879">
        <v>878</v>
      </c>
      <c r="C879">
        <v>0</v>
      </c>
      <c r="D879">
        <v>-237.69196253223305</v>
      </c>
      <c r="F879">
        <v>878</v>
      </c>
      <c r="G879">
        <v>975.70246877541501</v>
      </c>
      <c r="H879">
        <f t="shared" si="13"/>
        <v>-975.70246877541501</v>
      </c>
    </row>
    <row r="880" spans="2:8" x14ac:dyDescent="0.25">
      <c r="B880">
        <v>879</v>
      </c>
      <c r="C880">
        <v>0</v>
      </c>
      <c r="D880">
        <v>-35.994088458802153</v>
      </c>
      <c r="F880">
        <v>879</v>
      </c>
      <c r="G880">
        <v>147.58396179007715</v>
      </c>
      <c r="H880">
        <f t="shared" si="13"/>
        <v>-147.58396179007715</v>
      </c>
    </row>
    <row r="881" spans="2:8" x14ac:dyDescent="0.25">
      <c r="B881">
        <v>880</v>
      </c>
      <c r="C881">
        <v>137.48333219564466</v>
      </c>
      <c r="D881">
        <v>0</v>
      </c>
      <c r="F881">
        <v>880</v>
      </c>
      <c r="G881">
        <v>563.07166769547302</v>
      </c>
      <c r="H881">
        <f t="shared" si="13"/>
        <v>-563.07166769547302</v>
      </c>
    </row>
    <row r="882" spans="2:8" x14ac:dyDescent="0.25">
      <c r="B882">
        <v>881</v>
      </c>
      <c r="C882">
        <v>20.27013856652944</v>
      </c>
      <c r="D882">
        <v>0</v>
      </c>
      <c r="F882">
        <v>881</v>
      </c>
      <c r="G882">
        <v>82.923294135802252</v>
      </c>
      <c r="H882">
        <f t="shared" si="13"/>
        <v>-82.923294135802252</v>
      </c>
    </row>
    <row r="883" spans="2:8" x14ac:dyDescent="0.25">
      <c r="B883">
        <v>882</v>
      </c>
      <c r="C883">
        <v>0</v>
      </c>
      <c r="D883">
        <v>-190.34679362197772</v>
      </c>
      <c r="F883">
        <v>882</v>
      </c>
      <c r="G883">
        <v>777.80755623055597</v>
      </c>
      <c r="H883">
        <f t="shared" si="13"/>
        <v>-777.80755623055597</v>
      </c>
    </row>
    <row r="884" spans="2:8" x14ac:dyDescent="0.25">
      <c r="B884">
        <v>883</v>
      </c>
      <c r="C884">
        <v>7.6695604766522187</v>
      </c>
      <c r="D884">
        <v>0</v>
      </c>
      <c r="F884">
        <v>883</v>
      </c>
      <c r="G884">
        <v>31.304328476131506</v>
      </c>
      <c r="H884">
        <f t="shared" si="13"/>
        <v>-31.304328476131506</v>
      </c>
    </row>
    <row r="885" spans="2:8" x14ac:dyDescent="0.25">
      <c r="B885">
        <v>884</v>
      </c>
      <c r="C885">
        <v>210.79495233130521</v>
      </c>
      <c r="D885">
        <v>0</v>
      </c>
      <c r="F885">
        <v>884</v>
      </c>
      <c r="G885">
        <v>859.41316918765426</v>
      </c>
      <c r="H885">
        <f t="shared" si="13"/>
        <v>-859.41316918765426</v>
      </c>
    </row>
    <row r="886" spans="2:8" x14ac:dyDescent="0.25">
      <c r="B886">
        <v>885</v>
      </c>
      <c r="C886">
        <v>0</v>
      </c>
      <c r="D886">
        <v>-197.17919002339048</v>
      </c>
      <c r="F886">
        <v>885</v>
      </c>
      <c r="G886">
        <v>802.99217656584358</v>
      </c>
      <c r="H886">
        <f t="shared" si="13"/>
        <v>-802.99217656584358</v>
      </c>
    </row>
    <row r="887" spans="2:8" x14ac:dyDescent="0.25">
      <c r="B887">
        <v>886</v>
      </c>
      <c r="C887">
        <v>0</v>
      </c>
      <c r="D887">
        <v>-125.67472865199083</v>
      </c>
      <c r="F887">
        <v>886</v>
      </c>
      <c r="G887">
        <v>511.21923519453901</v>
      </c>
      <c r="H887">
        <f t="shared" si="13"/>
        <v>-511.21923519453901</v>
      </c>
    </row>
    <row r="888" spans="2:8" x14ac:dyDescent="0.25">
      <c r="B888">
        <v>887</v>
      </c>
      <c r="C888">
        <v>0</v>
      </c>
      <c r="D888">
        <v>-113.86140902215199</v>
      </c>
      <c r="F888">
        <v>887</v>
      </c>
      <c r="G888">
        <v>462.64229399519996</v>
      </c>
      <c r="H888">
        <f t="shared" si="13"/>
        <v>-462.64229399519996</v>
      </c>
    </row>
    <row r="889" spans="2:8" x14ac:dyDescent="0.25">
      <c r="B889">
        <v>888</v>
      </c>
      <c r="C889">
        <v>0</v>
      </c>
      <c r="D889">
        <v>-160.66037885648848</v>
      </c>
      <c r="F889">
        <v>888</v>
      </c>
      <c r="G889">
        <v>652.06016221348193</v>
      </c>
      <c r="H889">
        <f t="shared" si="13"/>
        <v>-652.06016221348193</v>
      </c>
    </row>
    <row r="890" spans="2:8" x14ac:dyDescent="0.25">
      <c r="B890">
        <v>889</v>
      </c>
      <c r="C890">
        <v>207.21488228411098</v>
      </c>
      <c r="D890">
        <v>0</v>
      </c>
      <c r="F890">
        <v>889</v>
      </c>
      <c r="G890">
        <v>840.06033358423372</v>
      </c>
      <c r="H890">
        <f t="shared" si="13"/>
        <v>-840.06033358423372</v>
      </c>
    </row>
    <row r="891" spans="2:8" x14ac:dyDescent="0.25">
      <c r="B891">
        <v>890</v>
      </c>
      <c r="C891">
        <v>101.18618822385093</v>
      </c>
      <c r="D891">
        <v>0</v>
      </c>
      <c r="F891">
        <v>890</v>
      </c>
      <c r="G891">
        <v>409.75284320119613</v>
      </c>
      <c r="H891">
        <f t="shared" si="13"/>
        <v>-409.75284320119613</v>
      </c>
    </row>
    <row r="892" spans="2:8" x14ac:dyDescent="0.25">
      <c r="B892">
        <v>891</v>
      </c>
      <c r="C892">
        <v>0</v>
      </c>
      <c r="D892">
        <v>-36.388056001065095</v>
      </c>
      <c r="F892">
        <v>891</v>
      </c>
      <c r="G892">
        <v>147.18764225149926</v>
      </c>
      <c r="H892">
        <f t="shared" si="13"/>
        <v>-147.18764225149926</v>
      </c>
    </row>
    <row r="893" spans="2:8" x14ac:dyDescent="0.25">
      <c r="B893">
        <v>892</v>
      </c>
      <c r="C893">
        <v>0</v>
      </c>
      <c r="D893">
        <v>-174.98826874613837</v>
      </c>
      <c r="F893">
        <v>892</v>
      </c>
      <c r="G893">
        <v>707.02330806520558</v>
      </c>
      <c r="H893">
        <f t="shared" si="13"/>
        <v>-707.02330806520558</v>
      </c>
    </row>
    <row r="894" spans="2:8" x14ac:dyDescent="0.25">
      <c r="B894">
        <v>893</v>
      </c>
      <c r="C894">
        <v>0</v>
      </c>
      <c r="D894">
        <v>-311.83030495449697</v>
      </c>
      <c r="F894">
        <v>893</v>
      </c>
      <c r="G894">
        <v>1258.5079572154586</v>
      </c>
      <c r="H894">
        <f t="shared" si="13"/>
        <v>-1258.5079572154586</v>
      </c>
    </row>
    <row r="895" spans="2:8" x14ac:dyDescent="0.25">
      <c r="B895">
        <v>894</v>
      </c>
      <c r="C895">
        <v>0</v>
      </c>
      <c r="D895">
        <v>-329.15881238486395</v>
      </c>
      <c r="F895">
        <v>894</v>
      </c>
      <c r="G895">
        <v>1326.9560185727998</v>
      </c>
      <c r="H895">
        <f t="shared" si="13"/>
        <v>-1326.9560185727998</v>
      </c>
    </row>
    <row r="896" spans="2:8" x14ac:dyDescent="0.25">
      <c r="B896">
        <v>895</v>
      </c>
      <c r="C896">
        <v>0</v>
      </c>
      <c r="D896">
        <v>-259.95717529097925</v>
      </c>
      <c r="F896">
        <v>895</v>
      </c>
      <c r="G896">
        <v>1046.8074172791112</v>
      </c>
      <c r="H896">
        <f t="shared" si="13"/>
        <v>-1046.8074172791112</v>
      </c>
    </row>
    <row r="897" spans="2:8" x14ac:dyDescent="0.25">
      <c r="B897">
        <v>896</v>
      </c>
      <c r="C897">
        <v>0</v>
      </c>
      <c r="D897">
        <v>-121.55443165014186</v>
      </c>
      <c r="F897">
        <v>896</v>
      </c>
      <c r="G897">
        <v>488.934026749174</v>
      </c>
      <c r="H897">
        <f t="shared" si="13"/>
        <v>-488.934026749174</v>
      </c>
    </row>
    <row r="898" spans="2:8" x14ac:dyDescent="0.25">
      <c r="B898">
        <v>897</v>
      </c>
      <c r="C898">
        <v>30.617717962538013</v>
      </c>
      <c r="D898">
        <v>0</v>
      </c>
      <c r="F898">
        <v>897</v>
      </c>
      <c r="G898">
        <v>123.01761681376881</v>
      </c>
      <c r="H898">
        <f t="shared" si="13"/>
        <v>-123.01761681376881</v>
      </c>
    </row>
    <row r="899" spans="2:8" x14ac:dyDescent="0.25">
      <c r="B899">
        <v>898</v>
      </c>
      <c r="C899">
        <v>127.95883602344595</v>
      </c>
      <c r="D899">
        <v>0</v>
      </c>
      <c r="F899">
        <v>898</v>
      </c>
      <c r="G899">
        <v>513.54716798707409</v>
      </c>
      <c r="H899">
        <f t="shared" ref="H899:H962" si="14">G899*-1</f>
        <v>-513.54716798707409</v>
      </c>
    </row>
    <row r="900" spans="2:8" x14ac:dyDescent="0.25">
      <c r="B900">
        <v>899</v>
      </c>
      <c r="C900">
        <v>156.74669920056752</v>
      </c>
      <c r="D900">
        <v>0</v>
      </c>
      <c r="F900">
        <v>899</v>
      </c>
      <c r="G900">
        <v>628.38320392209698</v>
      </c>
      <c r="H900">
        <f t="shared" si="14"/>
        <v>-628.38320392209698</v>
      </c>
    </row>
    <row r="901" spans="2:8" x14ac:dyDescent="0.25">
      <c r="B901">
        <v>900</v>
      </c>
      <c r="C901">
        <v>85.872804676333388</v>
      </c>
      <c r="D901">
        <v>0</v>
      </c>
      <c r="F901">
        <v>900</v>
      </c>
      <c r="G901">
        <v>343.87330014994455</v>
      </c>
      <c r="H901">
        <f t="shared" si="14"/>
        <v>-343.87330014994455</v>
      </c>
    </row>
    <row r="902" spans="2:8" x14ac:dyDescent="0.25">
      <c r="B902">
        <v>901</v>
      </c>
      <c r="C902">
        <v>0</v>
      </c>
      <c r="D902">
        <v>-14.794401155881134</v>
      </c>
      <c r="F902">
        <v>901</v>
      </c>
      <c r="G902">
        <v>59.177604623524537</v>
      </c>
      <c r="H902">
        <f t="shared" si="14"/>
        <v>-59.177604623524537</v>
      </c>
    </row>
    <row r="903" spans="2:8" x14ac:dyDescent="0.25">
      <c r="B903">
        <v>902</v>
      </c>
      <c r="C903">
        <v>0</v>
      </c>
      <c r="D903">
        <v>-186.69597631573481</v>
      </c>
      <c r="F903">
        <v>902</v>
      </c>
      <c r="G903">
        <v>745.95506630038335</v>
      </c>
      <c r="H903">
        <f t="shared" si="14"/>
        <v>-745.95506630038335</v>
      </c>
    </row>
    <row r="904" spans="2:8" x14ac:dyDescent="0.25">
      <c r="B904">
        <v>903</v>
      </c>
      <c r="C904">
        <v>0</v>
      </c>
      <c r="D904">
        <v>-1062.5344219702752</v>
      </c>
      <c r="F904">
        <v>903</v>
      </c>
      <c r="G904">
        <v>4240.7138792605219</v>
      </c>
      <c r="H904">
        <f t="shared" si="14"/>
        <v>-4240.7138792605219</v>
      </c>
    </row>
    <row r="905" spans="2:8" x14ac:dyDescent="0.25">
      <c r="B905">
        <v>904</v>
      </c>
      <c r="C905">
        <v>0</v>
      </c>
      <c r="D905">
        <v>-1711.0851170973669</v>
      </c>
      <c r="F905">
        <v>904</v>
      </c>
      <c r="G905">
        <v>6821.6017957370104</v>
      </c>
      <c r="H905">
        <f t="shared" si="14"/>
        <v>-6821.6017957370104</v>
      </c>
    </row>
    <row r="906" spans="2:8" x14ac:dyDescent="0.25">
      <c r="B906">
        <v>905</v>
      </c>
      <c r="C906">
        <v>0</v>
      </c>
      <c r="D906">
        <v>-1467.2484600708415</v>
      </c>
      <c r="F906">
        <v>905</v>
      </c>
      <c r="G906">
        <v>5843.0248409900769</v>
      </c>
      <c r="H906">
        <f t="shared" si="14"/>
        <v>-5843.0248409900769</v>
      </c>
    </row>
    <row r="907" spans="2:8" x14ac:dyDescent="0.25">
      <c r="B907">
        <v>906</v>
      </c>
      <c r="C907">
        <v>0</v>
      </c>
      <c r="D907">
        <v>-954.4431835978113</v>
      </c>
      <c r="F907">
        <v>906</v>
      </c>
      <c r="G907">
        <v>3796.6800673504094</v>
      </c>
      <c r="H907">
        <f t="shared" si="14"/>
        <v>-3796.6800673504094</v>
      </c>
    </row>
    <row r="908" spans="2:8" x14ac:dyDescent="0.25">
      <c r="B908">
        <v>907</v>
      </c>
      <c r="C908">
        <v>0</v>
      </c>
      <c r="D908">
        <v>-430.74970081200917</v>
      </c>
      <c r="F908">
        <v>907</v>
      </c>
      <c r="G908">
        <v>1711.5882151470564</v>
      </c>
      <c r="H908">
        <f t="shared" si="14"/>
        <v>-1711.5882151470564</v>
      </c>
    </row>
    <row r="909" spans="2:8" x14ac:dyDescent="0.25">
      <c r="B909">
        <v>908</v>
      </c>
      <c r="C909">
        <v>0</v>
      </c>
      <c r="D909">
        <v>-82.207218070415266</v>
      </c>
      <c r="F909">
        <v>908</v>
      </c>
      <c r="G909">
        <v>326.29105298070004</v>
      </c>
      <c r="H909">
        <f t="shared" si="14"/>
        <v>-326.29105298070004</v>
      </c>
    </row>
    <row r="910" spans="2:8" x14ac:dyDescent="0.25">
      <c r="B910">
        <v>909</v>
      </c>
      <c r="C910">
        <v>43.284527829954634</v>
      </c>
      <c r="D910">
        <v>0</v>
      </c>
      <c r="F910">
        <v>909</v>
      </c>
      <c r="G910">
        <v>171.61266540510647</v>
      </c>
      <c r="H910">
        <f t="shared" si="14"/>
        <v>-171.61266540510647</v>
      </c>
    </row>
    <row r="911" spans="2:8" x14ac:dyDescent="0.25">
      <c r="B911">
        <v>910</v>
      </c>
      <c r="C911">
        <v>414.59673074647634</v>
      </c>
      <c r="D911">
        <v>0</v>
      </c>
      <c r="F911">
        <v>910</v>
      </c>
      <c r="G911">
        <v>1641.9672504810944</v>
      </c>
      <c r="H911">
        <f t="shared" si="14"/>
        <v>-1641.9672504810944</v>
      </c>
    </row>
    <row r="912" spans="2:8" x14ac:dyDescent="0.25">
      <c r="B912">
        <v>911</v>
      </c>
      <c r="C912">
        <v>874.57810591405405</v>
      </c>
      <c r="D912">
        <v>0</v>
      </c>
      <c r="F912">
        <v>911</v>
      </c>
      <c r="G912">
        <v>3459.8694299896647</v>
      </c>
      <c r="H912">
        <f t="shared" si="14"/>
        <v>-3459.8694299896647</v>
      </c>
    </row>
    <row r="913" spans="2:8" x14ac:dyDescent="0.25">
      <c r="B913">
        <v>912</v>
      </c>
      <c r="C913">
        <v>996.99621795056271</v>
      </c>
      <c r="D913">
        <v>0</v>
      </c>
      <c r="F913">
        <v>912</v>
      </c>
      <c r="G913">
        <v>3939.8313771921253</v>
      </c>
      <c r="H913">
        <f t="shared" si="14"/>
        <v>-3939.8313771921253</v>
      </c>
    </row>
    <row r="914" spans="2:8" x14ac:dyDescent="0.25">
      <c r="B914">
        <v>913</v>
      </c>
      <c r="C914">
        <v>641.24277481631259</v>
      </c>
      <c r="D914">
        <v>0</v>
      </c>
      <c r="F914">
        <v>913</v>
      </c>
      <c r="G914">
        <v>2531.2214795380755</v>
      </c>
      <c r="H914">
        <f t="shared" si="14"/>
        <v>-2531.2214795380755</v>
      </c>
    </row>
    <row r="915" spans="2:8" x14ac:dyDescent="0.25">
      <c r="B915">
        <v>914</v>
      </c>
      <c r="C915">
        <v>347.45659042594906</v>
      </c>
      <c r="D915">
        <v>0</v>
      </c>
      <c r="F915">
        <v>914</v>
      </c>
      <c r="G915">
        <v>1370.036939247992</v>
      </c>
      <c r="H915">
        <f t="shared" si="14"/>
        <v>-1370.036939247992</v>
      </c>
    </row>
    <row r="916" spans="2:8" x14ac:dyDescent="0.25">
      <c r="B916">
        <v>915</v>
      </c>
      <c r="C916">
        <v>668.27828632499995</v>
      </c>
      <c r="D916">
        <v>0</v>
      </c>
      <c r="F916">
        <v>915</v>
      </c>
      <c r="G916">
        <v>2632.1683050000001</v>
      </c>
      <c r="H916">
        <f t="shared" si="14"/>
        <v>-2632.1683050000001</v>
      </c>
    </row>
    <row r="917" spans="2:8" x14ac:dyDescent="0.25">
      <c r="B917">
        <v>916</v>
      </c>
      <c r="C917">
        <v>652.18964580903366</v>
      </c>
      <c r="D917">
        <v>0</v>
      </c>
      <c r="F917">
        <v>916</v>
      </c>
      <c r="G917">
        <v>2565.9920490847226</v>
      </c>
      <c r="H917">
        <f t="shared" si="14"/>
        <v>-2565.9920490847226</v>
      </c>
    </row>
    <row r="918" spans="2:8" x14ac:dyDescent="0.25">
      <c r="B918">
        <v>917</v>
      </c>
      <c r="C918">
        <v>290.17663454364276</v>
      </c>
      <c r="D918">
        <v>0</v>
      </c>
      <c r="F918">
        <v>917</v>
      </c>
      <c r="G918">
        <v>1140.4321881627882</v>
      </c>
      <c r="H918">
        <f t="shared" si="14"/>
        <v>-1140.4321881627882</v>
      </c>
    </row>
    <row r="919" spans="2:8" x14ac:dyDescent="0.25">
      <c r="B919">
        <v>918</v>
      </c>
      <c r="C919">
        <v>27.738980082684474</v>
      </c>
      <c r="D919">
        <v>0</v>
      </c>
      <c r="F919">
        <v>918</v>
      </c>
      <c r="G919">
        <v>108.89894034641668</v>
      </c>
      <c r="H919">
        <f t="shared" si="14"/>
        <v>-108.89894034641668</v>
      </c>
    </row>
    <row r="920" spans="2:8" x14ac:dyDescent="0.25">
      <c r="B920">
        <v>919</v>
      </c>
      <c r="C920">
        <v>146.89852370538924</v>
      </c>
      <c r="D920">
        <v>0</v>
      </c>
      <c r="F920">
        <v>919</v>
      </c>
      <c r="G920">
        <v>576.07264198191865</v>
      </c>
      <c r="H920">
        <f t="shared" si="14"/>
        <v>-576.07264198191865</v>
      </c>
    </row>
    <row r="921" spans="2:8" x14ac:dyDescent="0.25">
      <c r="B921">
        <v>920</v>
      </c>
      <c r="C921">
        <v>0</v>
      </c>
      <c r="D921">
        <v>-59.916447147699294</v>
      </c>
      <c r="F921">
        <v>920</v>
      </c>
      <c r="G921">
        <v>234.71078316835414</v>
      </c>
      <c r="H921">
        <f t="shared" si="14"/>
        <v>-234.71078316835414</v>
      </c>
    </row>
    <row r="922" spans="2:8" x14ac:dyDescent="0.25">
      <c r="B922">
        <v>921</v>
      </c>
      <c r="C922">
        <v>115.93981629664243</v>
      </c>
      <c r="D922">
        <v>0</v>
      </c>
      <c r="F922">
        <v>921</v>
      </c>
      <c r="G922">
        <v>453.67754203033996</v>
      </c>
      <c r="H922">
        <f t="shared" si="14"/>
        <v>-453.67754203033996</v>
      </c>
    </row>
    <row r="923" spans="2:8" x14ac:dyDescent="0.25">
      <c r="B923">
        <v>922</v>
      </c>
      <c r="C923">
        <v>416.82618095246272</v>
      </c>
      <c r="D923">
        <v>0</v>
      </c>
      <c r="F923">
        <v>922</v>
      </c>
      <c r="G923">
        <v>1629.2880037229811</v>
      </c>
      <c r="H923">
        <f t="shared" si="14"/>
        <v>-1629.2880037229811</v>
      </c>
    </row>
    <row r="924" spans="2:8" x14ac:dyDescent="0.25">
      <c r="B924">
        <v>923</v>
      </c>
      <c r="C924">
        <v>546.09832664166629</v>
      </c>
      <c r="D924">
        <v>0</v>
      </c>
      <c r="F924">
        <v>923</v>
      </c>
      <c r="G924">
        <v>2132.2711235466363</v>
      </c>
      <c r="H924">
        <f t="shared" si="14"/>
        <v>-2132.2711235466363</v>
      </c>
    </row>
    <row r="925" spans="2:8" x14ac:dyDescent="0.25">
      <c r="B925">
        <v>924</v>
      </c>
      <c r="C925">
        <v>422.90369346924717</v>
      </c>
      <c r="D925">
        <v>0</v>
      </c>
      <c r="F925">
        <v>924</v>
      </c>
      <c r="G925">
        <v>1649.4618596850378</v>
      </c>
      <c r="H925">
        <f t="shared" si="14"/>
        <v>-1649.4618596850378</v>
      </c>
    </row>
    <row r="926" spans="2:8" x14ac:dyDescent="0.25">
      <c r="B926">
        <v>925</v>
      </c>
      <c r="C926">
        <v>0</v>
      </c>
      <c r="D926">
        <v>-171.37930208198384</v>
      </c>
      <c r="F926">
        <v>925</v>
      </c>
      <c r="G926">
        <v>667.71156655318384</v>
      </c>
      <c r="H926">
        <f t="shared" si="14"/>
        <v>-667.71156655318384</v>
      </c>
    </row>
    <row r="927" spans="2:8" x14ac:dyDescent="0.25">
      <c r="B927">
        <v>926</v>
      </c>
      <c r="C927">
        <v>0</v>
      </c>
      <c r="D927">
        <v>-328.18138334554317</v>
      </c>
      <c r="F927">
        <v>926</v>
      </c>
      <c r="G927">
        <v>1277.2464649123842</v>
      </c>
      <c r="H927">
        <f t="shared" si="14"/>
        <v>-1277.2464649123842</v>
      </c>
    </row>
    <row r="928" spans="2:8" x14ac:dyDescent="0.25">
      <c r="B928">
        <v>927</v>
      </c>
      <c r="C928">
        <v>0</v>
      </c>
      <c r="D928">
        <v>-266.74026278660716</v>
      </c>
      <c r="F928">
        <v>927</v>
      </c>
      <c r="G928">
        <v>1037.0031814598117</v>
      </c>
      <c r="H928">
        <f t="shared" si="14"/>
        <v>-1037.0031814598117</v>
      </c>
    </row>
    <row r="929" spans="2:8" x14ac:dyDescent="0.25">
      <c r="B929">
        <v>928</v>
      </c>
      <c r="C929">
        <v>0</v>
      </c>
      <c r="D929">
        <v>-109.4599916068683</v>
      </c>
      <c r="F929">
        <v>928</v>
      </c>
      <c r="G929">
        <v>425.08734604609049</v>
      </c>
      <c r="H929">
        <f t="shared" si="14"/>
        <v>-425.08734604609049</v>
      </c>
    </row>
    <row r="930" spans="2:8" x14ac:dyDescent="0.25">
      <c r="B930">
        <v>929</v>
      </c>
      <c r="C930">
        <v>0</v>
      </c>
      <c r="D930">
        <v>-49.459958819276352</v>
      </c>
      <c r="F930">
        <v>929</v>
      </c>
      <c r="G930">
        <v>191.87052990236518</v>
      </c>
      <c r="H930">
        <f t="shared" si="14"/>
        <v>-191.87052990236518</v>
      </c>
    </row>
    <row r="931" spans="2:8" x14ac:dyDescent="0.25">
      <c r="B931">
        <v>930</v>
      </c>
      <c r="C931">
        <v>11.528308926603426</v>
      </c>
      <c r="D931">
        <v>0</v>
      </c>
      <c r="F931">
        <v>930</v>
      </c>
      <c r="G931">
        <v>44.673748262402945</v>
      </c>
      <c r="H931">
        <f t="shared" si="14"/>
        <v>-44.673748262402945</v>
      </c>
    </row>
    <row r="932" spans="2:8" x14ac:dyDescent="0.25">
      <c r="B932">
        <v>931</v>
      </c>
      <c r="C932">
        <v>24.921295136237539</v>
      </c>
      <c r="D932">
        <v>0</v>
      </c>
      <c r="F932">
        <v>931</v>
      </c>
      <c r="G932">
        <v>96.469529559629166</v>
      </c>
      <c r="H932">
        <f t="shared" si="14"/>
        <v>-96.469529559629166</v>
      </c>
    </row>
    <row r="933" spans="2:8" x14ac:dyDescent="0.25">
      <c r="B933">
        <v>932</v>
      </c>
      <c r="C933">
        <v>23.151072367489412</v>
      </c>
      <c r="D933">
        <v>0</v>
      </c>
      <c r="F933">
        <v>932</v>
      </c>
      <c r="G933">
        <v>89.520795405974084</v>
      </c>
      <c r="H933">
        <f t="shared" si="14"/>
        <v>-89.520795405974084</v>
      </c>
    </row>
    <row r="934" spans="2:8" x14ac:dyDescent="0.25">
      <c r="B934">
        <v>933</v>
      </c>
      <c r="C934">
        <v>5.0715349405250336</v>
      </c>
      <c r="D934">
        <v>0</v>
      </c>
      <c r="F934">
        <v>933</v>
      </c>
      <c r="G934">
        <v>19.589619941942189</v>
      </c>
      <c r="H934">
        <f t="shared" si="14"/>
        <v>-19.589619941942189</v>
      </c>
    </row>
    <row r="935" spans="2:8" x14ac:dyDescent="0.25">
      <c r="B935">
        <v>934</v>
      </c>
      <c r="C935">
        <v>0</v>
      </c>
      <c r="D935">
        <v>-91.227924726873027</v>
      </c>
      <c r="F935">
        <v>934</v>
      </c>
      <c r="G935">
        <v>352.00485425160008</v>
      </c>
      <c r="H935">
        <f t="shared" si="14"/>
        <v>-352.00485425160008</v>
      </c>
    </row>
    <row r="936" spans="2:8" x14ac:dyDescent="0.25">
      <c r="B936">
        <v>935</v>
      </c>
      <c r="C936">
        <v>0</v>
      </c>
      <c r="D936">
        <v>-234.4951922674272</v>
      </c>
      <c r="F936">
        <v>935</v>
      </c>
      <c r="G936">
        <v>903.83585884661454</v>
      </c>
      <c r="H936">
        <f t="shared" si="14"/>
        <v>-903.83585884661454</v>
      </c>
    </row>
    <row r="937" spans="2:8" x14ac:dyDescent="0.25">
      <c r="B937">
        <v>936</v>
      </c>
      <c r="C937">
        <v>0</v>
      </c>
      <c r="D937">
        <v>-267.55640989462898</v>
      </c>
      <c r="F937">
        <v>936</v>
      </c>
      <c r="G937">
        <v>1030.1637172413521</v>
      </c>
      <c r="H937">
        <f t="shared" si="14"/>
        <v>-1030.1637172413521</v>
      </c>
    </row>
    <row r="938" spans="2:8" x14ac:dyDescent="0.25">
      <c r="B938">
        <v>937</v>
      </c>
      <c r="C938">
        <v>0</v>
      </c>
      <c r="D938">
        <v>-163.41533302978092</v>
      </c>
      <c r="F938">
        <v>937</v>
      </c>
      <c r="G938">
        <v>628.5205116530035</v>
      </c>
      <c r="H938">
        <f t="shared" si="14"/>
        <v>-628.5205116530035</v>
      </c>
    </row>
    <row r="939" spans="2:8" x14ac:dyDescent="0.25">
      <c r="B939">
        <v>938</v>
      </c>
      <c r="C939">
        <v>0</v>
      </c>
      <c r="D939">
        <v>-75.392599201034287</v>
      </c>
      <c r="F939">
        <v>938</v>
      </c>
      <c r="G939">
        <v>289.66206736790122</v>
      </c>
      <c r="H939">
        <f t="shared" si="14"/>
        <v>-289.66206736790122</v>
      </c>
    </row>
    <row r="940" spans="2:8" x14ac:dyDescent="0.25">
      <c r="B940">
        <v>939</v>
      </c>
      <c r="C940">
        <v>0</v>
      </c>
      <c r="D940">
        <v>-62.632145252458983</v>
      </c>
      <c r="F940">
        <v>939</v>
      </c>
      <c r="G940">
        <v>240.37923551050358</v>
      </c>
      <c r="H940">
        <f t="shared" si="14"/>
        <v>-240.37923551050358</v>
      </c>
    </row>
    <row r="941" spans="2:8" x14ac:dyDescent="0.25">
      <c r="B941">
        <v>940</v>
      </c>
      <c r="C941">
        <v>0</v>
      </c>
      <c r="D941">
        <v>-79.678471771181592</v>
      </c>
      <c r="F941">
        <v>940</v>
      </c>
      <c r="G941">
        <v>305.47656909079211</v>
      </c>
      <c r="H941">
        <f t="shared" si="14"/>
        <v>-305.47656909079211</v>
      </c>
    </row>
    <row r="942" spans="2:8" x14ac:dyDescent="0.25">
      <c r="B942">
        <v>941</v>
      </c>
      <c r="C942">
        <v>0</v>
      </c>
      <c r="D942">
        <v>-52.583474679942739</v>
      </c>
      <c r="F942">
        <v>941</v>
      </c>
      <c r="G942">
        <v>201.38352005084454</v>
      </c>
      <c r="H942">
        <f t="shared" si="14"/>
        <v>-201.38352005084454</v>
      </c>
    </row>
    <row r="943" spans="2:8" x14ac:dyDescent="0.25">
      <c r="B943">
        <v>942</v>
      </c>
      <c r="C943">
        <v>49.113799829620255</v>
      </c>
      <c r="D943">
        <v>0</v>
      </c>
      <c r="F943">
        <v>942</v>
      </c>
      <c r="G943">
        <v>187.89551475731446</v>
      </c>
      <c r="H943">
        <f t="shared" si="14"/>
        <v>-187.89551475731446</v>
      </c>
    </row>
    <row r="944" spans="2:8" x14ac:dyDescent="0.25">
      <c r="B944">
        <v>943</v>
      </c>
      <c r="C944">
        <v>92.993722371000004</v>
      </c>
      <c r="D944">
        <v>0</v>
      </c>
      <c r="F944">
        <v>943</v>
      </c>
      <c r="G944">
        <v>355.39002180000006</v>
      </c>
      <c r="H944">
        <f t="shared" si="14"/>
        <v>-355.39002180000006</v>
      </c>
    </row>
    <row r="945" spans="2:8" x14ac:dyDescent="0.25">
      <c r="B945">
        <v>944</v>
      </c>
      <c r="C945">
        <v>122.26669366467705</v>
      </c>
      <c r="D945">
        <v>0</v>
      </c>
      <c r="F945">
        <v>944</v>
      </c>
      <c r="G945">
        <v>466.76574463715525</v>
      </c>
      <c r="H945">
        <f t="shared" si="14"/>
        <v>-466.76574463715525</v>
      </c>
    </row>
    <row r="946" spans="2:8" x14ac:dyDescent="0.25">
      <c r="B946">
        <v>945</v>
      </c>
      <c r="C946">
        <v>0</v>
      </c>
      <c r="D946">
        <v>-122.74210321940012</v>
      </c>
      <c r="F946">
        <v>945</v>
      </c>
      <c r="G946">
        <v>468.08429193839021</v>
      </c>
      <c r="H946">
        <f t="shared" si="14"/>
        <v>-468.08429193839021</v>
      </c>
    </row>
    <row r="947" spans="2:8" x14ac:dyDescent="0.25">
      <c r="B947">
        <v>946</v>
      </c>
      <c r="C947">
        <v>0</v>
      </c>
      <c r="D947">
        <v>-79.154075070000005</v>
      </c>
      <c r="F947">
        <v>946</v>
      </c>
      <c r="G947">
        <v>301.53933360000002</v>
      </c>
      <c r="H947">
        <f t="shared" si="14"/>
        <v>-301.53933360000002</v>
      </c>
    </row>
    <row r="948" spans="2:8" x14ac:dyDescent="0.25">
      <c r="B948">
        <v>947</v>
      </c>
      <c r="C948">
        <v>69.667956820839535</v>
      </c>
      <c r="D948">
        <v>0</v>
      </c>
      <c r="F948">
        <v>947</v>
      </c>
      <c r="G948">
        <v>265.12118874738093</v>
      </c>
      <c r="H948">
        <f t="shared" si="14"/>
        <v>-265.12118874738093</v>
      </c>
    </row>
    <row r="949" spans="2:8" x14ac:dyDescent="0.25">
      <c r="B949">
        <v>948</v>
      </c>
      <c r="C949">
        <v>189.45418260587957</v>
      </c>
      <c r="D949">
        <v>0</v>
      </c>
      <c r="F949">
        <v>948</v>
      </c>
      <c r="G949">
        <v>720.20597400334361</v>
      </c>
      <c r="H949">
        <f t="shared" si="14"/>
        <v>-720.20597400334361</v>
      </c>
    </row>
    <row r="950" spans="2:8" x14ac:dyDescent="0.25">
      <c r="B950">
        <v>949</v>
      </c>
      <c r="C950">
        <v>110.68726886826151</v>
      </c>
      <c r="D950">
        <v>0</v>
      </c>
      <c r="F950">
        <v>949</v>
      </c>
      <c r="G950">
        <v>420.33140076555009</v>
      </c>
      <c r="H950">
        <f t="shared" si="14"/>
        <v>-420.33140076555009</v>
      </c>
    </row>
    <row r="951" spans="2:8" x14ac:dyDescent="0.25">
      <c r="B951">
        <v>950</v>
      </c>
      <c r="C951">
        <v>0</v>
      </c>
      <c r="D951">
        <v>-95.367707146007064</v>
      </c>
      <c r="F951">
        <v>950</v>
      </c>
      <c r="G951">
        <v>361.77423153385183</v>
      </c>
      <c r="H951">
        <f t="shared" si="14"/>
        <v>-361.77423153385183</v>
      </c>
    </row>
    <row r="952" spans="2:8" x14ac:dyDescent="0.25">
      <c r="B952">
        <v>951</v>
      </c>
      <c r="C952">
        <v>0</v>
      </c>
      <c r="D952">
        <v>-78.89307505871065</v>
      </c>
      <c r="F952">
        <v>951</v>
      </c>
      <c r="G952">
        <v>298.9632318014298</v>
      </c>
      <c r="H952">
        <f t="shared" si="14"/>
        <v>-298.9632318014298</v>
      </c>
    </row>
    <row r="953" spans="2:8" x14ac:dyDescent="0.25">
      <c r="B953">
        <v>952</v>
      </c>
      <c r="C953">
        <v>0</v>
      </c>
      <c r="D953">
        <v>-581.89995051440292</v>
      </c>
      <c r="F953">
        <v>952</v>
      </c>
      <c r="G953">
        <v>2202.7758379094116</v>
      </c>
      <c r="H953">
        <f t="shared" si="14"/>
        <v>-2202.7758379094116</v>
      </c>
    </row>
    <row r="954" spans="2:8" x14ac:dyDescent="0.25">
      <c r="B954">
        <v>953</v>
      </c>
      <c r="C954">
        <v>0</v>
      </c>
      <c r="D954">
        <v>-1258.9570372444823</v>
      </c>
      <c r="F954">
        <v>953</v>
      </c>
      <c r="G954">
        <v>4760.761905546362</v>
      </c>
      <c r="H954">
        <f t="shared" si="14"/>
        <v>-4760.761905546362</v>
      </c>
    </row>
    <row r="955" spans="2:8" x14ac:dyDescent="0.25">
      <c r="B955">
        <v>954</v>
      </c>
      <c r="C955">
        <v>0</v>
      </c>
      <c r="D955">
        <v>-1730.8787741714955</v>
      </c>
      <c r="F955">
        <v>954</v>
      </c>
      <c r="G955">
        <v>6538.4717597244316</v>
      </c>
      <c r="H955">
        <f t="shared" si="14"/>
        <v>-6538.4717597244316</v>
      </c>
    </row>
    <row r="956" spans="2:8" x14ac:dyDescent="0.25">
      <c r="B956">
        <v>955</v>
      </c>
      <c r="C956">
        <v>0</v>
      </c>
      <c r="D956">
        <v>-1738.1663173198269</v>
      </c>
      <c r="F956">
        <v>955</v>
      </c>
      <c r="G956">
        <v>6559.1181785653835</v>
      </c>
      <c r="H956">
        <f t="shared" si="14"/>
        <v>-6559.1181785653835</v>
      </c>
    </row>
    <row r="957" spans="2:8" x14ac:dyDescent="0.25">
      <c r="B957">
        <v>956</v>
      </c>
      <c r="C957">
        <v>0</v>
      </c>
      <c r="D957">
        <v>-1544.4549485647535</v>
      </c>
      <c r="F957">
        <v>956</v>
      </c>
      <c r="G957">
        <v>5822.0291254796994</v>
      </c>
      <c r="H957">
        <f t="shared" si="14"/>
        <v>-5822.0291254796994</v>
      </c>
    </row>
    <row r="958" spans="2:8" x14ac:dyDescent="0.25">
      <c r="B958">
        <v>957</v>
      </c>
      <c r="C958">
        <v>0</v>
      </c>
      <c r="D958">
        <v>-1343.6151269617221</v>
      </c>
      <c r="F958">
        <v>957</v>
      </c>
      <c r="G958">
        <v>5059.6385534123428</v>
      </c>
      <c r="H958">
        <f t="shared" si="14"/>
        <v>-5059.6385534123428</v>
      </c>
    </row>
    <row r="959" spans="2:8" x14ac:dyDescent="0.25">
      <c r="B959">
        <v>958</v>
      </c>
      <c r="C959">
        <v>0</v>
      </c>
      <c r="D959">
        <v>-790.01260272584545</v>
      </c>
      <c r="F959">
        <v>958</v>
      </c>
      <c r="G959">
        <v>2971.8342422288856</v>
      </c>
      <c r="H959">
        <f t="shared" si="14"/>
        <v>-2971.8342422288856</v>
      </c>
    </row>
    <row r="960" spans="2:8" x14ac:dyDescent="0.25">
      <c r="B960">
        <v>959</v>
      </c>
      <c r="C960">
        <v>0</v>
      </c>
      <c r="D960">
        <v>-107.15614137672333</v>
      </c>
      <c r="F960">
        <v>959</v>
      </c>
      <c r="G960">
        <v>402.67443523612104</v>
      </c>
      <c r="H960">
        <f t="shared" si="14"/>
        <v>-402.67443523612104</v>
      </c>
    </row>
    <row r="961" spans="2:8" x14ac:dyDescent="0.25">
      <c r="B961">
        <v>960</v>
      </c>
      <c r="C961">
        <v>421.17741695813214</v>
      </c>
      <c r="D961">
        <v>0</v>
      </c>
      <c r="F961">
        <v>960</v>
      </c>
      <c r="G961">
        <v>1581.0622534403292</v>
      </c>
      <c r="H961">
        <f t="shared" si="14"/>
        <v>-1581.0622534403292</v>
      </c>
    </row>
    <row r="962" spans="2:8" x14ac:dyDescent="0.25">
      <c r="B962">
        <v>961</v>
      </c>
      <c r="C962">
        <v>994.72564468818518</v>
      </c>
      <c r="D962">
        <v>0</v>
      </c>
      <c r="F962">
        <v>961</v>
      </c>
      <c r="G962">
        <v>3730.2211675806943</v>
      </c>
      <c r="H962">
        <f t="shared" si="14"/>
        <v>-3730.2211675806943</v>
      </c>
    </row>
    <row r="963" spans="2:8" x14ac:dyDescent="0.25">
      <c r="B963">
        <v>962</v>
      </c>
      <c r="C963">
        <v>1524.2716144895001</v>
      </c>
      <c r="D963">
        <v>0</v>
      </c>
      <c r="F963">
        <v>962</v>
      </c>
      <c r="G963">
        <v>5710.07056416462</v>
      </c>
      <c r="H963">
        <f t="shared" ref="H963:H1026" si="15">G963*-1</f>
        <v>-5710.07056416462</v>
      </c>
    </row>
    <row r="964" spans="2:8" x14ac:dyDescent="0.25">
      <c r="B964">
        <v>963</v>
      </c>
      <c r="C964">
        <v>1710.9988074714631</v>
      </c>
      <c r="D964">
        <v>0</v>
      </c>
      <c r="F964">
        <v>963</v>
      </c>
      <c r="G964">
        <v>6402.9061402258494</v>
      </c>
      <c r="H964">
        <f t="shared" si="15"/>
        <v>-6402.9061402258494</v>
      </c>
    </row>
    <row r="965" spans="2:8" x14ac:dyDescent="0.25">
      <c r="B965">
        <v>964</v>
      </c>
      <c r="C965">
        <v>1506.2093812418368</v>
      </c>
      <c r="D965">
        <v>0</v>
      </c>
      <c r="F965">
        <v>964</v>
      </c>
      <c r="G965">
        <v>5630.6892756704174</v>
      </c>
      <c r="H965">
        <f t="shared" si="15"/>
        <v>-5630.6892756704174</v>
      </c>
    </row>
    <row r="966" spans="2:8" x14ac:dyDescent="0.25">
      <c r="B966">
        <v>965</v>
      </c>
      <c r="C966">
        <v>1066.6003626174236</v>
      </c>
      <c r="D966">
        <v>0</v>
      </c>
      <c r="F966">
        <v>965</v>
      </c>
      <c r="G966">
        <v>3983.1548811439052</v>
      </c>
      <c r="H966">
        <f t="shared" si="15"/>
        <v>-3983.1548811439052</v>
      </c>
    </row>
    <row r="967" spans="2:8" x14ac:dyDescent="0.25">
      <c r="B967">
        <v>966</v>
      </c>
      <c r="C967">
        <v>527.64868658056923</v>
      </c>
      <c r="D967">
        <v>0</v>
      </c>
      <c r="F967">
        <v>966</v>
      </c>
      <c r="G967">
        <v>1968.4303333575642</v>
      </c>
      <c r="H967">
        <f t="shared" si="15"/>
        <v>-1968.4303333575642</v>
      </c>
    </row>
    <row r="968" spans="2:8" x14ac:dyDescent="0.25">
      <c r="B968">
        <v>967</v>
      </c>
      <c r="C968">
        <v>98.463133522582424</v>
      </c>
      <c r="D968">
        <v>0</v>
      </c>
      <c r="F968">
        <v>967</v>
      </c>
      <c r="G968">
        <v>366.94335474254325</v>
      </c>
      <c r="H968">
        <f t="shared" si="15"/>
        <v>-366.94335474254325</v>
      </c>
    </row>
    <row r="969" spans="2:8" x14ac:dyDescent="0.25">
      <c r="B969">
        <v>968</v>
      </c>
      <c r="C969">
        <v>136.67760228466577</v>
      </c>
      <c r="D969">
        <v>0</v>
      </c>
      <c r="F969">
        <v>968</v>
      </c>
      <c r="G969">
        <v>508.83078410010006</v>
      </c>
      <c r="H969">
        <f t="shared" si="15"/>
        <v>-508.83078410010006</v>
      </c>
    </row>
    <row r="970" spans="2:8" x14ac:dyDescent="0.25">
      <c r="B970">
        <v>969</v>
      </c>
      <c r="C970">
        <v>26.466633708390049</v>
      </c>
      <c r="D970">
        <v>0</v>
      </c>
      <c r="F970">
        <v>969</v>
      </c>
      <c r="G970">
        <v>98.429629494012573</v>
      </c>
      <c r="H970">
        <f t="shared" si="15"/>
        <v>-98.429629494012573</v>
      </c>
    </row>
    <row r="971" spans="2:8" x14ac:dyDescent="0.25">
      <c r="B971">
        <v>970</v>
      </c>
      <c r="C971">
        <v>0</v>
      </c>
      <c r="D971">
        <v>-132.06666272562339</v>
      </c>
      <c r="F971">
        <v>970</v>
      </c>
      <c r="G971">
        <v>490.65014015711472</v>
      </c>
      <c r="H971">
        <f t="shared" si="15"/>
        <v>-490.65014015711472</v>
      </c>
    </row>
    <row r="972" spans="2:8" x14ac:dyDescent="0.25">
      <c r="B972">
        <v>971</v>
      </c>
      <c r="C972">
        <v>0</v>
      </c>
      <c r="D972">
        <v>-412.63187924204567</v>
      </c>
      <c r="F972">
        <v>971</v>
      </c>
      <c r="G972">
        <v>1531.4172837849119</v>
      </c>
      <c r="H972">
        <f t="shared" si="15"/>
        <v>-1531.4172837849119</v>
      </c>
    </row>
    <row r="973" spans="2:8" x14ac:dyDescent="0.25">
      <c r="B973">
        <v>972</v>
      </c>
      <c r="C973">
        <v>0</v>
      </c>
      <c r="D973">
        <v>-918.00608578295237</v>
      </c>
      <c r="F973">
        <v>972</v>
      </c>
      <c r="G973">
        <v>3403.5241079491543</v>
      </c>
      <c r="H973">
        <f t="shared" si="15"/>
        <v>-3403.5241079491543</v>
      </c>
    </row>
    <row r="974" spans="2:8" x14ac:dyDescent="0.25">
      <c r="B974">
        <v>973</v>
      </c>
      <c r="C974">
        <v>0</v>
      </c>
      <c r="D974">
        <v>-1575.1390220495894</v>
      </c>
      <c r="F974">
        <v>973</v>
      </c>
      <c r="G974">
        <v>5833.848229813294</v>
      </c>
      <c r="H974">
        <f t="shared" si="15"/>
        <v>-5833.848229813294</v>
      </c>
    </row>
    <row r="975" spans="2:8" x14ac:dyDescent="0.25">
      <c r="B975">
        <v>974</v>
      </c>
      <c r="C975">
        <v>0</v>
      </c>
      <c r="D975">
        <v>-1764.8688900925251</v>
      </c>
      <c r="F975">
        <v>974</v>
      </c>
      <c r="G975">
        <v>6529.833509078202</v>
      </c>
      <c r="H975">
        <f t="shared" si="15"/>
        <v>-6529.833509078202</v>
      </c>
    </row>
    <row r="976" spans="2:8" x14ac:dyDescent="0.25">
      <c r="B976">
        <v>975</v>
      </c>
      <c r="C976">
        <v>0</v>
      </c>
      <c r="D976">
        <v>-1553.4530396265241</v>
      </c>
      <c r="F976">
        <v>975</v>
      </c>
      <c r="G976">
        <v>5741.7155468742167</v>
      </c>
      <c r="H976">
        <f t="shared" si="15"/>
        <v>-5741.7155468742167</v>
      </c>
    </row>
    <row r="977" spans="2:8" x14ac:dyDescent="0.25">
      <c r="B977">
        <v>976</v>
      </c>
      <c r="C977">
        <v>0</v>
      </c>
      <c r="D977">
        <v>-1334.8335917824074</v>
      </c>
      <c r="F977">
        <v>976</v>
      </c>
      <c r="G977">
        <v>4928.616338888889</v>
      </c>
      <c r="H977">
        <f t="shared" si="15"/>
        <v>-4928.616338888889</v>
      </c>
    </row>
    <row r="978" spans="2:8" x14ac:dyDescent="0.25">
      <c r="B978">
        <v>977</v>
      </c>
      <c r="C978">
        <v>0</v>
      </c>
      <c r="D978">
        <v>-1125.1278972439372</v>
      </c>
      <c r="F978">
        <v>977</v>
      </c>
      <c r="G978">
        <v>4150.0619160637025</v>
      </c>
      <c r="H978">
        <f t="shared" si="15"/>
        <v>-4150.0619160637025</v>
      </c>
    </row>
    <row r="979" spans="2:8" x14ac:dyDescent="0.25">
      <c r="B979">
        <v>978</v>
      </c>
      <c r="C979">
        <v>0</v>
      </c>
      <c r="D979">
        <v>-718.35694903818558</v>
      </c>
      <c r="F979">
        <v>978</v>
      </c>
      <c r="G979">
        <v>2646.9652165173675</v>
      </c>
      <c r="H979">
        <f t="shared" si="15"/>
        <v>-2646.9652165173675</v>
      </c>
    </row>
    <row r="980" spans="2:8" x14ac:dyDescent="0.25">
      <c r="B980">
        <v>979</v>
      </c>
      <c r="C980">
        <v>0</v>
      </c>
      <c r="D980">
        <v>-419.38307366263103</v>
      </c>
      <c r="F980">
        <v>979</v>
      </c>
      <c r="G980">
        <v>1543.7413754452677</v>
      </c>
      <c r="H980">
        <f t="shared" si="15"/>
        <v>-1543.7413754452677</v>
      </c>
    </row>
    <row r="981" spans="2:8" x14ac:dyDescent="0.25">
      <c r="B981">
        <v>980</v>
      </c>
      <c r="C981">
        <v>0</v>
      </c>
      <c r="D981">
        <v>-302.71445057462074</v>
      </c>
      <c r="F981">
        <v>980</v>
      </c>
      <c r="G981">
        <v>1113.1481328586667</v>
      </c>
      <c r="H981">
        <f t="shared" si="15"/>
        <v>-1113.1481328586667</v>
      </c>
    </row>
    <row r="982" spans="2:8" x14ac:dyDescent="0.25">
      <c r="B982">
        <v>981</v>
      </c>
      <c r="C982">
        <v>0</v>
      </c>
      <c r="D982">
        <v>-203.0788995994904</v>
      </c>
      <c r="F982">
        <v>981</v>
      </c>
      <c r="G982">
        <v>746.00412097771994</v>
      </c>
      <c r="H982">
        <f t="shared" si="15"/>
        <v>-746.00412097771994</v>
      </c>
    </row>
    <row r="983" spans="2:8" x14ac:dyDescent="0.25">
      <c r="B983">
        <v>982</v>
      </c>
      <c r="C983">
        <v>0</v>
      </c>
      <c r="D983">
        <v>-134.56103670970583</v>
      </c>
      <c r="F983">
        <v>982</v>
      </c>
      <c r="G983">
        <v>493.80196957690208</v>
      </c>
      <c r="H983">
        <f t="shared" si="15"/>
        <v>-493.80196957690208</v>
      </c>
    </row>
    <row r="984" spans="2:8" x14ac:dyDescent="0.25">
      <c r="B984">
        <v>983</v>
      </c>
      <c r="C984">
        <v>0</v>
      </c>
      <c r="D984">
        <v>-103.81753311522803</v>
      </c>
      <c r="F984">
        <v>983</v>
      </c>
      <c r="G984">
        <v>380.59380775440007</v>
      </c>
      <c r="H984">
        <f t="shared" si="15"/>
        <v>-380.59380775440007</v>
      </c>
    </row>
    <row r="985" spans="2:8" x14ac:dyDescent="0.25">
      <c r="B985">
        <v>984</v>
      </c>
      <c r="C985">
        <v>0</v>
      </c>
      <c r="D985">
        <v>-97.20831413689902</v>
      </c>
      <c r="F985">
        <v>984</v>
      </c>
      <c r="G985">
        <v>356.00196428569325</v>
      </c>
      <c r="H985">
        <f t="shared" si="15"/>
        <v>-356.00196428569325</v>
      </c>
    </row>
    <row r="986" spans="2:8" x14ac:dyDescent="0.25">
      <c r="B986">
        <v>985</v>
      </c>
      <c r="C986">
        <v>0</v>
      </c>
      <c r="D986">
        <v>-61.931827954801854</v>
      </c>
      <c r="F986">
        <v>985</v>
      </c>
      <c r="G986">
        <v>226.57985837122632</v>
      </c>
      <c r="H986">
        <f t="shared" si="15"/>
        <v>-226.57985837122632</v>
      </c>
    </row>
    <row r="987" spans="2:8" x14ac:dyDescent="0.25">
      <c r="B987">
        <v>986</v>
      </c>
      <c r="C987">
        <v>0</v>
      </c>
      <c r="D987">
        <v>-15.380387196428529</v>
      </c>
      <c r="F987">
        <v>986</v>
      </c>
      <c r="G987">
        <v>56.212582646845384</v>
      </c>
      <c r="H987">
        <f t="shared" si="15"/>
        <v>-56.212582646845384</v>
      </c>
    </row>
    <row r="988" spans="2:8" x14ac:dyDescent="0.25">
      <c r="B988">
        <v>987</v>
      </c>
      <c r="C988">
        <v>0</v>
      </c>
      <c r="D988">
        <v>0</v>
      </c>
      <c r="F988">
        <v>987</v>
      </c>
      <c r="G988">
        <v>0</v>
      </c>
      <c r="H988">
        <f t="shared" si="15"/>
        <v>0</v>
      </c>
    </row>
    <row r="989" spans="2:8" x14ac:dyDescent="0.25">
      <c r="B989">
        <v>988</v>
      </c>
      <c r="C989">
        <v>0</v>
      </c>
      <c r="D989">
        <v>0</v>
      </c>
      <c r="F989">
        <v>988</v>
      </c>
      <c r="G989">
        <v>0</v>
      </c>
      <c r="H989">
        <f t="shared" si="15"/>
        <v>0</v>
      </c>
    </row>
    <row r="990" spans="2:8" x14ac:dyDescent="0.25">
      <c r="B990">
        <v>989</v>
      </c>
      <c r="C990">
        <v>0</v>
      </c>
      <c r="D990">
        <v>0</v>
      </c>
      <c r="F990">
        <v>989</v>
      </c>
      <c r="G990">
        <v>0</v>
      </c>
      <c r="H990">
        <f t="shared" si="15"/>
        <v>0</v>
      </c>
    </row>
    <row r="991" spans="2:8" x14ac:dyDescent="0.25">
      <c r="B991">
        <v>990</v>
      </c>
      <c r="C991">
        <v>0</v>
      </c>
      <c r="D991">
        <v>0</v>
      </c>
      <c r="F991">
        <v>990</v>
      </c>
      <c r="G991">
        <v>0</v>
      </c>
      <c r="H991">
        <f t="shared" si="15"/>
        <v>0</v>
      </c>
    </row>
    <row r="992" spans="2:8" x14ac:dyDescent="0.25">
      <c r="B992">
        <v>991</v>
      </c>
      <c r="C992">
        <v>0</v>
      </c>
      <c r="D992">
        <v>0</v>
      </c>
      <c r="F992">
        <v>991</v>
      </c>
      <c r="G992">
        <v>0</v>
      </c>
      <c r="H992">
        <f t="shared" si="15"/>
        <v>0</v>
      </c>
    </row>
    <row r="993" spans="2:8" x14ac:dyDescent="0.25">
      <c r="B993">
        <v>992</v>
      </c>
      <c r="C993">
        <v>0</v>
      </c>
      <c r="D993">
        <v>0</v>
      </c>
      <c r="F993">
        <v>992</v>
      </c>
      <c r="G993">
        <v>0</v>
      </c>
      <c r="H993">
        <f t="shared" si="15"/>
        <v>0</v>
      </c>
    </row>
    <row r="994" spans="2:8" x14ac:dyDescent="0.25">
      <c r="B994">
        <v>993</v>
      </c>
      <c r="C994">
        <v>0</v>
      </c>
      <c r="D994">
        <v>0</v>
      </c>
      <c r="F994">
        <v>993</v>
      </c>
      <c r="G994">
        <v>0</v>
      </c>
      <c r="H994">
        <f t="shared" si="15"/>
        <v>0</v>
      </c>
    </row>
    <row r="995" spans="2:8" x14ac:dyDescent="0.25">
      <c r="B995">
        <v>994</v>
      </c>
      <c r="C995">
        <v>0</v>
      </c>
      <c r="D995">
        <v>0</v>
      </c>
      <c r="F995">
        <v>994</v>
      </c>
      <c r="G995">
        <v>0</v>
      </c>
      <c r="H995">
        <f t="shared" si="15"/>
        <v>0</v>
      </c>
    </row>
    <row r="996" spans="2:8" x14ac:dyDescent="0.25">
      <c r="B996">
        <v>995</v>
      </c>
      <c r="C996">
        <v>0</v>
      </c>
      <c r="D996">
        <v>0</v>
      </c>
      <c r="F996">
        <v>995</v>
      </c>
      <c r="G996">
        <v>0</v>
      </c>
      <c r="H996">
        <f t="shared" si="15"/>
        <v>0</v>
      </c>
    </row>
    <row r="997" spans="2:8" x14ac:dyDescent="0.25">
      <c r="B997">
        <v>996</v>
      </c>
      <c r="C997">
        <v>0</v>
      </c>
      <c r="D997">
        <v>0</v>
      </c>
      <c r="F997">
        <v>996</v>
      </c>
      <c r="G997">
        <v>0</v>
      </c>
      <c r="H997">
        <f t="shared" si="15"/>
        <v>0</v>
      </c>
    </row>
    <row r="998" spans="2:8" x14ac:dyDescent="0.25">
      <c r="B998">
        <v>997</v>
      </c>
      <c r="C998">
        <v>0</v>
      </c>
      <c r="D998">
        <v>0</v>
      </c>
      <c r="F998">
        <v>997</v>
      </c>
      <c r="G998">
        <v>0</v>
      </c>
      <c r="H998">
        <f t="shared" si="15"/>
        <v>0</v>
      </c>
    </row>
    <row r="999" spans="2:8" x14ac:dyDescent="0.25">
      <c r="B999">
        <v>998</v>
      </c>
      <c r="C999">
        <v>0</v>
      </c>
      <c r="D999">
        <v>0</v>
      </c>
      <c r="F999">
        <v>998</v>
      </c>
      <c r="G999">
        <v>0</v>
      </c>
      <c r="H999">
        <f t="shared" si="15"/>
        <v>0</v>
      </c>
    </row>
    <row r="1000" spans="2:8" x14ac:dyDescent="0.25">
      <c r="B1000">
        <v>999</v>
      </c>
      <c r="C1000">
        <v>0</v>
      </c>
      <c r="D1000">
        <v>0</v>
      </c>
      <c r="F1000">
        <v>999</v>
      </c>
      <c r="G1000">
        <v>0</v>
      </c>
      <c r="H1000">
        <f t="shared" si="15"/>
        <v>0</v>
      </c>
    </row>
    <row r="1001" spans="2:8" x14ac:dyDescent="0.25">
      <c r="B1001">
        <v>1000</v>
      </c>
      <c r="C1001">
        <v>0</v>
      </c>
      <c r="D1001">
        <v>0</v>
      </c>
      <c r="F1001">
        <v>1000</v>
      </c>
      <c r="G1001">
        <v>0</v>
      </c>
      <c r="H1001">
        <f t="shared" si="15"/>
        <v>0</v>
      </c>
    </row>
    <row r="1002" spans="2:8" x14ac:dyDescent="0.25">
      <c r="B1002">
        <v>1001</v>
      </c>
      <c r="C1002">
        <v>0</v>
      </c>
      <c r="D1002">
        <v>0</v>
      </c>
      <c r="F1002">
        <v>1001</v>
      </c>
      <c r="G1002">
        <v>0</v>
      </c>
      <c r="H1002">
        <f t="shared" si="15"/>
        <v>0</v>
      </c>
    </row>
    <row r="1003" spans="2:8" x14ac:dyDescent="0.25">
      <c r="B1003">
        <v>1002</v>
      </c>
      <c r="C1003">
        <v>0</v>
      </c>
      <c r="D1003">
        <v>0</v>
      </c>
      <c r="F1003">
        <v>1002</v>
      </c>
      <c r="G1003">
        <v>0</v>
      </c>
      <c r="H1003">
        <f t="shared" si="15"/>
        <v>0</v>
      </c>
    </row>
    <row r="1004" spans="2:8" x14ac:dyDescent="0.25">
      <c r="B1004">
        <v>1003</v>
      </c>
      <c r="C1004">
        <v>0</v>
      </c>
      <c r="D1004">
        <v>0</v>
      </c>
      <c r="F1004">
        <v>1003</v>
      </c>
      <c r="G1004">
        <v>0</v>
      </c>
      <c r="H1004">
        <f t="shared" si="15"/>
        <v>0</v>
      </c>
    </row>
    <row r="1005" spans="2:8" x14ac:dyDescent="0.25">
      <c r="B1005">
        <v>1004</v>
      </c>
      <c r="C1005">
        <v>0</v>
      </c>
      <c r="D1005">
        <v>0</v>
      </c>
      <c r="F1005">
        <v>1004</v>
      </c>
      <c r="G1005">
        <v>0</v>
      </c>
      <c r="H1005">
        <f t="shared" si="15"/>
        <v>0</v>
      </c>
    </row>
    <row r="1006" spans="2:8" x14ac:dyDescent="0.25">
      <c r="B1006">
        <v>1005</v>
      </c>
      <c r="C1006">
        <v>0</v>
      </c>
      <c r="D1006">
        <v>0</v>
      </c>
      <c r="F1006">
        <v>1005</v>
      </c>
      <c r="G1006">
        <v>0</v>
      </c>
      <c r="H1006">
        <f t="shared" si="15"/>
        <v>0</v>
      </c>
    </row>
    <row r="1007" spans="2:8" x14ac:dyDescent="0.25">
      <c r="B1007">
        <v>1006</v>
      </c>
      <c r="C1007">
        <v>0</v>
      </c>
      <c r="D1007">
        <v>0</v>
      </c>
      <c r="F1007">
        <v>1006</v>
      </c>
      <c r="G1007">
        <v>0</v>
      </c>
      <c r="H1007">
        <f t="shared" si="15"/>
        <v>0</v>
      </c>
    </row>
    <row r="1008" spans="2:8" x14ac:dyDescent="0.25">
      <c r="B1008">
        <v>1007</v>
      </c>
      <c r="C1008">
        <v>0</v>
      </c>
      <c r="D1008">
        <v>0</v>
      </c>
      <c r="F1008">
        <v>1007</v>
      </c>
      <c r="G1008">
        <v>0</v>
      </c>
      <c r="H1008">
        <f t="shared" si="15"/>
        <v>0</v>
      </c>
    </row>
    <row r="1009" spans="2:8" x14ac:dyDescent="0.25">
      <c r="B1009">
        <v>1008</v>
      </c>
      <c r="C1009">
        <v>0</v>
      </c>
      <c r="D1009">
        <v>0</v>
      </c>
      <c r="F1009">
        <v>1008</v>
      </c>
      <c r="G1009">
        <v>0</v>
      </c>
      <c r="H1009">
        <f t="shared" si="15"/>
        <v>0</v>
      </c>
    </row>
    <row r="1010" spans="2:8" x14ac:dyDescent="0.25">
      <c r="B1010">
        <v>1009</v>
      </c>
      <c r="C1010">
        <v>0</v>
      </c>
      <c r="D1010">
        <v>0</v>
      </c>
      <c r="F1010">
        <v>1009</v>
      </c>
      <c r="G1010">
        <v>0</v>
      </c>
      <c r="H1010">
        <f t="shared" si="15"/>
        <v>0</v>
      </c>
    </row>
    <row r="1011" spans="2:8" x14ac:dyDescent="0.25">
      <c r="B1011">
        <v>1010</v>
      </c>
      <c r="C1011">
        <v>0</v>
      </c>
      <c r="D1011">
        <v>0</v>
      </c>
      <c r="F1011">
        <v>1010</v>
      </c>
      <c r="G1011">
        <v>0</v>
      </c>
      <c r="H1011">
        <f t="shared" si="15"/>
        <v>0</v>
      </c>
    </row>
    <row r="1012" spans="2:8" x14ac:dyDescent="0.25">
      <c r="B1012">
        <v>1011</v>
      </c>
      <c r="C1012">
        <v>0</v>
      </c>
      <c r="D1012">
        <v>0</v>
      </c>
      <c r="F1012">
        <v>1011</v>
      </c>
      <c r="G1012">
        <v>0</v>
      </c>
      <c r="H1012">
        <f t="shared" si="15"/>
        <v>0</v>
      </c>
    </row>
    <row r="1013" spans="2:8" x14ac:dyDescent="0.25">
      <c r="B1013">
        <v>1012</v>
      </c>
      <c r="C1013">
        <v>0</v>
      </c>
      <c r="D1013">
        <v>0</v>
      </c>
      <c r="F1013">
        <v>1012</v>
      </c>
      <c r="G1013">
        <v>0</v>
      </c>
      <c r="H1013">
        <f t="shared" si="15"/>
        <v>0</v>
      </c>
    </row>
    <row r="1014" spans="2:8" x14ac:dyDescent="0.25">
      <c r="B1014">
        <v>1013</v>
      </c>
      <c r="C1014">
        <v>0</v>
      </c>
      <c r="D1014">
        <v>0</v>
      </c>
      <c r="F1014">
        <v>1013</v>
      </c>
      <c r="G1014">
        <v>0</v>
      </c>
      <c r="H1014">
        <f t="shared" si="15"/>
        <v>0</v>
      </c>
    </row>
    <row r="1015" spans="2:8" x14ac:dyDescent="0.25">
      <c r="B1015">
        <v>1014</v>
      </c>
      <c r="C1015">
        <v>0</v>
      </c>
      <c r="D1015">
        <v>0</v>
      </c>
      <c r="F1015">
        <v>1014</v>
      </c>
      <c r="G1015">
        <v>0</v>
      </c>
      <c r="H1015">
        <f t="shared" si="15"/>
        <v>0</v>
      </c>
    </row>
    <row r="1016" spans="2:8" x14ac:dyDescent="0.25">
      <c r="B1016">
        <v>1015</v>
      </c>
      <c r="C1016">
        <v>0</v>
      </c>
      <c r="D1016">
        <v>0</v>
      </c>
      <c r="F1016">
        <v>1015</v>
      </c>
      <c r="G1016">
        <v>0</v>
      </c>
      <c r="H1016">
        <f t="shared" si="15"/>
        <v>0</v>
      </c>
    </row>
    <row r="1017" spans="2:8" x14ac:dyDescent="0.25">
      <c r="B1017">
        <v>1016</v>
      </c>
      <c r="C1017">
        <v>0</v>
      </c>
      <c r="D1017">
        <v>0</v>
      </c>
      <c r="F1017">
        <v>1016</v>
      </c>
      <c r="G1017">
        <v>0</v>
      </c>
      <c r="H1017">
        <f t="shared" si="15"/>
        <v>0</v>
      </c>
    </row>
    <row r="1018" spans="2:8" x14ac:dyDescent="0.25">
      <c r="B1018">
        <v>1017</v>
      </c>
      <c r="C1018">
        <v>0</v>
      </c>
      <c r="D1018">
        <v>0</v>
      </c>
      <c r="F1018">
        <v>1017</v>
      </c>
      <c r="G1018">
        <v>0</v>
      </c>
      <c r="H1018">
        <f t="shared" si="15"/>
        <v>0</v>
      </c>
    </row>
    <row r="1019" spans="2:8" x14ac:dyDescent="0.25">
      <c r="B1019">
        <v>1018</v>
      </c>
      <c r="C1019">
        <v>0</v>
      </c>
      <c r="D1019">
        <v>0</v>
      </c>
      <c r="F1019">
        <v>1018</v>
      </c>
      <c r="G1019">
        <v>0</v>
      </c>
      <c r="H1019">
        <f t="shared" si="15"/>
        <v>0</v>
      </c>
    </row>
    <row r="1020" spans="2:8" x14ac:dyDescent="0.25">
      <c r="B1020">
        <v>1019</v>
      </c>
      <c r="C1020">
        <v>0</v>
      </c>
      <c r="D1020">
        <v>0</v>
      </c>
      <c r="F1020">
        <v>1019</v>
      </c>
      <c r="G1020">
        <v>0</v>
      </c>
      <c r="H1020">
        <f t="shared" si="15"/>
        <v>0</v>
      </c>
    </row>
    <row r="1021" spans="2:8" x14ac:dyDescent="0.25">
      <c r="B1021">
        <v>1020</v>
      </c>
      <c r="C1021">
        <v>0</v>
      </c>
      <c r="D1021">
        <v>0</v>
      </c>
      <c r="F1021">
        <v>1020</v>
      </c>
      <c r="G1021">
        <v>0</v>
      </c>
      <c r="H1021">
        <f t="shared" si="15"/>
        <v>0</v>
      </c>
    </row>
    <row r="1022" spans="2:8" x14ac:dyDescent="0.25">
      <c r="B1022">
        <v>1021</v>
      </c>
      <c r="C1022">
        <v>0</v>
      </c>
      <c r="D1022">
        <v>0</v>
      </c>
      <c r="F1022">
        <v>1021</v>
      </c>
      <c r="G1022">
        <v>0</v>
      </c>
      <c r="H1022">
        <f t="shared" si="15"/>
        <v>0</v>
      </c>
    </row>
    <row r="1023" spans="2:8" x14ac:dyDescent="0.25">
      <c r="B1023">
        <v>1022</v>
      </c>
      <c r="C1023">
        <v>0</v>
      </c>
      <c r="D1023">
        <v>0</v>
      </c>
      <c r="F1023">
        <v>1022</v>
      </c>
      <c r="G1023">
        <v>0</v>
      </c>
      <c r="H1023">
        <f t="shared" si="15"/>
        <v>0</v>
      </c>
    </row>
    <row r="1024" spans="2:8" x14ac:dyDescent="0.25">
      <c r="B1024">
        <v>1023</v>
      </c>
      <c r="C1024">
        <v>0</v>
      </c>
      <c r="D1024">
        <v>0</v>
      </c>
      <c r="F1024">
        <v>1023</v>
      </c>
      <c r="G1024">
        <v>0</v>
      </c>
      <c r="H1024">
        <f t="shared" si="15"/>
        <v>0</v>
      </c>
    </row>
    <row r="1025" spans="2:8" x14ac:dyDescent="0.25">
      <c r="B1025">
        <v>1024</v>
      </c>
      <c r="C1025">
        <v>0</v>
      </c>
      <c r="D1025">
        <v>0</v>
      </c>
      <c r="F1025">
        <v>1024</v>
      </c>
      <c r="G1025">
        <v>0</v>
      </c>
      <c r="H1025">
        <f t="shared" si="15"/>
        <v>0</v>
      </c>
    </row>
    <row r="1026" spans="2:8" x14ac:dyDescent="0.25">
      <c r="B1026">
        <v>1025</v>
      </c>
      <c r="C1026">
        <v>0</v>
      </c>
      <c r="D1026">
        <v>0</v>
      </c>
      <c r="F1026">
        <v>1025</v>
      </c>
      <c r="G1026">
        <v>0</v>
      </c>
      <c r="H1026">
        <f t="shared" si="15"/>
        <v>0</v>
      </c>
    </row>
    <row r="1027" spans="2:8" x14ac:dyDescent="0.25">
      <c r="B1027">
        <v>1026</v>
      </c>
      <c r="C1027">
        <v>0</v>
      </c>
      <c r="D1027">
        <v>0</v>
      </c>
      <c r="F1027">
        <v>1026</v>
      </c>
      <c r="G1027">
        <v>0</v>
      </c>
      <c r="H1027">
        <f t="shared" ref="H1027:H1090" si="16">G1027*-1</f>
        <v>0</v>
      </c>
    </row>
    <row r="1028" spans="2:8" x14ac:dyDescent="0.25">
      <c r="B1028">
        <v>1027</v>
      </c>
      <c r="C1028">
        <v>0</v>
      </c>
      <c r="D1028">
        <v>0</v>
      </c>
      <c r="F1028">
        <v>1027</v>
      </c>
      <c r="G1028">
        <v>0</v>
      </c>
      <c r="H1028">
        <f t="shared" si="16"/>
        <v>0</v>
      </c>
    </row>
    <row r="1029" spans="2:8" x14ac:dyDescent="0.25">
      <c r="B1029">
        <v>1028</v>
      </c>
      <c r="C1029">
        <v>0.16751681745728858</v>
      </c>
      <c r="D1029">
        <v>0</v>
      </c>
      <c r="F1029">
        <v>1028</v>
      </c>
      <c r="G1029">
        <v>0.58720598134979429</v>
      </c>
      <c r="H1029">
        <f t="shared" si="16"/>
        <v>-0.58720598134979429</v>
      </c>
    </row>
    <row r="1030" spans="2:8" x14ac:dyDescent="0.25">
      <c r="B1030">
        <v>1029</v>
      </c>
      <c r="C1030">
        <v>1.9631094018879998</v>
      </c>
      <c r="D1030">
        <v>0</v>
      </c>
      <c r="F1030">
        <v>1029</v>
      </c>
      <c r="G1030">
        <v>6.8747021855999995</v>
      </c>
      <c r="H1030">
        <f t="shared" si="16"/>
        <v>-6.8747021855999995</v>
      </c>
    </row>
    <row r="1031" spans="2:8" x14ac:dyDescent="0.25">
      <c r="B1031">
        <v>1030</v>
      </c>
      <c r="C1031">
        <v>7.7577785927927829</v>
      </c>
      <c r="D1031">
        <v>0</v>
      </c>
      <c r="F1031">
        <v>1030</v>
      </c>
      <c r="G1031">
        <v>27.140916359624896</v>
      </c>
      <c r="H1031">
        <f t="shared" si="16"/>
        <v>-27.140916359624896</v>
      </c>
    </row>
    <row r="1032" spans="2:8" x14ac:dyDescent="0.25">
      <c r="B1032">
        <v>1031</v>
      </c>
      <c r="C1032">
        <v>15.518439095697863</v>
      </c>
      <c r="D1032">
        <v>0</v>
      </c>
      <c r="F1032">
        <v>1031</v>
      </c>
      <c r="G1032">
        <v>54.23920460632263</v>
      </c>
      <c r="H1032">
        <f t="shared" si="16"/>
        <v>-54.23920460632263</v>
      </c>
    </row>
    <row r="1033" spans="2:8" x14ac:dyDescent="0.25">
      <c r="B1033">
        <v>1032</v>
      </c>
      <c r="C1033">
        <v>20.496344570087452</v>
      </c>
      <c r="D1033">
        <v>0</v>
      </c>
      <c r="F1033">
        <v>1032</v>
      </c>
      <c r="G1033">
        <v>71.568225462962957</v>
      </c>
      <c r="H1033">
        <f t="shared" si="16"/>
        <v>-71.568225462962957</v>
      </c>
    </row>
    <row r="1034" spans="2:8" x14ac:dyDescent="0.25">
      <c r="B1034">
        <v>1033</v>
      </c>
      <c r="C1034">
        <v>23.134761357353518</v>
      </c>
      <c r="D1034">
        <v>0</v>
      </c>
      <c r="F1034">
        <v>1033</v>
      </c>
      <c r="G1034">
        <v>80.702655897744833</v>
      </c>
      <c r="H1034">
        <f t="shared" si="16"/>
        <v>-80.702655897744833</v>
      </c>
    </row>
    <row r="1035" spans="2:8" x14ac:dyDescent="0.25">
      <c r="B1035">
        <v>1034</v>
      </c>
      <c r="C1035">
        <v>25.85567235372589</v>
      </c>
      <c r="D1035">
        <v>0</v>
      </c>
      <c r="F1035">
        <v>1034</v>
      </c>
      <c r="G1035">
        <v>90.106893004272223</v>
      </c>
      <c r="H1035">
        <f t="shared" si="16"/>
        <v>-90.106893004272223</v>
      </c>
    </row>
    <row r="1036" spans="2:8" x14ac:dyDescent="0.25">
      <c r="B1036">
        <v>1035</v>
      </c>
      <c r="C1036">
        <v>29.267615166093861</v>
      </c>
      <c r="D1036">
        <v>0</v>
      </c>
      <c r="F1036">
        <v>1035</v>
      </c>
      <c r="G1036">
        <v>101.89885357634228</v>
      </c>
      <c r="H1036">
        <f t="shared" si="16"/>
        <v>-101.89885357634228</v>
      </c>
    </row>
    <row r="1037" spans="2:8" x14ac:dyDescent="0.25">
      <c r="B1037">
        <v>1036</v>
      </c>
      <c r="C1037">
        <v>30.136508132434734</v>
      </c>
      <c r="D1037">
        <v>0</v>
      </c>
      <c r="F1037">
        <v>1036</v>
      </c>
      <c r="G1037">
        <v>104.8226369823817</v>
      </c>
      <c r="H1037">
        <f t="shared" si="16"/>
        <v>-104.8226369823817</v>
      </c>
    </row>
    <row r="1038" spans="2:8" x14ac:dyDescent="0.25">
      <c r="B1038">
        <v>1037</v>
      </c>
      <c r="C1038">
        <v>27.021839709010219</v>
      </c>
      <c r="D1038">
        <v>0</v>
      </c>
      <c r="F1038">
        <v>1037</v>
      </c>
      <c r="G1038">
        <v>93.898284703124304</v>
      </c>
      <c r="H1038">
        <f t="shared" si="16"/>
        <v>-93.898284703124304</v>
      </c>
    </row>
    <row r="1039" spans="2:8" x14ac:dyDescent="0.25">
      <c r="B1039">
        <v>1038</v>
      </c>
      <c r="C1039">
        <v>24.764182471811203</v>
      </c>
      <c r="D1039">
        <v>0</v>
      </c>
      <c r="F1039">
        <v>1038</v>
      </c>
      <c r="G1039">
        <v>85.970160943606885</v>
      </c>
      <c r="H1039">
        <f t="shared" si="16"/>
        <v>-85.970160943606885</v>
      </c>
    </row>
    <row r="1040" spans="2:8" x14ac:dyDescent="0.25">
      <c r="B1040">
        <v>1039</v>
      </c>
      <c r="C1040">
        <v>27.385984973064392</v>
      </c>
      <c r="D1040">
        <v>0</v>
      </c>
      <c r="F1040">
        <v>1039</v>
      </c>
      <c r="G1040">
        <v>94.980294704269554</v>
      </c>
      <c r="H1040">
        <f t="shared" si="16"/>
        <v>-94.980294704269554</v>
      </c>
    </row>
    <row r="1041" spans="2:8" x14ac:dyDescent="0.25">
      <c r="B1041">
        <v>1040</v>
      </c>
      <c r="C1041">
        <v>35.948816058133879</v>
      </c>
      <c r="D1041">
        <v>0</v>
      </c>
      <c r="F1041">
        <v>1040</v>
      </c>
      <c r="G1041">
        <v>124.55797671730701</v>
      </c>
      <c r="H1041">
        <f t="shared" si="16"/>
        <v>-124.55797671730701</v>
      </c>
    </row>
    <row r="1042" spans="2:8" x14ac:dyDescent="0.25">
      <c r="B1042">
        <v>1041</v>
      </c>
      <c r="C1042">
        <v>42.562014889547328</v>
      </c>
      <c r="D1042">
        <v>0</v>
      </c>
      <c r="F1042">
        <v>1041</v>
      </c>
      <c r="G1042">
        <v>147.33005154074075</v>
      </c>
      <c r="H1042">
        <f t="shared" si="16"/>
        <v>-147.33005154074075</v>
      </c>
    </row>
    <row r="1043" spans="2:8" x14ac:dyDescent="0.25">
      <c r="B1043">
        <v>1042</v>
      </c>
      <c r="C1043">
        <v>43.623689769222779</v>
      </c>
      <c r="D1043">
        <v>0</v>
      </c>
      <c r="F1043">
        <v>1042</v>
      </c>
      <c r="G1043">
        <v>150.86002225667821</v>
      </c>
      <c r="H1043">
        <f t="shared" si="16"/>
        <v>-150.86002225667821</v>
      </c>
    </row>
    <row r="1044" spans="2:8" x14ac:dyDescent="0.25">
      <c r="B1044">
        <v>1043</v>
      </c>
      <c r="C1044">
        <v>35.300489407283557</v>
      </c>
      <c r="D1044">
        <v>0</v>
      </c>
      <c r="F1044">
        <v>1043</v>
      </c>
      <c r="G1044">
        <v>121.95946436297584</v>
      </c>
      <c r="H1044">
        <f t="shared" si="16"/>
        <v>-121.95946436297584</v>
      </c>
    </row>
    <row r="1045" spans="2:8" x14ac:dyDescent="0.25">
      <c r="B1045">
        <v>1044</v>
      </c>
      <c r="C1045">
        <v>19.036689069540071</v>
      </c>
      <c r="D1045">
        <v>0</v>
      </c>
      <c r="F1045">
        <v>1044</v>
      </c>
      <c r="G1045">
        <v>65.706692857472916</v>
      </c>
      <c r="H1045">
        <f t="shared" si="16"/>
        <v>-65.706692857472916</v>
      </c>
    </row>
    <row r="1046" spans="2:8" x14ac:dyDescent="0.25">
      <c r="B1046">
        <v>1045</v>
      </c>
      <c r="C1046">
        <v>4.124733871848516</v>
      </c>
      <c r="D1046">
        <v>0</v>
      </c>
      <c r="F1046">
        <v>1045</v>
      </c>
      <c r="G1046">
        <v>14.223220247753506</v>
      </c>
      <c r="H1046">
        <f t="shared" si="16"/>
        <v>-14.223220247753506</v>
      </c>
    </row>
    <row r="1047" spans="2:8" x14ac:dyDescent="0.25">
      <c r="B1047">
        <v>1046</v>
      </c>
      <c r="C1047">
        <v>0</v>
      </c>
      <c r="D1047">
        <v>-5.1202039033009861</v>
      </c>
      <c r="F1047">
        <v>1046</v>
      </c>
      <c r="G1047">
        <v>17.638979953955548</v>
      </c>
      <c r="H1047">
        <f t="shared" si="16"/>
        <v>-17.638979953955548</v>
      </c>
    </row>
    <row r="1048" spans="2:8" x14ac:dyDescent="0.25">
      <c r="B1048">
        <v>1047</v>
      </c>
      <c r="C1048">
        <v>0</v>
      </c>
      <c r="D1048">
        <v>-5.3933766511924777</v>
      </c>
      <c r="F1048">
        <v>1047</v>
      </c>
      <c r="G1048">
        <v>18.562290577717896</v>
      </c>
      <c r="H1048">
        <f t="shared" si="16"/>
        <v>-18.562290577717896</v>
      </c>
    </row>
    <row r="1049" spans="2:8" x14ac:dyDescent="0.25">
      <c r="B1049">
        <v>1048</v>
      </c>
      <c r="C1049">
        <v>0</v>
      </c>
      <c r="D1049">
        <v>-3.4345473263347661</v>
      </c>
      <c r="F1049">
        <v>1048</v>
      </c>
      <c r="G1049">
        <v>11.809331781093752</v>
      </c>
      <c r="H1049">
        <f t="shared" si="16"/>
        <v>-11.809331781093752</v>
      </c>
    </row>
    <row r="1050" spans="2:8" x14ac:dyDescent="0.25">
      <c r="B1050">
        <v>1049</v>
      </c>
      <c r="C1050">
        <v>10.827294454192479</v>
      </c>
      <c r="D1050">
        <v>0</v>
      </c>
      <c r="F1050">
        <v>1049</v>
      </c>
      <c r="G1050">
        <v>37.192996216691725</v>
      </c>
      <c r="H1050">
        <f t="shared" si="16"/>
        <v>-37.192996216691725</v>
      </c>
    </row>
    <row r="1051" spans="2:8" x14ac:dyDescent="0.25">
      <c r="B1051">
        <v>1050</v>
      </c>
      <c r="C1051">
        <v>0</v>
      </c>
      <c r="D1051">
        <v>-6.1706905384897981</v>
      </c>
      <c r="F1051">
        <v>1050</v>
      </c>
      <c r="G1051">
        <v>21.176821676418758</v>
      </c>
      <c r="H1051">
        <f t="shared" si="16"/>
        <v>-21.176821676418758</v>
      </c>
    </row>
    <row r="1052" spans="2:8" x14ac:dyDescent="0.25">
      <c r="B1052">
        <v>1051</v>
      </c>
      <c r="C1052">
        <v>0</v>
      </c>
      <c r="D1052">
        <v>-30.642523338555641</v>
      </c>
      <c r="F1052">
        <v>1051</v>
      </c>
      <c r="G1052">
        <v>105.06008001790505</v>
      </c>
      <c r="H1052">
        <f t="shared" si="16"/>
        <v>-105.06008001790505</v>
      </c>
    </row>
    <row r="1053" spans="2:8" x14ac:dyDescent="0.25">
      <c r="B1053">
        <v>1052</v>
      </c>
      <c r="C1053">
        <v>0</v>
      </c>
      <c r="D1053">
        <v>-51.753594682063294</v>
      </c>
      <c r="F1053">
        <v>1052</v>
      </c>
      <c r="G1053">
        <v>177.27206551420349</v>
      </c>
      <c r="H1053">
        <f t="shared" si="16"/>
        <v>-177.27206551420349</v>
      </c>
    </row>
    <row r="1054" spans="2:8" x14ac:dyDescent="0.25">
      <c r="B1054">
        <v>1053</v>
      </c>
      <c r="C1054">
        <v>0</v>
      </c>
      <c r="D1054">
        <v>-63.703894057295031</v>
      </c>
      <c r="F1054">
        <v>1053</v>
      </c>
      <c r="G1054">
        <v>217.99811654587654</v>
      </c>
      <c r="H1054">
        <f t="shared" si="16"/>
        <v>-217.99811654587654</v>
      </c>
    </row>
    <row r="1055" spans="2:8" x14ac:dyDescent="0.25">
      <c r="B1055">
        <v>1054</v>
      </c>
      <c r="C1055">
        <v>0</v>
      </c>
      <c r="D1055">
        <v>-77.34230742349412</v>
      </c>
      <c r="F1055">
        <v>1054</v>
      </c>
      <c r="G1055">
        <v>264.41814503758673</v>
      </c>
      <c r="H1055">
        <f t="shared" si="16"/>
        <v>-264.41814503758673</v>
      </c>
    </row>
    <row r="1056" spans="2:8" x14ac:dyDescent="0.25">
      <c r="B1056">
        <v>1055</v>
      </c>
      <c r="C1056">
        <v>0</v>
      </c>
      <c r="D1056">
        <v>-96.816603874143894</v>
      </c>
      <c r="F1056">
        <v>1055</v>
      </c>
      <c r="G1056">
        <v>330.6828974828444</v>
      </c>
      <c r="H1056">
        <f t="shared" si="16"/>
        <v>-330.6828974828444</v>
      </c>
    </row>
    <row r="1057" spans="2:8" x14ac:dyDescent="0.25">
      <c r="B1057">
        <v>1056</v>
      </c>
      <c r="C1057">
        <v>0</v>
      </c>
      <c r="D1057">
        <v>-118.35523139059754</v>
      </c>
      <c r="F1057">
        <v>1056</v>
      </c>
      <c r="G1057">
        <v>403.86619242289203</v>
      </c>
      <c r="H1057">
        <f t="shared" si="16"/>
        <v>-403.86619242289203</v>
      </c>
    </row>
    <row r="1058" spans="2:8" x14ac:dyDescent="0.25">
      <c r="B1058">
        <v>1057</v>
      </c>
      <c r="C1058">
        <v>0</v>
      </c>
      <c r="D1058">
        <v>-136.65471406399999</v>
      </c>
      <c r="F1058">
        <v>1057</v>
      </c>
      <c r="G1058">
        <v>465.86834340000001</v>
      </c>
      <c r="H1058">
        <f t="shared" si="16"/>
        <v>-465.86834340000001</v>
      </c>
    </row>
    <row r="1059" spans="2:8" x14ac:dyDescent="0.25">
      <c r="B1059">
        <v>1058</v>
      </c>
      <c r="C1059">
        <v>0</v>
      </c>
      <c r="D1059">
        <v>-134.15365573354009</v>
      </c>
      <c r="F1059">
        <v>1058</v>
      </c>
      <c r="G1059">
        <v>456.90932889379792</v>
      </c>
      <c r="H1059">
        <f t="shared" si="16"/>
        <v>-456.90932889379792</v>
      </c>
    </row>
    <row r="1060" spans="2:8" x14ac:dyDescent="0.25">
      <c r="B1060">
        <v>1059</v>
      </c>
      <c r="C1060">
        <v>0</v>
      </c>
      <c r="D1060">
        <v>-105.45650016721567</v>
      </c>
      <c r="F1060">
        <v>1059</v>
      </c>
      <c r="G1060">
        <v>358.83119149525186</v>
      </c>
      <c r="H1060">
        <f t="shared" si="16"/>
        <v>-358.83119149525186</v>
      </c>
    </row>
    <row r="1061" spans="2:8" x14ac:dyDescent="0.25">
      <c r="B1061">
        <v>1060</v>
      </c>
      <c r="C1061">
        <v>0</v>
      </c>
      <c r="D1061">
        <v>-80.651168122846627</v>
      </c>
      <c r="F1061">
        <v>1060</v>
      </c>
      <c r="G1061">
        <v>274.16827690486105</v>
      </c>
      <c r="H1061">
        <f t="shared" si="16"/>
        <v>-274.16827690486105</v>
      </c>
    </row>
    <row r="1062" spans="2:8" x14ac:dyDescent="0.25">
      <c r="B1062">
        <v>1061</v>
      </c>
      <c r="C1062">
        <v>0</v>
      </c>
      <c r="D1062">
        <v>-57.915183266355854</v>
      </c>
      <c r="F1062">
        <v>1061</v>
      </c>
      <c r="G1062">
        <v>196.69307524422743</v>
      </c>
      <c r="H1062">
        <f t="shared" si="16"/>
        <v>-196.69307524422743</v>
      </c>
    </row>
    <row r="1063" spans="2:8" x14ac:dyDescent="0.25">
      <c r="B1063">
        <v>1062</v>
      </c>
      <c r="C1063">
        <v>0</v>
      </c>
      <c r="D1063">
        <v>-29.195771734385975</v>
      </c>
      <c r="F1063">
        <v>1062</v>
      </c>
      <c r="G1063">
        <v>99.06199645974506</v>
      </c>
      <c r="H1063">
        <f t="shared" si="16"/>
        <v>-99.06199645974506</v>
      </c>
    </row>
    <row r="1064" spans="2:8" x14ac:dyDescent="0.25">
      <c r="B1064">
        <v>1063</v>
      </c>
      <c r="C1064">
        <v>0</v>
      </c>
      <c r="D1064">
        <v>-7.1984414511111101</v>
      </c>
      <c r="F1064">
        <v>1063</v>
      </c>
      <c r="G1064">
        <v>24.40149644444444</v>
      </c>
      <c r="H1064">
        <f t="shared" si="16"/>
        <v>-24.40149644444444</v>
      </c>
    </row>
    <row r="1065" spans="2:8" x14ac:dyDescent="0.25">
      <c r="B1065">
        <v>1064</v>
      </c>
      <c r="C1065">
        <v>4.4101894181549</v>
      </c>
      <c r="D1065">
        <v>0</v>
      </c>
      <c r="F1065">
        <v>1064</v>
      </c>
      <c r="G1065">
        <v>14.935730861107846</v>
      </c>
      <c r="H1065">
        <f t="shared" si="16"/>
        <v>-14.935730861107846</v>
      </c>
    </row>
    <row r="1066" spans="2:8" x14ac:dyDescent="0.25">
      <c r="B1066">
        <v>1065</v>
      </c>
      <c r="C1066">
        <v>22.620485339785656</v>
      </c>
      <c r="D1066">
        <v>0</v>
      </c>
      <c r="F1066">
        <v>1065</v>
      </c>
      <c r="G1066">
        <v>76.535476713560499</v>
      </c>
      <c r="H1066">
        <f t="shared" si="16"/>
        <v>-76.535476713560499</v>
      </c>
    </row>
    <row r="1067" spans="2:8" x14ac:dyDescent="0.25">
      <c r="B1067">
        <v>1066</v>
      </c>
      <c r="C1067">
        <v>57.462045920345915</v>
      </c>
      <c r="D1067">
        <v>0</v>
      </c>
      <c r="F1067">
        <v>1066</v>
      </c>
      <c r="G1067">
        <v>194.23790170257774</v>
      </c>
      <c r="H1067">
        <f t="shared" si="16"/>
        <v>-194.23790170257774</v>
      </c>
    </row>
    <row r="1068" spans="2:8" x14ac:dyDescent="0.25">
      <c r="B1068">
        <v>1067</v>
      </c>
      <c r="C1068">
        <v>81.620786570817899</v>
      </c>
      <c r="D1068">
        <v>0</v>
      </c>
      <c r="F1068">
        <v>1067</v>
      </c>
      <c r="G1068">
        <v>275.64243119600792</v>
      </c>
      <c r="H1068">
        <f t="shared" si="16"/>
        <v>-275.64243119600792</v>
      </c>
    </row>
    <row r="1069" spans="2:8" x14ac:dyDescent="0.25">
      <c r="B1069">
        <v>1068</v>
      </c>
      <c r="C1069">
        <v>58.119785721050619</v>
      </c>
      <c r="D1069">
        <v>0</v>
      </c>
      <c r="F1069">
        <v>1068</v>
      </c>
      <c r="G1069">
        <v>196.09299774674997</v>
      </c>
      <c r="H1069">
        <f t="shared" si="16"/>
        <v>-196.09299774674997</v>
      </c>
    </row>
    <row r="1070" spans="2:8" x14ac:dyDescent="0.25">
      <c r="B1070">
        <v>1069</v>
      </c>
      <c r="C1070">
        <v>22.61603253574263</v>
      </c>
      <c r="D1070">
        <v>0</v>
      </c>
      <c r="F1070">
        <v>1069</v>
      </c>
      <c r="G1070">
        <v>76.233817536211106</v>
      </c>
      <c r="H1070">
        <f t="shared" si="16"/>
        <v>-76.233817536211106</v>
      </c>
    </row>
    <row r="1071" spans="2:8" x14ac:dyDescent="0.25">
      <c r="B1071">
        <v>1070</v>
      </c>
      <c r="C1071">
        <v>23.598275667017337</v>
      </c>
      <c r="D1071">
        <v>0</v>
      </c>
      <c r="F1071">
        <v>1070</v>
      </c>
      <c r="G1071">
        <v>79.470339009600011</v>
      </c>
      <c r="H1071">
        <f t="shared" si="16"/>
        <v>-79.470339009600011</v>
      </c>
    </row>
    <row r="1072" spans="2:8" x14ac:dyDescent="0.25">
      <c r="B1072">
        <v>1071</v>
      </c>
      <c r="C1072">
        <v>52.916070376758519</v>
      </c>
      <c r="D1072">
        <v>0</v>
      </c>
      <c r="F1072">
        <v>1071</v>
      </c>
      <c r="G1072">
        <v>178.03537696853334</v>
      </c>
      <c r="H1072">
        <f t="shared" si="16"/>
        <v>-178.03537696853334</v>
      </c>
    </row>
    <row r="1073" spans="2:8" x14ac:dyDescent="0.25">
      <c r="B1073">
        <v>1072</v>
      </c>
      <c r="C1073">
        <v>89.530677978168001</v>
      </c>
      <c r="D1073">
        <v>0</v>
      </c>
      <c r="F1073">
        <v>1072</v>
      </c>
      <c r="G1073">
        <v>300.94345538880003</v>
      </c>
      <c r="H1073">
        <f t="shared" si="16"/>
        <v>-300.94345538880003</v>
      </c>
    </row>
    <row r="1074" spans="2:8" x14ac:dyDescent="0.25">
      <c r="B1074">
        <v>1073</v>
      </c>
      <c r="C1074">
        <v>121.198973889021</v>
      </c>
      <c r="D1074">
        <v>0</v>
      </c>
      <c r="F1074">
        <v>1073</v>
      </c>
      <c r="G1074">
        <v>407.01147947805561</v>
      </c>
      <c r="H1074">
        <f t="shared" si="16"/>
        <v>-407.01147947805561</v>
      </c>
    </row>
    <row r="1075" spans="2:8" x14ac:dyDescent="0.25">
      <c r="B1075">
        <v>1074</v>
      </c>
      <c r="C1075">
        <v>163.2019261501427</v>
      </c>
      <c r="D1075">
        <v>0</v>
      </c>
      <c r="F1075">
        <v>1074</v>
      </c>
      <c r="G1075">
        <v>547.55539062489629</v>
      </c>
      <c r="H1075">
        <f t="shared" si="16"/>
        <v>-547.55539062489629</v>
      </c>
    </row>
    <row r="1076" spans="2:8" x14ac:dyDescent="0.25">
      <c r="B1076">
        <v>1075</v>
      </c>
      <c r="C1076">
        <v>222.69926393285684</v>
      </c>
      <c r="D1076">
        <v>0</v>
      </c>
      <c r="F1076">
        <v>1075</v>
      </c>
      <c r="G1076">
        <v>746.47797966320729</v>
      </c>
      <c r="H1076">
        <f t="shared" si="16"/>
        <v>-746.47797966320729</v>
      </c>
    </row>
    <row r="1077" spans="2:8" x14ac:dyDescent="0.25">
      <c r="B1077">
        <v>1076</v>
      </c>
      <c r="C1077">
        <v>269.94080602364073</v>
      </c>
      <c r="D1077">
        <v>0</v>
      </c>
      <c r="F1077">
        <v>1076</v>
      </c>
      <c r="G1077">
        <v>903.98781552102957</v>
      </c>
      <c r="H1077">
        <f t="shared" si="16"/>
        <v>-903.98781552102957</v>
      </c>
    </row>
    <row r="1078" spans="2:8" x14ac:dyDescent="0.25">
      <c r="B1078">
        <v>1077</v>
      </c>
      <c r="C1078">
        <v>268.78409053120583</v>
      </c>
      <c r="D1078">
        <v>0</v>
      </c>
      <c r="F1078">
        <v>1077</v>
      </c>
      <c r="G1078">
        <v>899.27762631258463</v>
      </c>
      <c r="H1078">
        <f t="shared" si="16"/>
        <v>-899.27762631258463</v>
      </c>
    </row>
    <row r="1079" spans="2:8" x14ac:dyDescent="0.25">
      <c r="B1079">
        <v>1078</v>
      </c>
      <c r="C1079">
        <v>233.31576650885964</v>
      </c>
      <c r="D1079">
        <v>0</v>
      </c>
      <c r="F1079">
        <v>1078</v>
      </c>
      <c r="G1079">
        <v>779.88557050315194</v>
      </c>
      <c r="H1079">
        <f t="shared" si="16"/>
        <v>-779.88557050315194</v>
      </c>
    </row>
    <row r="1080" spans="2:8" x14ac:dyDescent="0.25">
      <c r="B1080">
        <v>1079</v>
      </c>
      <c r="C1080">
        <v>189.93939459987988</v>
      </c>
      <c r="D1080">
        <v>0</v>
      </c>
      <c r="F1080">
        <v>1079</v>
      </c>
      <c r="G1080">
        <v>634.3059559921777</v>
      </c>
      <c r="H1080">
        <f t="shared" si="16"/>
        <v>-634.3059559921777</v>
      </c>
    </row>
    <row r="1081" spans="2:8" x14ac:dyDescent="0.25">
      <c r="B1081">
        <v>1080</v>
      </c>
      <c r="C1081">
        <v>166.71586411410945</v>
      </c>
      <c r="D1081">
        <v>0</v>
      </c>
      <c r="F1081">
        <v>1080</v>
      </c>
      <c r="G1081">
        <v>556.234579064684</v>
      </c>
      <c r="H1081">
        <f t="shared" si="16"/>
        <v>-556.234579064684</v>
      </c>
    </row>
    <row r="1082" spans="2:8" x14ac:dyDescent="0.25">
      <c r="B1082">
        <v>1081</v>
      </c>
      <c r="C1082">
        <v>123.36001977312</v>
      </c>
      <c r="D1082">
        <v>0</v>
      </c>
      <c r="F1082">
        <v>1081</v>
      </c>
      <c r="G1082">
        <v>411.20006591039999</v>
      </c>
      <c r="H1082">
        <f t="shared" si="16"/>
        <v>-411.20006591039999</v>
      </c>
    </row>
    <row r="1083" spans="2:8" x14ac:dyDescent="0.25">
      <c r="B1083">
        <v>1082</v>
      </c>
      <c r="C1083">
        <v>41.431374914157203</v>
      </c>
      <c r="D1083">
        <v>0</v>
      </c>
      <c r="F1083">
        <v>1082</v>
      </c>
      <c r="G1083">
        <v>137.97682672614798</v>
      </c>
      <c r="H1083">
        <f t="shared" si="16"/>
        <v>-137.97682672614798</v>
      </c>
    </row>
    <row r="1084" spans="2:8" x14ac:dyDescent="0.25">
      <c r="B1084">
        <v>1083</v>
      </c>
      <c r="C1084">
        <v>38.737987500625003</v>
      </c>
      <c r="D1084">
        <v>0</v>
      </c>
      <c r="F1084">
        <v>1083</v>
      </c>
      <c r="G1084">
        <v>128.88794362499999</v>
      </c>
      <c r="H1084">
        <f t="shared" si="16"/>
        <v>-128.88794362499999</v>
      </c>
    </row>
    <row r="1085" spans="2:8" x14ac:dyDescent="0.25">
      <c r="B1085">
        <v>1084</v>
      </c>
      <c r="C1085">
        <v>0</v>
      </c>
      <c r="D1085">
        <v>-56.548443550978504</v>
      </c>
      <c r="F1085">
        <v>1084</v>
      </c>
      <c r="G1085">
        <v>187.97266554341886</v>
      </c>
      <c r="H1085">
        <f t="shared" si="16"/>
        <v>-187.97266554341886</v>
      </c>
    </row>
    <row r="1086" spans="2:8" x14ac:dyDescent="0.25">
      <c r="B1086">
        <v>1085</v>
      </c>
      <c r="C1086">
        <v>0</v>
      </c>
      <c r="D1086">
        <v>-108.54034355619316</v>
      </c>
      <c r="F1086">
        <v>1085</v>
      </c>
      <c r="G1086">
        <v>360.46608561097366</v>
      </c>
      <c r="H1086">
        <f t="shared" si="16"/>
        <v>-360.46608561097366</v>
      </c>
    </row>
    <row r="1087" spans="2:8" x14ac:dyDescent="0.25">
      <c r="B1087">
        <v>1086</v>
      </c>
      <c r="C1087">
        <v>0</v>
      </c>
      <c r="D1087">
        <v>-69.482092749214445</v>
      </c>
      <c r="F1087">
        <v>1086</v>
      </c>
      <c r="G1087">
        <v>230.5396625780387</v>
      </c>
      <c r="H1087">
        <f t="shared" si="16"/>
        <v>-230.5396625780387</v>
      </c>
    </row>
    <row r="1088" spans="2:8" x14ac:dyDescent="0.25">
      <c r="B1088">
        <v>1087</v>
      </c>
      <c r="C1088">
        <v>2.9716676479266773</v>
      </c>
      <c r="D1088">
        <v>0</v>
      </c>
      <c r="F1088">
        <v>1087</v>
      </c>
      <c r="G1088">
        <v>9.8508319820773806</v>
      </c>
      <c r="H1088">
        <f t="shared" si="16"/>
        <v>-9.8508319820773806</v>
      </c>
    </row>
    <row r="1089" spans="2:8" x14ac:dyDescent="0.25">
      <c r="B1089">
        <v>1088</v>
      </c>
      <c r="C1089">
        <v>0</v>
      </c>
      <c r="D1089">
        <v>-33.642461656656586</v>
      </c>
      <c r="F1089">
        <v>1088</v>
      </c>
      <c r="G1089">
        <v>111.41937623179734</v>
      </c>
      <c r="H1089">
        <f t="shared" si="16"/>
        <v>-111.41937623179734</v>
      </c>
    </row>
    <row r="1090" spans="2:8" x14ac:dyDescent="0.25">
      <c r="B1090">
        <v>1089</v>
      </c>
      <c r="C1090">
        <v>0</v>
      </c>
      <c r="D1090">
        <v>-27.446555915037731</v>
      </c>
      <c r="F1090">
        <v>1089</v>
      </c>
      <c r="G1090">
        <v>90.815810012992486</v>
      </c>
      <c r="H1090">
        <f t="shared" si="16"/>
        <v>-90.815810012992486</v>
      </c>
    </row>
    <row r="1091" spans="2:8" x14ac:dyDescent="0.25">
      <c r="B1091">
        <v>1090</v>
      </c>
      <c r="C1091">
        <v>0</v>
      </c>
      <c r="D1091">
        <v>-35.113414517959548</v>
      </c>
      <c r="F1091">
        <v>1090</v>
      </c>
      <c r="G1091">
        <v>116.07740336515553</v>
      </c>
      <c r="H1091">
        <f t="shared" ref="H1091:H1154" si="17">G1091*-1</f>
        <v>-116.07740336515553</v>
      </c>
    </row>
    <row r="1092" spans="2:8" x14ac:dyDescent="0.25">
      <c r="B1092">
        <v>1091</v>
      </c>
      <c r="C1092">
        <v>39.251657526639001</v>
      </c>
      <c r="D1092">
        <v>0</v>
      </c>
      <c r="F1092">
        <v>1091</v>
      </c>
      <c r="G1092">
        <v>129.63850192284443</v>
      </c>
      <c r="H1092">
        <f t="shared" si="17"/>
        <v>-129.63850192284443</v>
      </c>
    </row>
    <row r="1093" spans="2:8" x14ac:dyDescent="0.25">
      <c r="B1093">
        <v>1092</v>
      </c>
      <c r="C1093">
        <v>0</v>
      </c>
      <c r="D1093">
        <v>-25.315670215072736</v>
      </c>
      <c r="F1093">
        <v>1092</v>
      </c>
      <c r="G1093">
        <v>83.534750480533319</v>
      </c>
      <c r="H1093">
        <f t="shared" si="17"/>
        <v>-83.534750480533319</v>
      </c>
    </row>
    <row r="1094" spans="2:8" x14ac:dyDescent="0.25">
      <c r="B1094">
        <v>1093</v>
      </c>
      <c r="C1094">
        <v>25.734114216844279</v>
      </c>
      <c r="D1094">
        <v>0</v>
      </c>
      <c r="F1094">
        <v>1093</v>
      </c>
      <c r="G1094">
        <v>84.837739176409713</v>
      </c>
      <c r="H1094">
        <f t="shared" si="17"/>
        <v>-84.837739176409713</v>
      </c>
    </row>
    <row r="1095" spans="2:8" x14ac:dyDescent="0.25">
      <c r="B1095">
        <v>1094</v>
      </c>
      <c r="C1095">
        <v>94.156535477364912</v>
      </c>
      <c r="D1095">
        <v>0</v>
      </c>
      <c r="F1095">
        <v>1094</v>
      </c>
      <c r="G1095">
        <v>310.12216625664564</v>
      </c>
      <c r="H1095">
        <f t="shared" si="17"/>
        <v>-310.12216625664564</v>
      </c>
    </row>
    <row r="1096" spans="2:8" x14ac:dyDescent="0.25">
      <c r="B1096">
        <v>1095</v>
      </c>
      <c r="C1096">
        <v>111.70656988360392</v>
      </c>
      <c r="D1096">
        <v>0</v>
      </c>
      <c r="F1096">
        <v>1095</v>
      </c>
      <c r="G1096">
        <v>367.59017511972041</v>
      </c>
      <c r="H1096">
        <f t="shared" si="17"/>
        <v>-367.59017511972041</v>
      </c>
    </row>
    <row r="1097" spans="2:8" x14ac:dyDescent="0.25">
      <c r="B1097">
        <v>1096</v>
      </c>
      <c r="C1097">
        <v>64.036652494609399</v>
      </c>
      <c r="D1097">
        <v>0</v>
      </c>
      <c r="F1097">
        <v>1096</v>
      </c>
      <c r="G1097">
        <v>210.53146025625011</v>
      </c>
      <c r="H1097">
        <f t="shared" si="17"/>
        <v>-210.53146025625011</v>
      </c>
    </row>
    <row r="1098" spans="2:8" x14ac:dyDescent="0.25">
      <c r="B1098">
        <v>1097</v>
      </c>
      <c r="C1098">
        <v>0.86021601443693096</v>
      </c>
      <c r="D1098">
        <v>0</v>
      </c>
      <c r="F1098">
        <v>1097</v>
      </c>
      <c r="G1098">
        <v>2.8255270547198461</v>
      </c>
      <c r="H1098">
        <f t="shared" si="17"/>
        <v>-2.8255270547198461</v>
      </c>
    </row>
    <row r="1099" spans="2:8" x14ac:dyDescent="0.25">
      <c r="B1099">
        <v>1098</v>
      </c>
      <c r="C1099">
        <v>42.665105365862885</v>
      </c>
      <c r="D1099">
        <v>0</v>
      </c>
      <c r="F1099">
        <v>1098</v>
      </c>
      <c r="G1099">
        <v>140.01310785515625</v>
      </c>
      <c r="H1099">
        <f t="shared" si="17"/>
        <v>-140.01310785515625</v>
      </c>
    </row>
    <row r="1100" spans="2:8" x14ac:dyDescent="0.25">
      <c r="B1100">
        <v>1099</v>
      </c>
      <c r="C1100">
        <v>0</v>
      </c>
      <c r="D1100">
        <v>-40.411573302924452</v>
      </c>
      <c r="F1100">
        <v>1099</v>
      </c>
      <c r="G1100">
        <v>132.49696164893263</v>
      </c>
      <c r="H1100">
        <f t="shared" si="17"/>
        <v>-132.49696164893263</v>
      </c>
    </row>
    <row r="1101" spans="2:8" x14ac:dyDescent="0.25">
      <c r="B1101">
        <v>1100</v>
      </c>
      <c r="C1101">
        <v>0</v>
      </c>
      <c r="D1101">
        <v>-137.5195229926172</v>
      </c>
      <c r="F1101">
        <v>1100</v>
      </c>
      <c r="G1101">
        <v>450.47341471648946</v>
      </c>
      <c r="H1101">
        <f t="shared" si="17"/>
        <v>-450.47341471648946</v>
      </c>
    </row>
    <row r="1102" spans="2:8" x14ac:dyDescent="0.25">
      <c r="B1102">
        <v>1101</v>
      </c>
      <c r="C1102">
        <v>0</v>
      </c>
      <c r="D1102">
        <v>-150.90230382861563</v>
      </c>
      <c r="F1102">
        <v>1101</v>
      </c>
      <c r="G1102">
        <v>493.8620852572875</v>
      </c>
      <c r="H1102">
        <f t="shared" si="17"/>
        <v>-493.8620852572875</v>
      </c>
    </row>
    <row r="1103" spans="2:8" x14ac:dyDescent="0.25">
      <c r="B1103">
        <v>1102</v>
      </c>
      <c r="C1103">
        <v>0</v>
      </c>
      <c r="D1103">
        <v>-63.166619530846219</v>
      </c>
      <c r="F1103">
        <v>1102</v>
      </c>
      <c r="G1103">
        <v>206.53935541421106</v>
      </c>
      <c r="H1103">
        <f t="shared" si="17"/>
        <v>-206.53935541421106</v>
      </c>
    </row>
    <row r="1104" spans="2:8" x14ac:dyDescent="0.25">
      <c r="B1104">
        <v>1103</v>
      </c>
      <c r="C1104">
        <v>41.531130718362832</v>
      </c>
      <c r="D1104">
        <v>0</v>
      </c>
      <c r="F1104">
        <v>1103</v>
      </c>
      <c r="G1104">
        <v>135.67338528684772</v>
      </c>
      <c r="H1104">
        <f t="shared" si="17"/>
        <v>-135.67338528684772</v>
      </c>
    </row>
    <row r="1105" spans="2:8" x14ac:dyDescent="0.25">
      <c r="B1105">
        <v>1104</v>
      </c>
      <c r="C1105">
        <v>60.611816044556008</v>
      </c>
      <c r="D1105">
        <v>0</v>
      </c>
      <c r="F1105">
        <v>1104</v>
      </c>
      <c r="G1105">
        <v>197.82641682720003</v>
      </c>
      <c r="H1105">
        <f t="shared" si="17"/>
        <v>-197.82641682720003</v>
      </c>
    </row>
    <row r="1106" spans="2:8" x14ac:dyDescent="0.25">
      <c r="B1106">
        <v>1105</v>
      </c>
      <c r="C1106">
        <v>168.07575055611434</v>
      </c>
      <c r="D1106">
        <v>0</v>
      </c>
      <c r="F1106">
        <v>1105</v>
      </c>
      <c r="G1106">
        <v>548.07309963950331</v>
      </c>
      <c r="H1106">
        <f t="shared" si="17"/>
        <v>-548.07309963950331</v>
      </c>
    </row>
    <row r="1107" spans="2:8" x14ac:dyDescent="0.25">
      <c r="B1107">
        <v>1106</v>
      </c>
      <c r="C1107">
        <v>181.9124544113528</v>
      </c>
      <c r="D1107">
        <v>0</v>
      </c>
      <c r="F1107">
        <v>1106</v>
      </c>
      <c r="G1107">
        <v>592.65596007318561</v>
      </c>
      <c r="H1107">
        <f t="shared" si="17"/>
        <v>-592.65596007318561</v>
      </c>
    </row>
    <row r="1108" spans="2:8" x14ac:dyDescent="0.25">
      <c r="B1108">
        <v>1107</v>
      </c>
      <c r="C1108">
        <v>88.419022288239134</v>
      </c>
      <c r="D1108">
        <v>0</v>
      </c>
      <c r="F1108">
        <v>1107</v>
      </c>
      <c r="G1108">
        <v>287.80151920222505</v>
      </c>
      <c r="H1108">
        <f t="shared" si="17"/>
        <v>-287.80151920222505</v>
      </c>
    </row>
    <row r="1109" spans="2:8" x14ac:dyDescent="0.25">
      <c r="B1109">
        <v>1108</v>
      </c>
      <c r="C1109">
        <v>0</v>
      </c>
      <c r="D1109">
        <v>-30.479572650172535</v>
      </c>
      <c r="F1109">
        <v>1108</v>
      </c>
      <c r="G1109">
        <v>99.120561463975733</v>
      </c>
      <c r="H1109">
        <f t="shared" si="17"/>
        <v>-99.120561463975733</v>
      </c>
    </row>
    <row r="1110" spans="2:8" x14ac:dyDescent="0.25">
      <c r="B1110">
        <v>1109</v>
      </c>
      <c r="C1110">
        <v>0</v>
      </c>
      <c r="D1110">
        <v>-4.6801898590663784</v>
      </c>
      <c r="F1110">
        <v>1109</v>
      </c>
      <c r="G1110">
        <v>15.206393043897981</v>
      </c>
      <c r="H1110">
        <f t="shared" si="17"/>
        <v>-15.206393043897981</v>
      </c>
    </row>
    <row r="1111" spans="2:8" x14ac:dyDescent="0.25">
      <c r="B1111">
        <v>1110</v>
      </c>
      <c r="C1111">
        <v>0</v>
      </c>
      <c r="D1111">
        <v>-102.10519593941508</v>
      </c>
      <c r="F1111">
        <v>1110</v>
      </c>
      <c r="G1111">
        <v>331.45059096654126</v>
      </c>
      <c r="H1111">
        <f t="shared" si="17"/>
        <v>-331.45059096654126</v>
      </c>
    </row>
    <row r="1112" spans="2:8" x14ac:dyDescent="0.25">
      <c r="B1112">
        <v>1111</v>
      </c>
      <c r="C1112">
        <v>0</v>
      </c>
      <c r="D1112">
        <v>-98.821541027105638</v>
      </c>
      <c r="F1112">
        <v>1111</v>
      </c>
      <c r="G1112">
        <v>320.50229522304528</v>
      </c>
      <c r="H1112">
        <f t="shared" si="17"/>
        <v>-320.50229522304528</v>
      </c>
    </row>
    <row r="1113" spans="2:8" x14ac:dyDescent="0.25">
      <c r="B1113">
        <v>1112</v>
      </c>
      <c r="C1113">
        <v>9.1571207756013386</v>
      </c>
      <c r="D1113">
        <v>0</v>
      </c>
      <c r="F1113">
        <v>1112</v>
      </c>
      <c r="G1113">
        <v>29.672038516800022</v>
      </c>
      <c r="H1113">
        <f t="shared" si="17"/>
        <v>-29.672038516800022</v>
      </c>
    </row>
    <row r="1114" spans="2:8" x14ac:dyDescent="0.25">
      <c r="B1114">
        <v>1113</v>
      </c>
      <c r="C1114">
        <v>35.900172098188058</v>
      </c>
      <c r="D1114">
        <v>0</v>
      </c>
      <c r="F1114">
        <v>1113</v>
      </c>
      <c r="G1114">
        <v>116.22357873514119</v>
      </c>
      <c r="H1114">
        <f t="shared" si="17"/>
        <v>-116.22357873514119</v>
      </c>
    </row>
    <row r="1115" spans="2:8" x14ac:dyDescent="0.25">
      <c r="B1115">
        <v>1114</v>
      </c>
      <c r="C1115">
        <v>227.3108984744795</v>
      </c>
      <c r="D1115">
        <v>0</v>
      </c>
      <c r="F1115">
        <v>1114</v>
      </c>
      <c r="G1115">
        <v>735.23740746462386</v>
      </c>
      <c r="H1115">
        <f t="shared" si="17"/>
        <v>-735.23740746462386</v>
      </c>
    </row>
    <row r="1116" spans="2:8" x14ac:dyDescent="0.25">
      <c r="B1116">
        <v>1115</v>
      </c>
      <c r="C1116">
        <v>338.61419847399196</v>
      </c>
      <c r="D1116">
        <v>0</v>
      </c>
      <c r="F1116">
        <v>1115</v>
      </c>
      <c r="G1116">
        <v>1094.2649142786095</v>
      </c>
      <c r="H1116">
        <f t="shared" si="17"/>
        <v>-1094.2649142786095</v>
      </c>
    </row>
    <row r="1117" spans="2:8" x14ac:dyDescent="0.25">
      <c r="B1117">
        <v>1116</v>
      </c>
      <c r="C1117">
        <v>246.08338469962791</v>
      </c>
      <c r="D1117">
        <v>0</v>
      </c>
      <c r="F1117">
        <v>1116</v>
      </c>
      <c r="G1117">
        <v>794.52931382839495</v>
      </c>
      <c r="H1117">
        <f t="shared" si="17"/>
        <v>-794.52931382839495</v>
      </c>
    </row>
    <row r="1118" spans="2:8" x14ac:dyDescent="0.25">
      <c r="B1118">
        <v>1117</v>
      </c>
      <c r="C1118">
        <v>53.12621543144239</v>
      </c>
      <c r="D1118">
        <v>0</v>
      </c>
      <c r="F1118">
        <v>1117</v>
      </c>
      <c r="G1118">
        <v>171.37488848852382</v>
      </c>
      <c r="H1118">
        <f t="shared" si="17"/>
        <v>-171.37488848852382</v>
      </c>
    </row>
    <row r="1119" spans="2:8" x14ac:dyDescent="0.25">
      <c r="B1119">
        <v>1118</v>
      </c>
      <c r="C1119">
        <v>86.596572165278531</v>
      </c>
      <c r="D1119">
        <v>0</v>
      </c>
      <c r="F1119">
        <v>1118</v>
      </c>
      <c r="G1119">
        <v>279.09369722023519</v>
      </c>
      <c r="H1119">
        <f t="shared" si="17"/>
        <v>-279.09369722023519</v>
      </c>
    </row>
    <row r="1120" spans="2:8" x14ac:dyDescent="0.25">
      <c r="B1120">
        <v>1119</v>
      </c>
      <c r="C1120">
        <v>0</v>
      </c>
      <c r="D1120">
        <v>-42.310796258730996</v>
      </c>
      <c r="F1120">
        <v>1119</v>
      </c>
      <c r="G1120">
        <v>136.2422777562</v>
      </c>
      <c r="H1120">
        <f t="shared" si="17"/>
        <v>-136.2422777562</v>
      </c>
    </row>
    <row r="1121" spans="2:8" x14ac:dyDescent="0.25">
      <c r="B1121">
        <v>1120</v>
      </c>
      <c r="C1121">
        <v>0</v>
      </c>
      <c r="D1121">
        <v>-111.93181766251799</v>
      </c>
      <c r="F1121">
        <v>1120</v>
      </c>
      <c r="G1121">
        <v>360.10236245314098</v>
      </c>
      <c r="H1121">
        <f t="shared" si="17"/>
        <v>-360.10236245314098</v>
      </c>
    </row>
    <row r="1122" spans="2:8" x14ac:dyDescent="0.25">
      <c r="B1122">
        <v>1121</v>
      </c>
      <c r="C1122">
        <v>0</v>
      </c>
      <c r="D1122">
        <v>-71.9460558524638</v>
      </c>
      <c r="F1122">
        <v>1121</v>
      </c>
      <c r="G1122">
        <v>231.2551795257765</v>
      </c>
      <c r="H1122">
        <f t="shared" si="17"/>
        <v>-231.2551795257765</v>
      </c>
    </row>
    <row r="1123" spans="2:8" x14ac:dyDescent="0.25">
      <c r="B1123">
        <v>1122</v>
      </c>
      <c r="C1123">
        <v>0</v>
      </c>
      <c r="D1123">
        <v>-19.370200919751003</v>
      </c>
      <c r="F1123">
        <v>1122</v>
      </c>
      <c r="G1123">
        <v>62.205819189209279</v>
      </c>
      <c r="H1123">
        <f t="shared" si="17"/>
        <v>-62.205819189209279</v>
      </c>
    </row>
    <row r="1124" spans="2:8" x14ac:dyDescent="0.25">
      <c r="B1124">
        <v>1123</v>
      </c>
      <c r="C1124">
        <v>0</v>
      </c>
      <c r="D1124">
        <v>-26.716082741459363</v>
      </c>
      <c r="F1124">
        <v>1123</v>
      </c>
      <c r="G1124">
        <v>85.720051576874965</v>
      </c>
      <c r="H1124">
        <f t="shared" si="17"/>
        <v>-85.720051576874965</v>
      </c>
    </row>
    <row r="1125" spans="2:8" x14ac:dyDescent="0.25">
      <c r="B1125">
        <v>1124</v>
      </c>
      <c r="C1125">
        <v>0</v>
      </c>
      <c r="D1125">
        <v>-131.44791857438406</v>
      </c>
      <c r="F1125">
        <v>1124</v>
      </c>
      <c r="G1125">
        <v>421.38246381815014</v>
      </c>
      <c r="H1125">
        <f t="shared" si="17"/>
        <v>-421.38246381815014</v>
      </c>
    </row>
    <row r="1126" spans="2:8" x14ac:dyDescent="0.25">
      <c r="B1126">
        <v>1125</v>
      </c>
      <c r="C1126">
        <v>0</v>
      </c>
      <c r="D1126">
        <v>-306.03057765046265</v>
      </c>
      <c r="F1126">
        <v>1125</v>
      </c>
      <c r="G1126">
        <v>980.1691099125137</v>
      </c>
      <c r="H1126">
        <f t="shared" si="17"/>
        <v>-980.1691099125137</v>
      </c>
    </row>
    <row r="1127" spans="2:8" x14ac:dyDescent="0.25">
      <c r="B1127">
        <v>1126</v>
      </c>
      <c r="C1127">
        <v>0</v>
      </c>
      <c r="D1127">
        <v>-525.3407234835762</v>
      </c>
      <c r="F1127">
        <v>1126</v>
      </c>
      <c r="G1127">
        <v>1681.0903151474436</v>
      </c>
      <c r="H1127">
        <f t="shared" si="17"/>
        <v>-1681.0903151474436</v>
      </c>
    </row>
    <row r="1128" spans="2:8" x14ac:dyDescent="0.25">
      <c r="B1128">
        <v>1127</v>
      </c>
      <c r="C1128">
        <v>0</v>
      </c>
      <c r="D1128">
        <v>-677.08116350514467</v>
      </c>
      <c r="F1128">
        <v>1127</v>
      </c>
      <c r="G1128">
        <v>2164.7355138707999</v>
      </c>
      <c r="H1128">
        <f t="shared" si="17"/>
        <v>-2164.7355138707999</v>
      </c>
    </row>
    <row r="1129" spans="2:8" x14ac:dyDescent="0.25">
      <c r="B1129">
        <v>1128</v>
      </c>
      <c r="C1129">
        <v>0</v>
      </c>
      <c r="D1129">
        <v>-681.70048406795468</v>
      </c>
      <c r="F1129">
        <v>1128</v>
      </c>
      <c r="G1129">
        <v>2177.5703129056233</v>
      </c>
      <c r="H1129">
        <f t="shared" si="17"/>
        <v>-2177.5703129056233</v>
      </c>
    </row>
    <row r="1130" spans="2:8" x14ac:dyDescent="0.25">
      <c r="B1130">
        <v>1129</v>
      </c>
      <c r="C1130">
        <v>0</v>
      </c>
      <c r="D1130">
        <v>-610.08594352308137</v>
      </c>
      <c r="F1130">
        <v>1129</v>
      </c>
      <c r="G1130">
        <v>1947.0827984779194</v>
      </c>
      <c r="H1130">
        <f t="shared" si="17"/>
        <v>-1947.0827984779194</v>
      </c>
    </row>
    <row r="1131" spans="2:8" x14ac:dyDescent="0.25">
      <c r="B1131">
        <v>1130</v>
      </c>
      <c r="C1131">
        <v>0</v>
      </c>
      <c r="D1131">
        <v>-476.50638821630508</v>
      </c>
      <c r="F1131">
        <v>1130</v>
      </c>
      <c r="G1131">
        <v>1519.4180669430452</v>
      </c>
      <c r="H1131">
        <f t="shared" si="17"/>
        <v>-1519.4180669430452</v>
      </c>
    </row>
    <row r="1132" spans="2:8" x14ac:dyDescent="0.25">
      <c r="B1132">
        <v>1131</v>
      </c>
      <c r="C1132">
        <v>0</v>
      </c>
      <c r="D1132">
        <v>-347.11474992027217</v>
      </c>
      <c r="F1132">
        <v>1131</v>
      </c>
      <c r="G1132">
        <v>1105.8523006309556</v>
      </c>
      <c r="H1132">
        <f t="shared" si="17"/>
        <v>-1105.8523006309556</v>
      </c>
    </row>
    <row r="1133" spans="2:8" x14ac:dyDescent="0.25">
      <c r="B1133">
        <v>1132</v>
      </c>
      <c r="C1133">
        <v>0</v>
      </c>
      <c r="D1133">
        <v>-284.33871042125963</v>
      </c>
      <c r="F1133">
        <v>1132</v>
      </c>
      <c r="G1133">
        <v>905.05690319764346</v>
      </c>
      <c r="H1133">
        <f t="shared" si="17"/>
        <v>-905.05690319764346</v>
      </c>
    </row>
    <row r="1134" spans="2:8" x14ac:dyDescent="0.25">
      <c r="B1134">
        <v>1133</v>
      </c>
      <c r="C1134">
        <v>0</v>
      </c>
      <c r="D1134">
        <v>-258.90473175255698</v>
      </c>
      <c r="F1134">
        <v>1133</v>
      </c>
      <c r="G1134">
        <v>823.37193843569366</v>
      </c>
      <c r="H1134">
        <f t="shared" si="17"/>
        <v>-823.37193843569366</v>
      </c>
    </row>
    <row r="1135" spans="2:8" x14ac:dyDescent="0.25">
      <c r="B1135">
        <v>1134</v>
      </c>
      <c r="C1135">
        <v>0</v>
      </c>
      <c r="D1135">
        <v>-251.42291134865957</v>
      </c>
      <c r="F1135">
        <v>1134</v>
      </c>
      <c r="G1135">
        <v>798.87244559150429</v>
      </c>
      <c r="H1135">
        <f t="shared" si="17"/>
        <v>-798.87244559150429</v>
      </c>
    </row>
    <row r="1136" spans="2:8" x14ac:dyDescent="0.25">
      <c r="B1136">
        <v>1135</v>
      </c>
      <c r="C1136">
        <v>0</v>
      </c>
      <c r="D1136">
        <v>-235.26317668998146</v>
      </c>
      <c r="F1136">
        <v>1135</v>
      </c>
      <c r="G1136">
        <v>746.86722758724272</v>
      </c>
      <c r="H1136">
        <f t="shared" si="17"/>
        <v>-746.86722758724272</v>
      </c>
    </row>
    <row r="1137" spans="2:8" x14ac:dyDescent="0.25">
      <c r="B1137">
        <v>1136</v>
      </c>
      <c r="C1137">
        <v>0</v>
      </c>
      <c r="D1137">
        <v>-187.03056884757257</v>
      </c>
      <c r="F1137">
        <v>1136</v>
      </c>
      <c r="G1137">
        <v>593.22471176322586</v>
      </c>
      <c r="H1137">
        <f t="shared" si="17"/>
        <v>-593.22471176322586</v>
      </c>
    </row>
    <row r="1138" spans="2:8" x14ac:dyDescent="0.25">
      <c r="B1138">
        <v>1137</v>
      </c>
      <c r="C1138">
        <v>0</v>
      </c>
      <c r="D1138">
        <v>-114.16103034789144</v>
      </c>
      <c r="F1138">
        <v>1137</v>
      </c>
      <c r="G1138">
        <v>361.77791307430391</v>
      </c>
      <c r="H1138">
        <f t="shared" si="17"/>
        <v>-361.77791307430391</v>
      </c>
    </row>
    <row r="1139" spans="2:8" x14ac:dyDescent="0.25">
      <c r="B1139">
        <v>1138</v>
      </c>
      <c r="C1139">
        <v>0</v>
      </c>
      <c r="D1139">
        <v>-43.881943725684579</v>
      </c>
      <c r="F1139">
        <v>1138</v>
      </c>
      <c r="G1139">
        <v>138.94019121588784</v>
      </c>
      <c r="H1139">
        <f t="shared" si="17"/>
        <v>-138.94019121588784</v>
      </c>
    </row>
    <row r="1140" spans="2:8" x14ac:dyDescent="0.25">
      <c r="B1140">
        <v>1139</v>
      </c>
      <c r="C1140">
        <v>0</v>
      </c>
      <c r="D1140">
        <v>-4.6330438351327414</v>
      </c>
      <c r="F1140">
        <v>1139</v>
      </c>
      <c r="G1140">
        <v>14.656377685832924</v>
      </c>
      <c r="H1140">
        <f t="shared" si="17"/>
        <v>-14.656377685832924</v>
      </c>
    </row>
    <row r="1141" spans="2:8" x14ac:dyDescent="0.25">
      <c r="B1141">
        <v>1140</v>
      </c>
      <c r="C1141">
        <v>7.828352943441665</v>
      </c>
      <c r="D1141">
        <v>0</v>
      </c>
      <c r="F1141">
        <v>1140</v>
      </c>
      <c r="G1141">
        <v>24.742818785241433</v>
      </c>
      <c r="H1141">
        <f t="shared" si="17"/>
        <v>-24.742818785241433</v>
      </c>
    </row>
    <row r="1142" spans="2:8" x14ac:dyDescent="0.25">
      <c r="B1142">
        <v>1141</v>
      </c>
      <c r="C1142">
        <v>16.094779015365301</v>
      </c>
      <c r="D1142">
        <v>0</v>
      </c>
      <c r="F1142">
        <v>1141</v>
      </c>
      <c r="G1142">
        <v>50.825617943258848</v>
      </c>
      <c r="H1142">
        <f t="shared" si="17"/>
        <v>-50.825617943258848</v>
      </c>
    </row>
    <row r="1143" spans="2:8" x14ac:dyDescent="0.25">
      <c r="B1143">
        <v>1142</v>
      </c>
      <c r="C1143">
        <v>40.312682314325961</v>
      </c>
      <c r="D1143">
        <v>0</v>
      </c>
      <c r="F1143">
        <v>1142</v>
      </c>
      <c r="G1143">
        <v>127.19163569813625</v>
      </c>
      <c r="H1143">
        <f t="shared" si="17"/>
        <v>-127.19163569813625</v>
      </c>
    </row>
    <row r="1144" spans="2:8" x14ac:dyDescent="0.25">
      <c r="B1144">
        <v>1143</v>
      </c>
      <c r="C1144">
        <v>101.2112994172256</v>
      </c>
      <c r="D1144">
        <v>0</v>
      </c>
      <c r="F1144">
        <v>1143</v>
      </c>
      <c r="G1144">
        <v>319.05488432750622</v>
      </c>
      <c r="H1144">
        <f t="shared" si="17"/>
        <v>-319.05488432750622</v>
      </c>
    </row>
    <row r="1145" spans="2:8" x14ac:dyDescent="0.25">
      <c r="B1145">
        <v>1144</v>
      </c>
      <c r="C1145">
        <v>181.27523032199917</v>
      </c>
      <c r="D1145">
        <v>0</v>
      </c>
      <c r="F1145">
        <v>1144</v>
      </c>
      <c r="G1145">
        <v>570.94560731338322</v>
      </c>
      <c r="H1145">
        <f t="shared" si="17"/>
        <v>-570.94560731338322</v>
      </c>
    </row>
    <row r="1146" spans="2:8" x14ac:dyDescent="0.25">
      <c r="B1146">
        <v>1145</v>
      </c>
      <c r="C1146">
        <v>185.99381637890627</v>
      </c>
      <c r="D1146">
        <v>0</v>
      </c>
      <c r="F1146">
        <v>1145</v>
      </c>
      <c r="G1146">
        <v>585.29522636718752</v>
      </c>
      <c r="H1146">
        <f t="shared" si="17"/>
        <v>-585.29522636718752</v>
      </c>
    </row>
    <row r="1147" spans="2:8" x14ac:dyDescent="0.25">
      <c r="B1147">
        <v>1146</v>
      </c>
      <c r="C1147">
        <v>84.157998565524906</v>
      </c>
      <c r="D1147">
        <v>0</v>
      </c>
      <c r="F1147">
        <v>1146</v>
      </c>
      <c r="G1147">
        <v>264.60156754226176</v>
      </c>
      <c r="H1147">
        <f t="shared" si="17"/>
        <v>-264.60156754226176</v>
      </c>
    </row>
    <row r="1148" spans="2:8" x14ac:dyDescent="0.25">
      <c r="B1148">
        <v>1147</v>
      </c>
      <c r="C1148">
        <v>0</v>
      </c>
      <c r="D1148">
        <v>-62.965680234722349</v>
      </c>
      <c r="F1148">
        <v>1147</v>
      </c>
      <c r="G1148">
        <v>197.79794838132673</v>
      </c>
      <c r="H1148">
        <f t="shared" si="17"/>
        <v>-197.79794838132673</v>
      </c>
    </row>
    <row r="1149" spans="2:8" x14ac:dyDescent="0.25">
      <c r="B1149">
        <v>1148</v>
      </c>
      <c r="C1149">
        <v>0</v>
      </c>
      <c r="D1149">
        <v>-270.25226207384407</v>
      </c>
      <c r="F1149">
        <v>1148</v>
      </c>
      <c r="G1149">
        <v>848.21982865373911</v>
      </c>
      <c r="H1149">
        <f t="shared" si="17"/>
        <v>-848.21982865373911</v>
      </c>
    </row>
    <row r="1150" spans="2:8" x14ac:dyDescent="0.25">
      <c r="B1150">
        <v>1149</v>
      </c>
      <c r="C1150">
        <v>0</v>
      </c>
      <c r="D1150">
        <v>-253.7722843225414</v>
      </c>
      <c r="F1150">
        <v>1149</v>
      </c>
      <c r="G1150">
        <v>795.80158846789982</v>
      </c>
      <c r="H1150">
        <f t="shared" si="17"/>
        <v>-795.80158846789982</v>
      </c>
    </row>
    <row r="1151" spans="2:8" x14ac:dyDescent="0.25">
      <c r="B1151">
        <v>1150</v>
      </c>
      <c r="C1151">
        <v>0</v>
      </c>
      <c r="D1151">
        <v>-122.52521150350711</v>
      </c>
      <c r="F1151">
        <v>1150</v>
      </c>
      <c r="G1151">
        <v>383.89100209976118</v>
      </c>
      <c r="H1151">
        <f t="shared" si="17"/>
        <v>-383.89100209976118</v>
      </c>
    </row>
    <row r="1152" spans="2:8" x14ac:dyDescent="0.25">
      <c r="B1152">
        <v>1151</v>
      </c>
      <c r="C1152">
        <v>0</v>
      </c>
      <c r="D1152">
        <v>-35.104640809876543</v>
      </c>
      <c r="F1152">
        <v>1151</v>
      </c>
      <c r="G1152">
        <v>109.89278862222224</v>
      </c>
      <c r="H1152">
        <f t="shared" si="17"/>
        <v>-109.89278862222224</v>
      </c>
    </row>
    <row r="1153" spans="2:8" x14ac:dyDescent="0.25">
      <c r="B1153">
        <v>1152</v>
      </c>
      <c r="C1153">
        <v>1.1945378432314817</v>
      </c>
      <c r="D1153">
        <v>0</v>
      </c>
      <c r="F1153">
        <v>1152</v>
      </c>
      <c r="G1153">
        <v>3.7361739666666671</v>
      </c>
      <c r="H1153">
        <f t="shared" si="17"/>
        <v>-3.7361739666666671</v>
      </c>
    </row>
    <row r="1154" spans="2:8" x14ac:dyDescent="0.25">
      <c r="B1154">
        <v>1153</v>
      </c>
      <c r="C1154">
        <v>37.191956302222238</v>
      </c>
      <c r="D1154">
        <v>0</v>
      </c>
      <c r="F1154">
        <v>1153</v>
      </c>
      <c r="G1154">
        <v>116.22486344444449</v>
      </c>
      <c r="H1154">
        <f t="shared" si="17"/>
        <v>-116.22486344444449</v>
      </c>
    </row>
    <row r="1155" spans="2:8" x14ac:dyDescent="0.25">
      <c r="B1155">
        <v>1154</v>
      </c>
      <c r="C1155">
        <v>160.50899077454727</v>
      </c>
      <c r="D1155">
        <v>0</v>
      </c>
      <c r="F1155">
        <v>1154</v>
      </c>
      <c r="G1155">
        <v>501.15556529780594</v>
      </c>
      <c r="H1155">
        <f t="shared" ref="H1155:H1218" si="18">G1155*-1</f>
        <v>-501.15556529780594</v>
      </c>
    </row>
    <row r="1156" spans="2:8" x14ac:dyDescent="0.25">
      <c r="B1156">
        <v>1155</v>
      </c>
      <c r="C1156">
        <v>363.6900614386347</v>
      </c>
      <c r="D1156">
        <v>0</v>
      </c>
      <c r="F1156">
        <v>1155</v>
      </c>
      <c r="G1156">
        <v>1134.5617167929679</v>
      </c>
      <c r="H1156">
        <f t="shared" si="18"/>
        <v>-1134.5617167929679</v>
      </c>
    </row>
    <row r="1157" spans="2:8" x14ac:dyDescent="0.25">
      <c r="B1157">
        <v>1156</v>
      </c>
      <c r="C1157">
        <v>477.47917035177409</v>
      </c>
      <c r="D1157">
        <v>0</v>
      </c>
      <c r="F1157">
        <v>1156</v>
      </c>
      <c r="G1157">
        <v>1488.2467647328024</v>
      </c>
      <c r="H1157">
        <f t="shared" si="18"/>
        <v>-1488.2467647328024</v>
      </c>
    </row>
    <row r="1158" spans="2:8" x14ac:dyDescent="0.25">
      <c r="B1158">
        <v>1157</v>
      </c>
      <c r="C1158">
        <v>447.26053430667338</v>
      </c>
      <c r="D1158">
        <v>0</v>
      </c>
      <c r="F1158">
        <v>1157</v>
      </c>
      <c r="G1158">
        <v>1392.8528750034811</v>
      </c>
      <c r="H1158">
        <f t="shared" si="18"/>
        <v>-1392.8528750034811</v>
      </c>
    </row>
    <row r="1159" spans="2:8" x14ac:dyDescent="0.25">
      <c r="B1159">
        <v>1158</v>
      </c>
      <c r="C1159">
        <v>490.7909806356007</v>
      </c>
      <c r="D1159">
        <v>0</v>
      </c>
      <c r="F1159">
        <v>1158</v>
      </c>
      <c r="G1159">
        <v>1527.0938031876944</v>
      </c>
      <c r="H1159">
        <f t="shared" si="18"/>
        <v>-1527.0938031876944</v>
      </c>
    </row>
    <row r="1160" spans="2:8" x14ac:dyDescent="0.25">
      <c r="B1160">
        <v>1159</v>
      </c>
      <c r="C1160">
        <v>633.5776922364804</v>
      </c>
      <c r="D1160">
        <v>0</v>
      </c>
      <c r="F1160">
        <v>1159</v>
      </c>
      <c r="G1160">
        <v>1969.6715820823226</v>
      </c>
      <c r="H1160">
        <f t="shared" si="18"/>
        <v>-1969.6715820823226</v>
      </c>
    </row>
    <row r="1161" spans="2:8" x14ac:dyDescent="0.25">
      <c r="B1161">
        <v>1160</v>
      </c>
      <c r="C1161">
        <v>808.99288507730796</v>
      </c>
      <c r="D1161">
        <v>0</v>
      </c>
      <c r="F1161">
        <v>1160</v>
      </c>
      <c r="G1161">
        <v>2512.8338104213194</v>
      </c>
      <c r="H1161">
        <f t="shared" si="18"/>
        <v>-2512.8338104213194</v>
      </c>
    </row>
    <row r="1162" spans="2:8" x14ac:dyDescent="0.25">
      <c r="B1162">
        <v>1161</v>
      </c>
      <c r="C1162">
        <v>876.80007295622102</v>
      </c>
      <c r="D1162">
        <v>0</v>
      </c>
      <c r="F1162">
        <v>1161</v>
      </c>
      <c r="G1162">
        <v>2721.1036746917202</v>
      </c>
      <c r="H1162">
        <f t="shared" si="18"/>
        <v>-2721.1036746917202</v>
      </c>
    </row>
    <row r="1163" spans="2:8" x14ac:dyDescent="0.25">
      <c r="B1163">
        <v>1162</v>
      </c>
      <c r="C1163">
        <v>818.802157113313</v>
      </c>
      <c r="D1163">
        <v>0</v>
      </c>
      <c r="F1163">
        <v>1162</v>
      </c>
      <c r="G1163">
        <v>2538.9214174056215</v>
      </c>
      <c r="H1163">
        <f t="shared" si="18"/>
        <v>-2538.9214174056215</v>
      </c>
    </row>
    <row r="1164" spans="2:8" x14ac:dyDescent="0.25">
      <c r="B1164">
        <v>1163</v>
      </c>
      <c r="C1164">
        <v>744.85388964252377</v>
      </c>
      <c r="D1164">
        <v>0</v>
      </c>
      <c r="F1164">
        <v>1163</v>
      </c>
      <c r="G1164">
        <v>2307.6368353813127</v>
      </c>
      <c r="H1164">
        <f t="shared" si="18"/>
        <v>-2307.6368353813127</v>
      </c>
    </row>
    <row r="1165" spans="2:8" x14ac:dyDescent="0.25">
      <c r="B1165">
        <v>1164</v>
      </c>
      <c r="C1165">
        <v>729.67170174976934</v>
      </c>
      <c r="D1165">
        <v>0</v>
      </c>
      <c r="F1165">
        <v>1164</v>
      </c>
      <c r="G1165">
        <v>2258.6570303518229</v>
      </c>
      <c r="H1165">
        <f t="shared" si="18"/>
        <v>-2258.6570303518229</v>
      </c>
    </row>
    <row r="1166" spans="2:8" x14ac:dyDescent="0.25">
      <c r="B1166">
        <v>1165</v>
      </c>
      <c r="C1166">
        <v>730.05306958691278</v>
      </c>
      <c r="D1166">
        <v>0</v>
      </c>
      <c r="F1166">
        <v>1165</v>
      </c>
      <c r="G1166">
        <v>2257.896091505916</v>
      </c>
      <c r="H1166">
        <f t="shared" si="18"/>
        <v>-2257.896091505916</v>
      </c>
    </row>
    <row r="1167" spans="2:8" x14ac:dyDescent="0.25">
      <c r="B1167">
        <v>1166</v>
      </c>
      <c r="C1167">
        <v>723.85674836618023</v>
      </c>
      <c r="D1167">
        <v>0</v>
      </c>
      <c r="F1167">
        <v>1166</v>
      </c>
      <c r="G1167">
        <v>2236.8105528912006</v>
      </c>
      <c r="H1167">
        <f t="shared" si="18"/>
        <v>-2236.8105528912006</v>
      </c>
    </row>
    <row r="1168" spans="2:8" x14ac:dyDescent="0.25">
      <c r="B1168">
        <v>1167</v>
      </c>
      <c r="C1168">
        <v>473.50999350129729</v>
      </c>
      <c r="D1168">
        <v>0</v>
      </c>
      <c r="F1168">
        <v>1167</v>
      </c>
      <c r="G1168">
        <v>1461.9519524911409</v>
      </c>
      <c r="H1168">
        <f t="shared" si="18"/>
        <v>-1461.9519524911409</v>
      </c>
    </row>
    <row r="1169" spans="2:8" x14ac:dyDescent="0.25">
      <c r="B1169">
        <v>1168</v>
      </c>
      <c r="C1169">
        <v>216.3224335889083</v>
      </c>
      <c r="D1169">
        <v>0</v>
      </c>
      <c r="F1169">
        <v>1168</v>
      </c>
      <c r="G1169">
        <v>667.31856119971712</v>
      </c>
      <c r="H1169">
        <f t="shared" si="18"/>
        <v>-667.31856119971712</v>
      </c>
    </row>
    <row r="1170" spans="2:8" x14ac:dyDescent="0.25">
      <c r="B1170">
        <v>1169</v>
      </c>
      <c r="C1170">
        <v>278.25062835419925</v>
      </c>
      <c r="D1170">
        <v>0</v>
      </c>
      <c r="F1170">
        <v>1169</v>
      </c>
      <c r="G1170">
        <v>857.62179972184708</v>
      </c>
      <c r="H1170">
        <f t="shared" si="18"/>
        <v>-857.62179972184708</v>
      </c>
    </row>
    <row r="1171" spans="2:8" x14ac:dyDescent="0.25">
      <c r="B1171">
        <v>1170</v>
      </c>
      <c r="C1171">
        <v>342.70953181636747</v>
      </c>
      <c r="D1171">
        <v>0</v>
      </c>
      <c r="F1171">
        <v>1170</v>
      </c>
      <c r="G1171">
        <v>1055.3929123515165</v>
      </c>
      <c r="H1171">
        <f t="shared" si="18"/>
        <v>-1055.3929123515165</v>
      </c>
    </row>
    <row r="1172" spans="2:8" x14ac:dyDescent="0.25">
      <c r="B1172">
        <v>1171</v>
      </c>
      <c r="C1172">
        <v>299.81090344384756</v>
      </c>
      <c r="D1172">
        <v>0</v>
      </c>
      <c r="F1172">
        <v>1171</v>
      </c>
      <c r="G1172">
        <v>922.4950875195309</v>
      </c>
      <c r="H1172">
        <f t="shared" si="18"/>
        <v>-922.4950875195309</v>
      </c>
    </row>
    <row r="1173" spans="2:8" x14ac:dyDescent="0.25">
      <c r="B1173">
        <v>1172</v>
      </c>
      <c r="C1173">
        <v>265.31501999743102</v>
      </c>
      <c r="D1173">
        <v>0</v>
      </c>
      <c r="F1173">
        <v>1172</v>
      </c>
      <c r="G1173">
        <v>815.65676515008681</v>
      </c>
      <c r="H1173">
        <f t="shared" si="18"/>
        <v>-815.65676515008681</v>
      </c>
    </row>
    <row r="1174" spans="2:8" x14ac:dyDescent="0.25">
      <c r="B1174">
        <v>1173</v>
      </c>
      <c r="C1174">
        <v>216.93620837812503</v>
      </c>
      <c r="D1174">
        <v>0</v>
      </c>
      <c r="F1174">
        <v>1173</v>
      </c>
      <c r="G1174">
        <v>666.35695406250011</v>
      </c>
      <c r="H1174">
        <f t="shared" si="18"/>
        <v>-666.35695406250011</v>
      </c>
    </row>
    <row r="1175" spans="2:8" x14ac:dyDescent="0.25">
      <c r="B1175">
        <v>1174</v>
      </c>
      <c r="C1175">
        <v>166.37551347883434</v>
      </c>
      <c r="D1175">
        <v>0</v>
      </c>
      <c r="F1175">
        <v>1174</v>
      </c>
      <c r="G1175">
        <v>510.61538663580876</v>
      </c>
      <c r="H1175">
        <f t="shared" si="18"/>
        <v>-510.61538663580876</v>
      </c>
    </row>
    <row r="1176" spans="2:8" x14ac:dyDescent="0.25">
      <c r="B1176">
        <v>1175</v>
      </c>
      <c r="C1176">
        <v>125.87229778560034</v>
      </c>
      <c r="D1176">
        <v>0</v>
      </c>
      <c r="F1176">
        <v>1175</v>
      </c>
      <c r="G1176">
        <v>385.97978878037577</v>
      </c>
      <c r="H1176">
        <f t="shared" si="18"/>
        <v>-385.97978878037577</v>
      </c>
    </row>
    <row r="1177" spans="2:8" x14ac:dyDescent="0.25">
      <c r="B1177">
        <v>1176</v>
      </c>
      <c r="C1177">
        <v>71.411356427071965</v>
      </c>
      <c r="D1177">
        <v>0</v>
      </c>
      <c r="F1177">
        <v>1176</v>
      </c>
      <c r="G1177">
        <v>218.79224096805029</v>
      </c>
      <c r="H1177">
        <f t="shared" si="18"/>
        <v>-218.79224096805029</v>
      </c>
    </row>
    <row r="1178" spans="2:8" x14ac:dyDescent="0.25">
      <c r="B1178">
        <v>1177</v>
      </c>
      <c r="C1178">
        <v>15.843169753468739</v>
      </c>
      <c r="D1178">
        <v>0</v>
      </c>
      <c r="F1178">
        <v>1177</v>
      </c>
      <c r="G1178">
        <v>48.499499245312464</v>
      </c>
      <c r="H1178">
        <f t="shared" si="18"/>
        <v>-48.499499245312464</v>
      </c>
    </row>
    <row r="1179" spans="2:8" x14ac:dyDescent="0.25">
      <c r="B1179">
        <v>1178</v>
      </c>
      <c r="C1179">
        <v>0</v>
      </c>
      <c r="D1179">
        <v>-15.210656183187998</v>
      </c>
      <c r="F1179">
        <v>1178</v>
      </c>
      <c r="G1179">
        <v>46.523672268034666</v>
      </c>
      <c r="H1179">
        <f t="shared" si="18"/>
        <v>-46.523672268034666</v>
      </c>
    </row>
    <row r="1180" spans="2:8" x14ac:dyDescent="0.25">
      <c r="B1180">
        <v>1179</v>
      </c>
      <c r="C1180">
        <v>18.409924122265771</v>
      </c>
      <c r="D1180">
        <v>0</v>
      </c>
      <c r="F1180">
        <v>1179</v>
      </c>
      <c r="G1180">
        <v>56.261228217450558</v>
      </c>
      <c r="H1180">
        <f t="shared" si="18"/>
        <v>-56.261228217450558</v>
      </c>
    </row>
    <row r="1181" spans="2:8" x14ac:dyDescent="0.25">
      <c r="B1181">
        <v>1180</v>
      </c>
      <c r="C1181">
        <v>51.771498368456477</v>
      </c>
      <c r="D1181">
        <v>0</v>
      </c>
      <c r="F1181">
        <v>1180</v>
      </c>
      <c r="G1181">
        <v>158.08091104872207</v>
      </c>
      <c r="H1181">
        <f t="shared" si="18"/>
        <v>-158.08091104872207</v>
      </c>
    </row>
    <row r="1182" spans="2:8" x14ac:dyDescent="0.25">
      <c r="B1182">
        <v>1181</v>
      </c>
      <c r="C1182">
        <v>45.331889737468231</v>
      </c>
      <c r="D1182">
        <v>0</v>
      </c>
      <c r="F1182">
        <v>1181</v>
      </c>
      <c r="G1182">
        <v>138.30068055498779</v>
      </c>
      <c r="H1182">
        <f t="shared" si="18"/>
        <v>-138.30068055498779</v>
      </c>
    </row>
    <row r="1183" spans="2:8" x14ac:dyDescent="0.25">
      <c r="B1183">
        <v>1182</v>
      </c>
      <c r="C1183">
        <v>10.735916378129238</v>
      </c>
      <c r="D1183">
        <v>0</v>
      </c>
      <c r="F1183">
        <v>1182</v>
      </c>
      <c r="G1183">
        <v>32.725909366016303</v>
      </c>
      <c r="H1183">
        <f t="shared" si="18"/>
        <v>-32.725909366016303</v>
      </c>
    </row>
    <row r="1184" spans="2:8" x14ac:dyDescent="0.25">
      <c r="B1184">
        <v>1183</v>
      </c>
      <c r="C1184">
        <v>0</v>
      </c>
      <c r="D1184">
        <v>-52.705894817208502</v>
      </c>
      <c r="F1184">
        <v>1183</v>
      </c>
      <c r="G1184">
        <v>160.5255679711934</v>
      </c>
      <c r="H1184">
        <f t="shared" si="18"/>
        <v>-160.5255679711934</v>
      </c>
    </row>
    <row r="1185" spans="2:8" x14ac:dyDescent="0.25">
      <c r="B1185">
        <v>1184</v>
      </c>
      <c r="C1185">
        <v>0</v>
      </c>
      <c r="D1185">
        <v>-116.51745252016852</v>
      </c>
      <c r="F1185">
        <v>1184</v>
      </c>
      <c r="G1185">
        <v>354.57551062773172</v>
      </c>
      <c r="H1185">
        <f t="shared" si="18"/>
        <v>-354.57551062773172</v>
      </c>
    </row>
    <row r="1186" spans="2:8" x14ac:dyDescent="0.25">
      <c r="B1186">
        <v>1185</v>
      </c>
      <c r="C1186">
        <v>0</v>
      </c>
      <c r="D1186">
        <v>-166.67010147490495</v>
      </c>
      <c r="F1186">
        <v>1185</v>
      </c>
      <c r="G1186">
        <v>506.76720043045424</v>
      </c>
      <c r="H1186">
        <f t="shared" si="18"/>
        <v>-506.76720043045424</v>
      </c>
    </row>
    <row r="1187" spans="2:8" x14ac:dyDescent="0.25">
      <c r="B1187">
        <v>1186</v>
      </c>
      <c r="C1187">
        <v>0</v>
      </c>
      <c r="D1187">
        <v>-231.84271279296075</v>
      </c>
      <c r="F1187">
        <v>1186</v>
      </c>
      <c r="G1187">
        <v>704.33229202924781</v>
      </c>
      <c r="H1187">
        <f t="shared" si="18"/>
        <v>-704.33229202924781</v>
      </c>
    </row>
    <row r="1188" spans="2:8" x14ac:dyDescent="0.25">
      <c r="B1188">
        <v>1187</v>
      </c>
      <c r="C1188">
        <v>0</v>
      </c>
      <c r="D1188">
        <v>-340.92208294871426</v>
      </c>
      <c r="F1188">
        <v>1187</v>
      </c>
      <c r="G1188">
        <v>1034.8393748864851</v>
      </c>
      <c r="H1188">
        <f t="shared" si="18"/>
        <v>-1034.8393748864851</v>
      </c>
    </row>
    <row r="1189" spans="2:8" x14ac:dyDescent="0.25">
      <c r="B1189">
        <v>1188</v>
      </c>
      <c r="C1189">
        <v>403.22624797661342</v>
      </c>
      <c r="D1189">
        <v>0</v>
      </c>
      <c r="F1189">
        <v>1188</v>
      </c>
      <c r="G1189">
        <v>1222.9271210748175</v>
      </c>
      <c r="H1189">
        <f t="shared" si="18"/>
        <v>-1222.9271210748175</v>
      </c>
    </row>
    <row r="1190" spans="2:8" x14ac:dyDescent="0.25">
      <c r="B1190">
        <v>1189</v>
      </c>
      <c r="C1190">
        <v>406.01180419683948</v>
      </c>
      <c r="D1190">
        <v>0</v>
      </c>
      <c r="F1190">
        <v>1189</v>
      </c>
      <c r="G1190">
        <v>1230.338800596483</v>
      </c>
      <c r="H1190">
        <f t="shared" si="18"/>
        <v>-1230.338800596483</v>
      </c>
    </row>
    <row r="1191" spans="2:8" x14ac:dyDescent="0.25">
      <c r="B1191">
        <v>1190</v>
      </c>
      <c r="C1191">
        <v>408.80147801679959</v>
      </c>
      <c r="D1191">
        <v>0</v>
      </c>
      <c r="F1191">
        <v>1190</v>
      </c>
      <c r="G1191">
        <v>1237.7504801181485</v>
      </c>
      <c r="H1191">
        <f t="shared" si="18"/>
        <v>-1237.7504801181485</v>
      </c>
    </row>
    <row r="1192" spans="2:8" x14ac:dyDescent="0.25">
      <c r="B1192">
        <v>1191</v>
      </c>
      <c r="C1192">
        <v>411.59526943649411</v>
      </c>
      <c r="D1192">
        <v>0</v>
      </c>
      <c r="F1192">
        <v>1191</v>
      </c>
      <c r="G1192">
        <v>1245.1621596398143</v>
      </c>
      <c r="H1192">
        <f t="shared" si="18"/>
        <v>-1245.1621596398143</v>
      </c>
    </row>
    <row r="1193" spans="2:8" x14ac:dyDescent="0.25">
      <c r="B1193">
        <v>1192</v>
      </c>
      <c r="C1193">
        <v>414.39317845592279</v>
      </c>
      <c r="D1193">
        <v>0</v>
      </c>
      <c r="F1193">
        <v>1192</v>
      </c>
      <c r="G1193">
        <v>1252.5738391614796</v>
      </c>
      <c r="H1193">
        <f t="shared" si="18"/>
        <v>-1252.5738391614796</v>
      </c>
    </row>
    <row r="1194" spans="2:8" x14ac:dyDescent="0.25">
      <c r="B1194">
        <v>1193</v>
      </c>
      <c r="C1194">
        <v>417.19520507508588</v>
      </c>
      <c r="D1194">
        <v>0</v>
      </c>
      <c r="F1194">
        <v>1193</v>
      </c>
      <c r="G1194">
        <v>1259.9855186831451</v>
      </c>
      <c r="H1194">
        <f t="shared" si="18"/>
        <v>-1259.9855186831451</v>
      </c>
    </row>
    <row r="1195" spans="2:8" x14ac:dyDescent="0.25">
      <c r="B1195">
        <v>1194</v>
      </c>
      <c r="C1195">
        <v>420.00134929398314</v>
      </c>
      <c r="D1195">
        <v>0</v>
      </c>
      <c r="F1195">
        <v>1194</v>
      </c>
      <c r="G1195">
        <v>1267.3971982048108</v>
      </c>
      <c r="H1195">
        <f t="shared" si="18"/>
        <v>-1267.3971982048108</v>
      </c>
    </row>
    <row r="1196" spans="2:8" x14ac:dyDescent="0.25">
      <c r="B1196">
        <v>1195</v>
      </c>
      <c r="C1196">
        <v>422.81161111261468</v>
      </c>
      <c r="D1196">
        <v>0</v>
      </c>
      <c r="F1196">
        <v>1195</v>
      </c>
      <c r="G1196">
        <v>1274.8088777264763</v>
      </c>
      <c r="H1196">
        <f t="shared" si="18"/>
        <v>-1274.8088777264763</v>
      </c>
    </row>
    <row r="1197" spans="2:8" x14ac:dyDescent="0.25">
      <c r="B1197">
        <v>1196</v>
      </c>
      <c r="C1197">
        <v>0</v>
      </c>
      <c r="D1197">
        <v>-409.80956664787857</v>
      </c>
      <c r="F1197">
        <v>1196</v>
      </c>
      <c r="G1197">
        <v>1234.5727530814752</v>
      </c>
      <c r="H1197">
        <f t="shared" si="18"/>
        <v>-1234.5727530814752</v>
      </c>
    </row>
    <row r="1198" spans="2:8" x14ac:dyDescent="0.25">
      <c r="B1198">
        <v>1197</v>
      </c>
      <c r="C1198">
        <v>0</v>
      </c>
      <c r="D1198">
        <v>-413.8754575069301</v>
      </c>
      <c r="F1198">
        <v>1197</v>
      </c>
      <c r="G1198">
        <v>1245.7789690844052</v>
      </c>
      <c r="H1198">
        <f t="shared" si="18"/>
        <v>-1245.7789690844052</v>
      </c>
    </row>
    <row r="1199" spans="2:8" x14ac:dyDescent="0.25">
      <c r="B1199">
        <v>1198</v>
      </c>
      <c r="C1199">
        <v>0</v>
      </c>
      <c r="D1199">
        <v>-416.60209059539551</v>
      </c>
      <c r="F1199">
        <v>1198</v>
      </c>
      <c r="G1199">
        <v>1252.9386183320164</v>
      </c>
      <c r="H1199">
        <f t="shared" si="18"/>
        <v>-1252.9386183320164</v>
      </c>
    </row>
    <row r="1200" spans="2:8" x14ac:dyDescent="0.25">
      <c r="B1200">
        <v>1199</v>
      </c>
      <c r="C1200">
        <v>0</v>
      </c>
      <c r="D1200">
        <v>-323.71115391394756</v>
      </c>
      <c r="F1200">
        <v>1199</v>
      </c>
      <c r="G1200">
        <v>972.75471960785592</v>
      </c>
      <c r="H1200">
        <f t="shared" si="18"/>
        <v>-972.75471960785592</v>
      </c>
    </row>
    <row r="1201" spans="2:8" x14ac:dyDescent="0.25">
      <c r="B1201">
        <v>1200</v>
      </c>
      <c r="C1201">
        <v>0</v>
      </c>
      <c r="D1201">
        <v>-232.91549779092068</v>
      </c>
      <c r="F1201">
        <v>1200</v>
      </c>
      <c r="G1201">
        <v>699.3292677625642</v>
      </c>
      <c r="H1201">
        <f t="shared" si="18"/>
        <v>-699.3292677625642</v>
      </c>
    </row>
    <row r="1202" spans="2:8" x14ac:dyDescent="0.25">
      <c r="B1202">
        <v>1201</v>
      </c>
      <c r="C1202">
        <v>0</v>
      </c>
      <c r="D1202">
        <v>-157.75987543362598</v>
      </c>
      <c r="F1202">
        <v>1201</v>
      </c>
      <c r="G1202">
        <v>473.27962630087796</v>
      </c>
      <c r="H1202">
        <f t="shared" si="18"/>
        <v>-473.27962630087796</v>
      </c>
    </row>
    <row r="1203" spans="2:8" x14ac:dyDescent="0.25">
      <c r="B1203">
        <v>1202</v>
      </c>
      <c r="C1203">
        <v>0</v>
      </c>
      <c r="D1203">
        <v>-100.77244164893669</v>
      </c>
      <c r="F1203">
        <v>1202</v>
      </c>
      <c r="G1203">
        <v>302.06560361046797</v>
      </c>
      <c r="H1203">
        <f t="shared" si="18"/>
        <v>-302.06560361046797</v>
      </c>
    </row>
    <row r="1204" spans="2:8" x14ac:dyDescent="0.25">
      <c r="B1204">
        <v>1203</v>
      </c>
      <c r="C1204">
        <v>0</v>
      </c>
      <c r="D1204">
        <v>-161.33179571628924</v>
      </c>
      <c r="F1204">
        <v>1203</v>
      </c>
      <c r="G1204">
        <v>483.1900703649261</v>
      </c>
      <c r="H1204">
        <f t="shared" si="18"/>
        <v>-483.1900703649261</v>
      </c>
    </row>
    <row r="1205" spans="2:8" x14ac:dyDescent="0.25">
      <c r="B1205">
        <v>1204</v>
      </c>
      <c r="C1205">
        <v>0</v>
      </c>
      <c r="D1205">
        <v>-255.71502507578697</v>
      </c>
      <c r="F1205">
        <v>1204</v>
      </c>
      <c r="G1205">
        <v>765.2319952392628</v>
      </c>
      <c r="H1205">
        <f t="shared" si="18"/>
        <v>-765.2319952392628</v>
      </c>
    </row>
    <row r="1206" spans="2:8" x14ac:dyDescent="0.25">
      <c r="B1206">
        <v>1205</v>
      </c>
      <c r="C1206">
        <v>0</v>
      </c>
      <c r="D1206">
        <v>-367.11821275939047</v>
      </c>
      <c r="F1206">
        <v>1205</v>
      </c>
      <c r="G1206">
        <v>1097.6956527689415</v>
      </c>
      <c r="H1206">
        <f t="shared" si="18"/>
        <v>-1097.6956527689415</v>
      </c>
    </row>
    <row r="1207" spans="2:8" x14ac:dyDescent="0.25">
      <c r="B1207">
        <v>1206</v>
      </c>
      <c r="C1207">
        <v>0</v>
      </c>
      <c r="D1207">
        <v>-442.60058010455998</v>
      </c>
      <c r="F1207">
        <v>1206</v>
      </c>
      <c r="G1207">
        <v>1322.2921895239967</v>
      </c>
      <c r="H1207">
        <f t="shared" si="18"/>
        <v>-1322.2921895239967</v>
      </c>
    </row>
    <row r="1208" spans="2:8" x14ac:dyDescent="0.25">
      <c r="B1208">
        <v>1207</v>
      </c>
      <c r="C1208">
        <v>0</v>
      </c>
      <c r="D1208">
        <v>-464.60614002403798</v>
      </c>
      <c r="F1208">
        <v>1207</v>
      </c>
      <c r="G1208">
        <v>1386.8840000717551</v>
      </c>
      <c r="H1208">
        <f t="shared" si="18"/>
        <v>-1386.8840000717551</v>
      </c>
    </row>
    <row r="1209" spans="2:8" x14ac:dyDescent="0.25">
      <c r="B1209">
        <v>1208</v>
      </c>
      <c r="C1209">
        <v>0</v>
      </c>
      <c r="D1209">
        <v>-469.06092880074004</v>
      </c>
      <c r="F1209">
        <v>1208</v>
      </c>
      <c r="G1209">
        <v>1399.021825752</v>
      </c>
      <c r="H1209">
        <f t="shared" si="18"/>
        <v>-1399.021825752</v>
      </c>
    </row>
    <row r="1210" spans="2:8" x14ac:dyDescent="0.25">
      <c r="B1210">
        <v>1209</v>
      </c>
      <c r="C1210">
        <v>0</v>
      </c>
      <c r="D1210">
        <v>-473.54244601088328</v>
      </c>
      <c r="F1210">
        <v>1209</v>
      </c>
      <c r="G1210">
        <v>1411.2192099662084</v>
      </c>
      <c r="H1210">
        <f t="shared" si="18"/>
        <v>-1411.2192099662084</v>
      </c>
    </row>
    <row r="1211" spans="2:8" x14ac:dyDescent="0.25">
      <c r="B1211">
        <v>1210</v>
      </c>
      <c r="C1211">
        <v>0</v>
      </c>
      <c r="D1211">
        <v>-514.24187148385067</v>
      </c>
      <c r="F1211">
        <v>1210</v>
      </c>
      <c r="G1211">
        <v>1531.2413046665529</v>
      </c>
      <c r="H1211">
        <f t="shared" si="18"/>
        <v>-1531.2413046665529</v>
      </c>
    </row>
    <row r="1212" spans="2:8" x14ac:dyDescent="0.25">
      <c r="B1212">
        <v>1211</v>
      </c>
      <c r="C1212">
        <v>535.6267991531206</v>
      </c>
      <c r="D1212">
        <v>0</v>
      </c>
      <c r="F1212">
        <v>1211</v>
      </c>
      <c r="G1212">
        <v>1593.6003941745735</v>
      </c>
      <c r="H1212">
        <f t="shared" si="18"/>
        <v>-1593.6003941745735</v>
      </c>
    </row>
    <row r="1213" spans="2:8" x14ac:dyDescent="0.25">
      <c r="B1213">
        <v>1212</v>
      </c>
      <c r="C1213">
        <v>538.92089925869118</v>
      </c>
      <c r="D1213">
        <v>0</v>
      </c>
      <c r="F1213">
        <v>1212</v>
      </c>
      <c r="G1213">
        <v>1602.0769920159275</v>
      </c>
      <c r="H1213">
        <f t="shared" si="18"/>
        <v>-1602.0769920159275</v>
      </c>
    </row>
    <row r="1214" spans="2:8" x14ac:dyDescent="0.25">
      <c r="B1214">
        <v>1213</v>
      </c>
      <c r="C1214">
        <v>523.78824664084038</v>
      </c>
      <c r="D1214">
        <v>0</v>
      </c>
      <c r="F1214">
        <v>1213</v>
      </c>
      <c r="G1214">
        <v>1555.8066731906151</v>
      </c>
      <c r="H1214">
        <f t="shared" si="18"/>
        <v>-1555.8066731906151</v>
      </c>
    </row>
    <row r="1215" spans="2:8" x14ac:dyDescent="0.25">
      <c r="B1215">
        <v>1214</v>
      </c>
      <c r="C1215">
        <v>525.33423400619927</v>
      </c>
      <c r="D1215">
        <v>0</v>
      </c>
      <c r="F1215">
        <v>1214</v>
      </c>
      <c r="G1215">
        <v>1559.1123185674505</v>
      </c>
      <c r="H1215">
        <f t="shared" si="18"/>
        <v>-1559.1123185674505</v>
      </c>
    </row>
    <row r="1216" spans="2:8" x14ac:dyDescent="0.25">
      <c r="B1216">
        <v>1215</v>
      </c>
      <c r="C1216">
        <v>547.15708746924065</v>
      </c>
      <c r="D1216">
        <v>0</v>
      </c>
      <c r="F1216">
        <v>1215</v>
      </c>
      <c r="G1216">
        <v>1622.5416102876989</v>
      </c>
      <c r="H1216">
        <f t="shared" si="18"/>
        <v>-1622.5416102876989</v>
      </c>
    </row>
    <row r="1217" spans="2:8" x14ac:dyDescent="0.25">
      <c r="B1217">
        <v>1216</v>
      </c>
      <c r="C1217">
        <v>550.45991739643227</v>
      </c>
      <c r="D1217">
        <v>0</v>
      </c>
      <c r="F1217">
        <v>1216</v>
      </c>
      <c r="G1217">
        <v>1630.9923478412807</v>
      </c>
      <c r="H1217">
        <f t="shared" si="18"/>
        <v>-1630.9923478412807</v>
      </c>
    </row>
    <row r="1218" spans="2:8" x14ac:dyDescent="0.25">
      <c r="B1218">
        <v>1217</v>
      </c>
      <c r="C1218">
        <v>534.90522454819063</v>
      </c>
      <c r="D1218">
        <v>0</v>
      </c>
      <c r="F1218">
        <v>1217</v>
      </c>
      <c r="G1218">
        <v>1583.6009937281958</v>
      </c>
      <c r="H1218">
        <f t="shared" si="18"/>
        <v>-1583.6009937281958</v>
      </c>
    </row>
    <row r="1219" spans="2:8" x14ac:dyDescent="0.25">
      <c r="B1219">
        <v>1218</v>
      </c>
      <c r="C1219">
        <v>498.51180867618007</v>
      </c>
      <c r="D1219">
        <v>0</v>
      </c>
      <c r="F1219">
        <v>1218</v>
      </c>
      <c r="G1219">
        <v>1474.6446271440002</v>
      </c>
      <c r="H1219">
        <f t="shared" ref="H1219:H1282" si="19">G1219*-1</f>
        <v>-1474.6446271440002</v>
      </c>
    </row>
    <row r="1220" spans="2:8" x14ac:dyDescent="0.25">
      <c r="B1220">
        <v>1219</v>
      </c>
      <c r="C1220">
        <v>499.8309836490489</v>
      </c>
      <c r="D1220">
        <v>0</v>
      </c>
      <c r="F1220">
        <v>1219</v>
      </c>
      <c r="G1220">
        <v>1477.332956598174</v>
      </c>
      <c r="H1220">
        <f t="shared" si="19"/>
        <v>-1477.332956598174</v>
      </c>
    </row>
    <row r="1221" spans="2:8" x14ac:dyDescent="0.25">
      <c r="B1221">
        <v>1220</v>
      </c>
      <c r="C1221">
        <v>501.13833133194618</v>
      </c>
      <c r="D1221">
        <v>0</v>
      </c>
      <c r="F1221">
        <v>1220</v>
      </c>
      <c r="G1221">
        <v>1479.9819465094392</v>
      </c>
      <c r="H1221">
        <f t="shared" si="19"/>
        <v>-1479.9819465094392</v>
      </c>
    </row>
    <row r="1222" spans="2:8" x14ac:dyDescent="0.25">
      <c r="B1222">
        <v>1221</v>
      </c>
      <c r="C1222">
        <v>483.19881518978752</v>
      </c>
      <c r="D1222">
        <v>0</v>
      </c>
      <c r="F1222">
        <v>1221</v>
      </c>
      <c r="G1222">
        <v>1425.8325694124878</v>
      </c>
      <c r="H1222">
        <f t="shared" si="19"/>
        <v>-1425.8325694124878</v>
      </c>
    </row>
    <row r="1223" spans="2:8" x14ac:dyDescent="0.25">
      <c r="B1223">
        <v>1222</v>
      </c>
      <c r="C1223">
        <v>424.82100312129586</v>
      </c>
      <c r="D1223">
        <v>0</v>
      </c>
      <c r="F1223">
        <v>1222</v>
      </c>
      <c r="G1223">
        <v>1252.543498146327</v>
      </c>
      <c r="H1223">
        <f t="shared" si="19"/>
        <v>-1252.543498146327</v>
      </c>
    </row>
    <row r="1224" spans="2:8" x14ac:dyDescent="0.25">
      <c r="B1224">
        <v>1223</v>
      </c>
      <c r="C1224">
        <v>403.18539545192726</v>
      </c>
      <c r="D1224">
        <v>0</v>
      </c>
      <c r="F1224">
        <v>1223</v>
      </c>
      <c r="G1224">
        <v>1187.780215733992</v>
      </c>
      <c r="H1224">
        <f t="shared" si="19"/>
        <v>-1187.780215733992</v>
      </c>
    </row>
    <row r="1225" spans="2:8" x14ac:dyDescent="0.25">
      <c r="B1225">
        <v>1224</v>
      </c>
      <c r="C1225">
        <v>362.01290367206991</v>
      </c>
      <c r="D1225">
        <v>0</v>
      </c>
      <c r="F1225">
        <v>1224</v>
      </c>
      <c r="G1225">
        <v>1065.6144343576873</v>
      </c>
      <c r="H1225">
        <f t="shared" si="19"/>
        <v>-1065.6144343576873</v>
      </c>
    </row>
    <row r="1226" spans="2:8" x14ac:dyDescent="0.25">
      <c r="B1226">
        <v>1225</v>
      </c>
      <c r="C1226">
        <v>396.91729516421611</v>
      </c>
      <c r="D1226">
        <v>0</v>
      </c>
      <c r="F1226">
        <v>1225</v>
      </c>
      <c r="G1226">
        <v>1167.403809306518</v>
      </c>
      <c r="H1226">
        <f t="shared" si="19"/>
        <v>-1167.403809306518</v>
      </c>
    </row>
    <row r="1227" spans="2:8" x14ac:dyDescent="0.25">
      <c r="B1227">
        <v>1226</v>
      </c>
      <c r="C1227">
        <v>435.12019113083659</v>
      </c>
      <c r="D1227">
        <v>0</v>
      </c>
      <c r="F1227">
        <v>1226</v>
      </c>
      <c r="G1227">
        <v>1278.7205616906217</v>
      </c>
      <c r="H1227">
        <f t="shared" si="19"/>
        <v>-1278.7205616906217</v>
      </c>
    </row>
    <row r="1228" spans="2:8" x14ac:dyDescent="0.25">
      <c r="B1228">
        <v>1227</v>
      </c>
      <c r="C1228">
        <v>473.58903323332112</v>
      </c>
      <c r="D1228">
        <v>0</v>
      </c>
      <c r="F1228">
        <v>1227</v>
      </c>
      <c r="G1228">
        <v>1390.6366391843032</v>
      </c>
      <c r="H1228">
        <f t="shared" si="19"/>
        <v>-1390.6366391843032</v>
      </c>
    </row>
    <row r="1229" spans="2:8" x14ac:dyDescent="0.25">
      <c r="B1229">
        <v>1228</v>
      </c>
      <c r="C1229">
        <v>474.6513133875244</v>
      </c>
      <c r="D1229">
        <v>0</v>
      </c>
      <c r="F1229">
        <v>1228</v>
      </c>
      <c r="G1229">
        <v>1392.6199903790448</v>
      </c>
      <c r="H1229">
        <f t="shared" si="19"/>
        <v>-1392.6199903790448</v>
      </c>
    </row>
    <row r="1230" spans="2:8" x14ac:dyDescent="0.25">
      <c r="B1230">
        <v>1229</v>
      </c>
      <c r="C1230">
        <v>474.05271003124278</v>
      </c>
      <c r="D1230">
        <v>0</v>
      </c>
      <c r="F1230">
        <v>1229</v>
      </c>
      <c r="G1230">
        <v>1389.7310717528292</v>
      </c>
      <c r="H1230">
        <f t="shared" si="19"/>
        <v>-1389.7310717528292</v>
      </c>
    </row>
    <row r="1231" spans="2:8" x14ac:dyDescent="0.25">
      <c r="B1231">
        <v>1230</v>
      </c>
      <c r="C1231">
        <v>475.08660292972439</v>
      </c>
      <c r="D1231">
        <v>0</v>
      </c>
      <c r="F1231">
        <v>1230</v>
      </c>
      <c r="G1231">
        <v>1391.6287799406084</v>
      </c>
      <c r="H1231">
        <f t="shared" si="19"/>
        <v>-1391.6287799406084</v>
      </c>
    </row>
    <row r="1232" spans="2:8" x14ac:dyDescent="0.25">
      <c r="B1232">
        <v>1231</v>
      </c>
      <c r="C1232">
        <v>434.63269564109061</v>
      </c>
      <c r="D1232">
        <v>0</v>
      </c>
      <c r="F1232">
        <v>1231</v>
      </c>
      <c r="G1232">
        <v>1272.0956945592895</v>
      </c>
      <c r="H1232">
        <f t="shared" si="19"/>
        <v>-1272.0956945592895</v>
      </c>
    </row>
    <row r="1233" spans="2:8" x14ac:dyDescent="0.25">
      <c r="B1233">
        <v>1232</v>
      </c>
      <c r="C1233">
        <v>473.79839804818556</v>
      </c>
      <c r="D1233">
        <v>0</v>
      </c>
      <c r="F1233">
        <v>1232</v>
      </c>
      <c r="G1233">
        <v>1385.6005141945313</v>
      </c>
      <c r="H1233">
        <f t="shared" si="19"/>
        <v>-1385.6005141945313</v>
      </c>
    </row>
    <row r="1234" spans="2:8" x14ac:dyDescent="0.25">
      <c r="B1234">
        <v>1233</v>
      </c>
      <c r="C1234">
        <v>534.99715916301056</v>
      </c>
      <c r="D1234">
        <v>0</v>
      </c>
      <c r="F1234">
        <v>1233</v>
      </c>
      <c r="G1234">
        <v>1563.3033871646414</v>
      </c>
      <c r="H1234">
        <f t="shared" si="19"/>
        <v>-1563.3033871646414</v>
      </c>
    </row>
    <row r="1235" spans="2:8" x14ac:dyDescent="0.25">
      <c r="B1235">
        <v>1234</v>
      </c>
      <c r="C1235">
        <v>537.98108348533685</v>
      </c>
      <c r="D1235">
        <v>0</v>
      </c>
      <c r="F1235">
        <v>1234</v>
      </c>
      <c r="G1235">
        <v>1570.7476890082828</v>
      </c>
      <c r="H1235">
        <f t="shared" si="19"/>
        <v>-1570.7476890082828</v>
      </c>
    </row>
    <row r="1236" spans="2:8" x14ac:dyDescent="0.25">
      <c r="B1236">
        <v>1235</v>
      </c>
      <c r="C1236">
        <v>539.22495278968051</v>
      </c>
      <c r="D1236">
        <v>0</v>
      </c>
      <c r="F1236">
        <v>1235</v>
      </c>
      <c r="G1236">
        <v>1573.1035899861022</v>
      </c>
      <c r="H1236">
        <f t="shared" si="19"/>
        <v>-1573.1035899861022</v>
      </c>
    </row>
    <row r="1237" spans="2:8" x14ac:dyDescent="0.25">
      <c r="B1237">
        <v>1236</v>
      </c>
      <c r="C1237">
        <v>501.43823859708351</v>
      </c>
      <c r="D1237">
        <v>0</v>
      </c>
      <c r="F1237">
        <v>1236</v>
      </c>
      <c r="G1237">
        <v>1461.6823149388667</v>
      </c>
      <c r="H1237">
        <f t="shared" si="19"/>
        <v>-1461.6823149388667</v>
      </c>
    </row>
    <row r="1238" spans="2:8" x14ac:dyDescent="0.25">
      <c r="B1238">
        <v>1237</v>
      </c>
      <c r="C1238">
        <v>439.41123850462168</v>
      </c>
      <c r="D1238">
        <v>0</v>
      </c>
      <c r="F1238">
        <v>1237</v>
      </c>
      <c r="G1238">
        <v>1279.8385587513253</v>
      </c>
      <c r="H1238">
        <f t="shared" si="19"/>
        <v>-1279.8385587513253</v>
      </c>
    </row>
    <row r="1239" spans="2:8" x14ac:dyDescent="0.25">
      <c r="B1239">
        <v>1238</v>
      </c>
      <c r="C1239">
        <v>356.43265293944171</v>
      </c>
      <c r="D1239">
        <v>0</v>
      </c>
      <c r="F1239">
        <v>1238</v>
      </c>
      <c r="G1239">
        <v>1037.314107180267</v>
      </c>
      <c r="H1239">
        <f t="shared" si="19"/>
        <v>-1037.314107180267</v>
      </c>
    </row>
    <row r="1240" spans="2:8" x14ac:dyDescent="0.25">
      <c r="B1240">
        <v>1239</v>
      </c>
      <c r="C1240">
        <v>247.96637546238566</v>
      </c>
      <c r="D1240">
        <v>0</v>
      </c>
      <c r="F1240">
        <v>1239</v>
      </c>
      <c r="G1240">
        <v>721.06538906671108</v>
      </c>
      <c r="H1240">
        <f t="shared" si="19"/>
        <v>-721.06538906671108</v>
      </c>
    </row>
    <row r="1241" spans="2:8" x14ac:dyDescent="0.25">
      <c r="B1241">
        <v>1240</v>
      </c>
      <c r="C1241">
        <v>158.68819585797488</v>
      </c>
      <c r="D1241">
        <v>0</v>
      </c>
      <c r="F1241">
        <v>1240</v>
      </c>
      <c r="G1241">
        <v>461.07950370355894</v>
      </c>
      <c r="H1241">
        <f t="shared" si="19"/>
        <v>-461.07950370355894</v>
      </c>
    </row>
    <row r="1242" spans="2:8" x14ac:dyDescent="0.25">
      <c r="B1242">
        <v>1241</v>
      </c>
      <c r="C1242">
        <v>108.04962669839061</v>
      </c>
      <c r="D1242">
        <v>0</v>
      </c>
      <c r="F1242">
        <v>1241</v>
      </c>
      <c r="G1242">
        <v>313.69246460823081</v>
      </c>
      <c r="H1242">
        <f t="shared" si="19"/>
        <v>-313.69246460823081</v>
      </c>
    </row>
    <row r="1243" spans="2:8" x14ac:dyDescent="0.25">
      <c r="B1243">
        <v>1242</v>
      </c>
      <c r="C1243">
        <v>140.57784183172822</v>
      </c>
      <c r="D1243">
        <v>0</v>
      </c>
      <c r="F1243">
        <v>1242</v>
      </c>
      <c r="G1243">
        <v>407.80034697358712</v>
      </c>
      <c r="H1243">
        <f t="shared" si="19"/>
        <v>-407.80034697358712</v>
      </c>
    </row>
    <row r="1244" spans="2:8" x14ac:dyDescent="0.25">
      <c r="B1244">
        <v>1243</v>
      </c>
      <c r="C1244">
        <v>152.66302275346848</v>
      </c>
      <c r="D1244">
        <v>0</v>
      </c>
      <c r="F1244">
        <v>1243</v>
      </c>
      <c r="G1244">
        <v>442.50151522744488</v>
      </c>
      <c r="H1244">
        <f t="shared" si="19"/>
        <v>-442.50151522744488</v>
      </c>
    </row>
    <row r="1245" spans="2:8" x14ac:dyDescent="0.25">
      <c r="B1245">
        <v>1244</v>
      </c>
      <c r="C1245">
        <v>145.72421852083332</v>
      </c>
      <c r="D1245">
        <v>0</v>
      </c>
      <c r="F1245">
        <v>1244</v>
      </c>
      <c r="G1245">
        <v>422.04922499999992</v>
      </c>
      <c r="H1245">
        <f t="shared" si="19"/>
        <v>-422.04922499999992</v>
      </c>
    </row>
    <row r="1246" spans="2:8" x14ac:dyDescent="0.25">
      <c r="B1246">
        <v>1245</v>
      </c>
      <c r="C1246">
        <v>137.57485195428958</v>
      </c>
      <c r="D1246">
        <v>0</v>
      </c>
      <c r="F1246">
        <v>1245</v>
      </c>
      <c r="G1246">
        <v>398.12658121820135</v>
      </c>
      <c r="H1246">
        <f t="shared" si="19"/>
        <v>-398.12658121820135</v>
      </c>
    </row>
    <row r="1247" spans="2:8" x14ac:dyDescent="0.25">
      <c r="B1247">
        <v>1246</v>
      </c>
      <c r="C1247">
        <v>150.99653733825465</v>
      </c>
      <c r="D1247">
        <v>0</v>
      </c>
      <c r="F1247">
        <v>1246</v>
      </c>
      <c r="G1247">
        <v>436.61649350820625</v>
      </c>
      <c r="H1247">
        <f t="shared" si="19"/>
        <v>-436.61649350820625</v>
      </c>
    </row>
    <row r="1248" spans="2:8" x14ac:dyDescent="0.25">
      <c r="B1248">
        <v>1247</v>
      </c>
      <c r="C1248">
        <v>124.00023851378432</v>
      </c>
      <c r="D1248">
        <v>0</v>
      </c>
      <c r="F1248">
        <v>1247</v>
      </c>
      <c r="G1248">
        <v>358.26714177337362</v>
      </c>
      <c r="H1248">
        <f t="shared" si="19"/>
        <v>-358.26714177337362</v>
      </c>
    </row>
    <row r="1249" spans="2:8" x14ac:dyDescent="0.25">
      <c r="B1249">
        <v>1248</v>
      </c>
      <c r="C1249">
        <v>95.933045955088161</v>
      </c>
      <c r="D1249">
        <v>0</v>
      </c>
      <c r="F1249">
        <v>1248</v>
      </c>
      <c r="G1249">
        <v>276.95185680699069</v>
      </c>
      <c r="H1249">
        <f t="shared" si="19"/>
        <v>-276.95185680699069</v>
      </c>
    </row>
    <row r="1250" spans="2:8" x14ac:dyDescent="0.25">
      <c r="B1250">
        <v>1249</v>
      </c>
      <c r="C1250">
        <v>88.166932170642355</v>
      </c>
      <c r="D1250">
        <v>0</v>
      </c>
      <c r="F1250">
        <v>1249</v>
      </c>
      <c r="G1250">
        <v>254.327688953776</v>
      </c>
      <c r="H1250">
        <f t="shared" si="19"/>
        <v>-254.327688953776</v>
      </c>
    </row>
    <row r="1251" spans="2:8" x14ac:dyDescent="0.25">
      <c r="B1251">
        <v>1250</v>
      </c>
      <c r="C1251">
        <v>80.496820233857576</v>
      </c>
      <c r="D1251">
        <v>0</v>
      </c>
      <c r="F1251">
        <v>1250</v>
      </c>
      <c r="G1251">
        <v>232.01645543786015</v>
      </c>
      <c r="H1251">
        <f t="shared" si="19"/>
        <v>-232.01645543786015</v>
      </c>
    </row>
    <row r="1252" spans="2:8" x14ac:dyDescent="0.25">
      <c r="B1252">
        <v>1251</v>
      </c>
      <c r="C1252">
        <v>92.901278562993028</v>
      </c>
      <c r="D1252">
        <v>0</v>
      </c>
      <c r="F1252">
        <v>1251</v>
      </c>
      <c r="G1252">
        <v>267.55568226141997</v>
      </c>
      <c r="H1252">
        <f t="shared" si="19"/>
        <v>-267.55568226141997</v>
      </c>
    </row>
    <row r="1253" spans="2:8" x14ac:dyDescent="0.25">
      <c r="B1253">
        <v>1252</v>
      </c>
      <c r="C1253">
        <v>106.43978695159365</v>
      </c>
      <c r="D1253">
        <v>0</v>
      </c>
      <c r="F1253">
        <v>1252</v>
      </c>
      <c r="G1253">
        <v>306.3015451844422</v>
      </c>
      <c r="H1253">
        <f t="shared" si="19"/>
        <v>-306.3015451844422</v>
      </c>
    </row>
    <row r="1254" spans="2:8" x14ac:dyDescent="0.25">
      <c r="B1254">
        <v>1253</v>
      </c>
      <c r="C1254">
        <v>100.06161667990352</v>
      </c>
      <c r="D1254">
        <v>0</v>
      </c>
      <c r="F1254">
        <v>1253</v>
      </c>
      <c r="G1254">
        <v>287.71710866425934</v>
      </c>
      <c r="H1254">
        <f t="shared" si="19"/>
        <v>-287.71710866425934</v>
      </c>
    </row>
    <row r="1255" spans="2:8" x14ac:dyDescent="0.25">
      <c r="B1255">
        <v>1254</v>
      </c>
      <c r="C1255">
        <v>93.745103104060121</v>
      </c>
      <c r="D1255">
        <v>0</v>
      </c>
      <c r="F1255">
        <v>1254</v>
      </c>
      <c r="G1255">
        <v>269.33948218245524</v>
      </c>
      <c r="H1255">
        <f t="shared" si="19"/>
        <v>-269.33948218245524</v>
      </c>
    </row>
    <row r="1256" spans="2:8" x14ac:dyDescent="0.25">
      <c r="B1256">
        <v>1255</v>
      </c>
      <c r="C1256">
        <v>87.491189264170842</v>
      </c>
      <c r="D1256">
        <v>0</v>
      </c>
      <c r="F1256">
        <v>1255</v>
      </c>
      <c r="G1256">
        <v>251.17087827034695</v>
      </c>
      <c r="H1256">
        <f t="shared" si="19"/>
        <v>-251.17087827034695</v>
      </c>
    </row>
    <row r="1257" spans="2:8" x14ac:dyDescent="0.25">
      <c r="B1257">
        <v>1256</v>
      </c>
      <c r="C1257">
        <v>81.30080429132633</v>
      </c>
      <c r="D1257">
        <v>0</v>
      </c>
      <c r="F1257">
        <v>1256</v>
      </c>
      <c r="G1257">
        <v>233.21346250898395</v>
      </c>
      <c r="H1257">
        <f t="shared" si="19"/>
        <v>-233.21346250898395</v>
      </c>
    </row>
    <row r="1258" spans="2:8" x14ac:dyDescent="0.25">
      <c r="B1258">
        <v>1257</v>
      </c>
      <c r="C1258">
        <v>75.174863342392186</v>
      </c>
      <c r="D1258">
        <v>0</v>
      </c>
      <c r="F1258">
        <v>1257</v>
      </c>
      <c r="G1258">
        <v>215.46935352914954</v>
      </c>
      <c r="H1258">
        <f t="shared" si="19"/>
        <v>-215.46935352914954</v>
      </c>
    </row>
    <row r="1259" spans="2:8" x14ac:dyDescent="0.25">
      <c r="B1259">
        <v>1258</v>
      </c>
      <c r="C1259">
        <v>69.114267534800007</v>
      </c>
      <c r="D1259">
        <v>0</v>
      </c>
      <c r="F1259">
        <v>1258</v>
      </c>
      <c r="G1259">
        <v>197.94062301136037</v>
      </c>
      <c r="H1259">
        <f t="shared" si="19"/>
        <v>-197.94062301136037</v>
      </c>
    </row>
    <row r="1260" spans="2:8" x14ac:dyDescent="0.25">
      <c r="B1260">
        <v>1259</v>
      </c>
      <c r="C1260">
        <v>63.119903881338928</v>
      </c>
      <c r="D1260">
        <v>0</v>
      </c>
      <c r="F1260">
        <v>1259</v>
      </c>
      <c r="G1260">
        <v>180.62929568586657</v>
      </c>
      <c r="H1260">
        <f t="shared" si="19"/>
        <v>-180.62929568586657</v>
      </c>
    </row>
    <row r="1261" spans="2:8" x14ac:dyDescent="0.25">
      <c r="B1261">
        <v>1260</v>
      </c>
      <c r="C1261">
        <v>96.375444315224527</v>
      </c>
      <c r="D1261">
        <v>0</v>
      </c>
      <c r="F1261">
        <v>1260</v>
      </c>
      <c r="G1261">
        <v>275.57712433265158</v>
      </c>
      <c r="H1261">
        <f t="shared" si="19"/>
        <v>-275.57712433265158</v>
      </c>
    </row>
    <row r="1262" spans="2:8" x14ac:dyDescent="0.25">
      <c r="B1262">
        <v>1261</v>
      </c>
      <c r="C1262">
        <v>130.61462533285894</v>
      </c>
      <c r="D1262">
        <v>0</v>
      </c>
      <c r="F1262">
        <v>1261</v>
      </c>
      <c r="G1262">
        <v>373.1846438081684</v>
      </c>
      <c r="H1262">
        <f t="shared" si="19"/>
        <v>-373.1846438081684</v>
      </c>
    </row>
    <row r="1263" spans="2:8" x14ac:dyDescent="0.25">
      <c r="B1263">
        <v>1262</v>
      </c>
      <c r="C1263">
        <v>185.50675738521431</v>
      </c>
      <c r="D1263">
        <v>0</v>
      </c>
      <c r="F1263">
        <v>1262</v>
      </c>
      <c r="G1263">
        <v>529.59899015604401</v>
      </c>
      <c r="H1263">
        <f t="shared" si="19"/>
        <v>-529.59899015604401</v>
      </c>
    </row>
    <row r="1264" spans="2:8" x14ac:dyDescent="0.25">
      <c r="B1264">
        <v>1263</v>
      </c>
      <c r="C1264">
        <v>300.41359263845061</v>
      </c>
      <c r="D1264">
        <v>0</v>
      </c>
      <c r="F1264">
        <v>1263</v>
      </c>
      <c r="G1264">
        <v>856.96428961840104</v>
      </c>
      <c r="H1264">
        <f t="shared" si="19"/>
        <v>-856.96428961840104</v>
      </c>
    </row>
    <row r="1265" spans="2:8" x14ac:dyDescent="0.25">
      <c r="B1265">
        <v>1264</v>
      </c>
      <c r="C1265">
        <v>0</v>
      </c>
      <c r="D1265">
        <v>-360.95993986101593</v>
      </c>
      <c r="F1265">
        <v>1264</v>
      </c>
      <c r="G1265">
        <v>1028.8644366584779</v>
      </c>
      <c r="H1265">
        <f t="shared" si="19"/>
        <v>-1028.8644366584779</v>
      </c>
    </row>
    <row r="1266" spans="2:8" x14ac:dyDescent="0.25">
      <c r="B1266">
        <v>1265</v>
      </c>
      <c r="C1266">
        <v>0</v>
      </c>
      <c r="D1266">
        <v>-265.12236064750277</v>
      </c>
      <c r="F1266">
        <v>1265</v>
      </c>
      <c r="G1266">
        <v>755.09533095807751</v>
      </c>
      <c r="H1266">
        <f t="shared" si="19"/>
        <v>-755.09533095807751</v>
      </c>
    </row>
    <row r="1267" spans="2:8" x14ac:dyDescent="0.25">
      <c r="B1267">
        <v>1266</v>
      </c>
      <c r="C1267">
        <v>0</v>
      </c>
      <c r="D1267">
        <v>-230.37844199209107</v>
      </c>
      <c r="F1267">
        <v>1266</v>
      </c>
      <c r="G1267">
        <v>655.62244361385615</v>
      </c>
      <c r="H1267">
        <f t="shared" si="19"/>
        <v>-655.62244361385615</v>
      </c>
    </row>
    <row r="1268" spans="2:8" x14ac:dyDescent="0.25">
      <c r="B1268">
        <v>1267</v>
      </c>
      <c r="C1268">
        <v>0</v>
      </c>
      <c r="D1268">
        <v>-255.47671111358363</v>
      </c>
      <c r="F1268">
        <v>1267</v>
      </c>
      <c r="G1268">
        <v>726.47406003862648</v>
      </c>
      <c r="H1268">
        <f t="shared" si="19"/>
        <v>-726.47406003862648</v>
      </c>
    </row>
    <row r="1269" spans="2:8" x14ac:dyDescent="0.25">
      <c r="B1269">
        <v>1268</v>
      </c>
      <c r="C1269">
        <v>0</v>
      </c>
      <c r="D1269">
        <v>-279.65467338864806</v>
      </c>
      <c r="F1269">
        <v>1268</v>
      </c>
      <c r="G1269">
        <v>794.59891412717684</v>
      </c>
      <c r="H1269">
        <f t="shared" si="19"/>
        <v>-794.59891412717684</v>
      </c>
    </row>
    <row r="1270" spans="2:8" x14ac:dyDescent="0.25">
      <c r="B1270">
        <v>1269</v>
      </c>
      <c r="C1270">
        <v>0</v>
      </c>
      <c r="D1270">
        <v>-345.08554753602971</v>
      </c>
      <c r="F1270">
        <v>1269</v>
      </c>
      <c r="G1270">
        <v>979.73814757863329</v>
      </c>
      <c r="H1270">
        <f t="shared" si="19"/>
        <v>-979.73814757863329</v>
      </c>
    </row>
    <row r="1271" spans="2:8" x14ac:dyDescent="0.25">
      <c r="B1271">
        <v>1270</v>
      </c>
      <c r="C1271">
        <v>346.76159009879132</v>
      </c>
      <c r="D1271">
        <v>0</v>
      </c>
      <c r="F1271">
        <v>1270</v>
      </c>
      <c r="G1271">
        <v>983.72082297529448</v>
      </c>
      <c r="H1271">
        <f t="shared" si="19"/>
        <v>-983.72082297529448</v>
      </c>
    </row>
    <row r="1272" spans="2:8" x14ac:dyDescent="0.25">
      <c r="B1272">
        <v>1271</v>
      </c>
      <c r="C1272">
        <v>263.14711505687336</v>
      </c>
      <c r="D1272">
        <v>0</v>
      </c>
      <c r="F1272">
        <v>1271</v>
      </c>
      <c r="G1272">
        <v>745.92883008247566</v>
      </c>
      <c r="H1272">
        <f t="shared" si="19"/>
        <v>-745.92883008247566</v>
      </c>
    </row>
    <row r="1273" spans="2:8" x14ac:dyDescent="0.25">
      <c r="B1273">
        <v>1272</v>
      </c>
      <c r="C1273">
        <v>198.5393674369607</v>
      </c>
      <c r="D1273">
        <v>0</v>
      </c>
      <c r="F1273">
        <v>1272</v>
      </c>
      <c r="G1273">
        <v>562.34596598981784</v>
      </c>
      <c r="H1273">
        <f t="shared" si="19"/>
        <v>-562.34596598981784</v>
      </c>
    </row>
    <row r="1274" spans="2:8" x14ac:dyDescent="0.25">
      <c r="B1274">
        <v>1273</v>
      </c>
      <c r="C1274">
        <v>173.8748676062003</v>
      </c>
      <c r="D1274">
        <v>0</v>
      </c>
      <c r="F1274">
        <v>1273</v>
      </c>
      <c r="G1274">
        <v>492.09868190434048</v>
      </c>
      <c r="H1274">
        <f t="shared" si="19"/>
        <v>-492.09868190434048</v>
      </c>
    </row>
    <row r="1275" spans="2:8" x14ac:dyDescent="0.25">
      <c r="B1275">
        <v>1274</v>
      </c>
      <c r="C1275">
        <v>190.46081866482879</v>
      </c>
      <c r="D1275">
        <v>0</v>
      </c>
      <c r="F1275">
        <v>1274</v>
      </c>
      <c r="G1275">
        <v>538.61661209221018</v>
      </c>
      <c r="H1275">
        <f t="shared" si="19"/>
        <v>-538.61661209221018</v>
      </c>
    </row>
    <row r="1276" spans="2:8" x14ac:dyDescent="0.25">
      <c r="B1276">
        <v>1275</v>
      </c>
      <c r="C1276">
        <v>228.93140152955755</v>
      </c>
      <c r="D1276">
        <v>0</v>
      </c>
      <c r="F1276">
        <v>1275</v>
      </c>
      <c r="G1276">
        <v>646.90191954977024</v>
      </c>
      <c r="H1276">
        <f t="shared" si="19"/>
        <v>-646.90191954977024</v>
      </c>
    </row>
    <row r="1277" spans="2:8" x14ac:dyDescent="0.25">
      <c r="B1277">
        <v>1276</v>
      </c>
      <c r="C1277">
        <v>246.82700521234489</v>
      </c>
      <c r="D1277">
        <v>0</v>
      </c>
      <c r="F1277">
        <v>1276</v>
      </c>
      <c r="G1277">
        <v>696.92330883485613</v>
      </c>
      <c r="H1277">
        <f t="shared" si="19"/>
        <v>-696.92330883485613</v>
      </c>
    </row>
    <row r="1278" spans="2:8" x14ac:dyDescent="0.25">
      <c r="B1278">
        <v>1277</v>
      </c>
      <c r="C1278">
        <v>328.16573168067868</v>
      </c>
      <c r="D1278">
        <v>0</v>
      </c>
      <c r="F1278">
        <v>1277</v>
      </c>
      <c r="G1278">
        <v>925.85943107401499</v>
      </c>
      <c r="H1278">
        <f t="shared" si="19"/>
        <v>-925.85943107401499</v>
      </c>
    </row>
    <row r="1279" spans="2:8" x14ac:dyDescent="0.25">
      <c r="B1279">
        <v>1278</v>
      </c>
      <c r="C1279">
        <v>0</v>
      </c>
      <c r="D1279">
        <v>-371.29996022860553</v>
      </c>
      <c r="F1279">
        <v>1278</v>
      </c>
      <c r="G1279">
        <v>1046.7344219443853</v>
      </c>
      <c r="H1279">
        <f t="shared" si="19"/>
        <v>-1046.7344219443853</v>
      </c>
    </row>
    <row r="1280" spans="2:8" x14ac:dyDescent="0.25">
      <c r="B1280">
        <v>1279</v>
      </c>
      <c r="C1280">
        <v>0</v>
      </c>
      <c r="D1280">
        <v>-332.69022524899367</v>
      </c>
      <c r="F1280">
        <v>1279</v>
      </c>
      <c r="G1280">
        <v>937.15556408167231</v>
      </c>
      <c r="H1280">
        <f t="shared" si="19"/>
        <v>-937.15556408167231</v>
      </c>
    </row>
    <row r="1281" spans="2:8" x14ac:dyDescent="0.25">
      <c r="B1281">
        <v>1280</v>
      </c>
      <c r="C1281">
        <v>0</v>
      </c>
      <c r="D1281">
        <v>-314.64182381075022</v>
      </c>
      <c r="F1281">
        <v>1280</v>
      </c>
      <c r="G1281">
        <v>885.62202167216628</v>
      </c>
      <c r="H1281">
        <f t="shared" si="19"/>
        <v>-885.62202167216628</v>
      </c>
    </row>
    <row r="1282" spans="2:8" x14ac:dyDescent="0.25">
      <c r="B1282">
        <v>1281</v>
      </c>
      <c r="C1282">
        <v>0</v>
      </c>
      <c r="D1282">
        <v>-276.55989684496018</v>
      </c>
      <c r="F1282">
        <v>1281</v>
      </c>
      <c r="G1282">
        <v>777.82470987645047</v>
      </c>
      <c r="H1282">
        <f t="shared" si="19"/>
        <v>-777.82470987645047</v>
      </c>
    </row>
    <row r="1283" spans="2:8" x14ac:dyDescent="0.25">
      <c r="B1283">
        <v>1282</v>
      </c>
      <c r="C1283">
        <v>0</v>
      </c>
      <c r="D1283">
        <v>-344.6482855685536</v>
      </c>
      <c r="F1283">
        <v>1282</v>
      </c>
      <c r="G1283">
        <v>968.56661049710613</v>
      </c>
      <c r="H1283">
        <f t="shared" ref="H1283:H1346" si="20">G1283*-1</f>
        <v>-968.56661049710613</v>
      </c>
    </row>
    <row r="1284" spans="2:8" x14ac:dyDescent="0.25">
      <c r="B1284">
        <v>1283</v>
      </c>
      <c r="C1284">
        <v>0</v>
      </c>
      <c r="D1284">
        <v>-389.1431764992443</v>
      </c>
      <c r="F1284">
        <v>1283</v>
      </c>
      <c r="G1284">
        <v>1092.7577499198749</v>
      </c>
      <c r="H1284">
        <f t="shared" si="20"/>
        <v>-1092.7577499198749</v>
      </c>
    </row>
    <row r="1285" spans="2:8" x14ac:dyDescent="0.25">
      <c r="B1285">
        <v>1284</v>
      </c>
      <c r="C1285">
        <v>0</v>
      </c>
      <c r="D1285">
        <v>-392.47884114579188</v>
      </c>
      <c r="F1285">
        <v>1284</v>
      </c>
      <c r="G1285">
        <v>1101.2656493568595</v>
      </c>
      <c r="H1285">
        <f t="shared" si="20"/>
        <v>-1101.2656493568595</v>
      </c>
    </row>
    <row r="1286" spans="2:8" x14ac:dyDescent="0.25">
      <c r="B1286">
        <v>1285</v>
      </c>
      <c r="C1286">
        <v>415.96306756666928</v>
      </c>
      <c r="D1286">
        <v>0</v>
      </c>
      <c r="F1286">
        <v>1285</v>
      </c>
      <c r="G1286">
        <v>1166.2515913084185</v>
      </c>
      <c r="H1286">
        <f t="shared" si="20"/>
        <v>-1166.2515913084185</v>
      </c>
    </row>
    <row r="1287" spans="2:8" x14ac:dyDescent="0.25">
      <c r="B1287">
        <v>1286</v>
      </c>
      <c r="C1287">
        <v>352.55671673307518</v>
      </c>
      <c r="D1287">
        <v>0</v>
      </c>
      <c r="F1287">
        <v>1286</v>
      </c>
      <c r="G1287">
        <v>987.70753325997703</v>
      </c>
      <c r="H1287">
        <f t="shared" si="20"/>
        <v>-987.70753325997703</v>
      </c>
    </row>
    <row r="1288" spans="2:8" x14ac:dyDescent="0.25">
      <c r="B1288">
        <v>1287</v>
      </c>
      <c r="C1288">
        <v>285.72604230558329</v>
      </c>
      <c r="D1288">
        <v>0</v>
      </c>
      <c r="F1288">
        <v>1287</v>
      </c>
      <c r="G1288">
        <v>799.85517286166396</v>
      </c>
      <c r="H1288">
        <f t="shared" si="20"/>
        <v>-799.85517286166396</v>
      </c>
    </row>
    <row r="1289" spans="2:8" x14ac:dyDescent="0.25">
      <c r="B1289">
        <v>1288</v>
      </c>
      <c r="C1289">
        <v>262.34584499138896</v>
      </c>
      <c r="D1289">
        <v>0</v>
      </c>
      <c r="F1289">
        <v>1288</v>
      </c>
      <c r="G1289">
        <v>733.83453144444468</v>
      </c>
      <c r="H1289">
        <f t="shared" si="20"/>
        <v>-733.83453144444468</v>
      </c>
    </row>
    <row r="1290" spans="2:8" x14ac:dyDescent="0.25">
      <c r="B1290">
        <v>1289</v>
      </c>
      <c r="C1290">
        <v>193.77131619882567</v>
      </c>
      <c r="D1290">
        <v>0</v>
      </c>
      <c r="F1290">
        <v>1289</v>
      </c>
      <c r="G1290">
        <v>541.5968465184568</v>
      </c>
      <c r="H1290">
        <f t="shared" si="20"/>
        <v>-541.5968465184568</v>
      </c>
    </row>
    <row r="1291" spans="2:8" x14ac:dyDescent="0.25">
      <c r="B1291">
        <v>1290</v>
      </c>
      <c r="C1291">
        <v>167.63720967335107</v>
      </c>
      <c r="D1291">
        <v>0</v>
      </c>
      <c r="F1291">
        <v>1290</v>
      </c>
      <c r="G1291">
        <v>468.18770738872286</v>
      </c>
      <c r="H1291">
        <f t="shared" si="20"/>
        <v>-468.18770738872286</v>
      </c>
    </row>
    <row r="1292" spans="2:8" x14ac:dyDescent="0.25">
      <c r="B1292">
        <v>1291</v>
      </c>
      <c r="C1292">
        <v>185.24600218351782</v>
      </c>
      <c r="D1292">
        <v>0</v>
      </c>
      <c r="F1292">
        <v>1291</v>
      </c>
      <c r="G1292">
        <v>516.96558748888697</v>
      </c>
      <c r="H1292">
        <f t="shared" si="20"/>
        <v>-516.96558748888697</v>
      </c>
    </row>
    <row r="1293" spans="2:8" x14ac:dyDescent="0.25">
      <c r="B1293">
        <v>1292</v>
      </c>
      <c r="C1293">
        <v>182.27359930977454</v>
      </c>
      <c r="D1293">
        <v>0</v>
      </c>
      <c r="F1293">
        <v>1292</v>
      </c>
      <c r="G1293">
        <v>508.27649691339144</v>
      </c>
      <c r="H1293">
        <f t="shared" si="20"/>
        <v>-508.27649691339144</v>
      </c>
    </row>
    <row r="1294" spans="2:8" x14ac:dyDescent="0.25">
      <c r="B1294">
        <v>1293</v>
      </c>
      <c r="C1294">
        <v>134.36215808257174</v>
      </c>
      <c r="D1294">
        <v>0</v>
      </c>
      <c r="F1294">
        <v>1293</v>
      </c>
      <c r="G1294">
        <v>374.38372221150019</v>
      </c>
      <c r="H1294">
        <f t="shared" si="20"/>
        <v>-374.38372221150019</v>
      </c>
    </row>
    <row r="1295" spans="2:8" x14ac:dyDescent="0.25">
      <c r="B1295">
        <v>1294</v>
      </c>
      <c r="C1295">
        <v>85.415125666848141</v>
      </c>
      <c r="D1295">
        <v>0</v>
      </c>
      <c r="F1295">
        <v>1294</v>
      </c>
      <c r="G1295">
        <v>237.81473503530802</v>
      </c>
      <c r="H1295">
        <f t="shared" si="20"/>
        <v>-237.81473503530802</v>
      </c>
    </row>
    <row r="1296" spans="2:8" x14ac:dyDescent="0.25">
      <c r="B1296">
        <v>1295</v>
      </c>
      <c r="C1296">
        <v>80.205911779484595</v>
      </c>
      <c r="D1296">
        <v>0</v>
      </c>
      <c r="F1296">
        <v>1295</v>
      </c>
      <c r="G1296">
        <v>223.13854900011171</v>
      </c>
      <c r="H1296">
        <f t="shared" si="20"/>
        <v>-223.13854900011171</v>
      </c>
    </row>
    <row r="1297" spans="2:8" x14ac:dyDescent="0.25">
      <c r="B1297">
        <v>1296</v>
      </c>
      <c r="C1297">
        <v>140.15341009976416</v>
      </c>
      <c r="D1297">
        <v>0</v>
      </c>
      <c r="F1297">
        <v>1296</v>
      </c>
      <c r="G1297">
        <v>389.61565742019377</v>
      </c>
      <c r="H1297">
        <f t="shared" si="20"/>
        <v>-389.61565742019377</v>
      </c>
    </row>
    <row r="1298" spans="2:8" x14ac:dyDescent="0.25">
      <c r="B1298">
        <v>1297</v>
      </c>
      <c r="C1298">
        <v>245.79035150790401</v>
      </c>
      <c r="D1298">
        <v>0</v>
      </c>
      <c r="F1298">
        <v>1297</v>
      </c>
      <c r="G1298">
        <v>682.75097641084449</v>
      </c>
      <c r="H1298">
        <f t="shared" si="20"/>
        <v>-682.75097641084449</v>
      </c>
    </row>
    <row r="1299" spans="2:8" x14ac:dyDescent="0.25">
      <c r="B1299">
        <v>1298</v>
      </c>
      <c r="C1299">
        <v>376.21894890609514</v>
      </c>
      <c r="D1299">
        <v>0</v>
      </c>
      <c r="F1299">
        <v>1298</v>
      </c>
      <c r="G1299">
        <v>1044.246889793325</v>
      </c>
      <c r="H1299">
        <f t="shared" si="20"/>
        <v>-1044.246889793325</v>
      </c>
    </row>
    <row r="1300" spans="2:8" x14ac:dyDescent="0.25">
      <c r="B1300">
        <v>1299</v>
      </c>
      <c r="C1300">
        <v>0</v>
      </c>
      <c r="D1300">
        <v>-291.77228575388506</v>
      </c>
      <c r="F1300">
        <v>1299</v>
      </c>
      <c r="G1300">
        <v>809.22976018026668</v>
      </c>
      <c r="H1300">
        <f t="shared" si="20"/>
        <v>-809.22976018026668</v>
      </c>
    </row>
    <row r="1301" spans="2:8" x14ac:dyDescent="0.25">
      <c r="B1301">
        <v>1300</v>
      </c>
      <c r="C1301">
        <v>0</v>
      </c>
      <c r="D1301">
        <v>-229.68026783254879</v>
      </c>
      <c r="F1301">
        <v>1300</v>
      </c>
      <c r="G1301">
        <v>636.5273011525602</v>
      </c>
      <c r="H1301">
        <f t="shared" si="20"/>
        <v>-636.5273011525602</v>
      </c>
    </row>
    <row r="1302" spans="2:8" x14ac:dyDescent="0.25">
      <c r="B1302">
        <v>1301</v>
      </c>
      <c r="C1302">
        <v>0</v>
      </c>
      <c r="D1302">
        <v>-234.66882394689404</v>
      </c>
      <c r="F1302">
        <v>1301</v>
      </c>
      <c r="G1302">
        <v>649.85212785293731</v>
      </c>
      <c r="H1302">
        <f t="shared" si="20"/>
        <v>-649.85212785293731</v>
      </c>
    </row>
    <row r="1303" spans="2:8" x14ac:dyDescent="0.25">
      <c r="B1303">
        <v>1302</v>
      </c>
      <c r="C1303">
        <v>0</v>
      </c>
      <c r="D1303">
        <v>-260.78178078068925</v>
      </c>
      <c r="F1303">
        <v>1302</v>
      </c>
      <c r="G1303">
        <v>721.60984689506631</v>
      </c>
      <c r="H1303">
        <f t="shared" si="20"/>
        <v>-721.60984689506631</v>
      </c>
    </row>
    <row r="1304" spans="2:8" x14ac:dyDescent="0.25">
      <c r="B1304">
        <v>1303</v>
      </c>
      <c r="C1304">
        <v>0</v>
      </c>
      <c r="D1304">
        <v>-264.69252817722986</v>
      </c>
      <c r="F1304">
        <v>1303</v>
      </c>
      <c r="G1304">
        <v>731.86874150386143</v>
      </c>
      <c r="H1304">
        <f t="shared" si="20"/>
        <v>-731.86874150386143</v>
      </c>
    </row>
    <row r="1305" spans="2:8" x14ac:dyDescent="0.25">
      <c r="B1305">
        <v>1304</v>
      </c>
      <c r="C1305">
        <v>0</v>
      </c>
      <c r="D1305">
        <v>-245.92891169549563</v>
      </c>
      <c r="F1305">
        <v>1304</v>
      </c>
      <c r="G1305">
        <v>679.46591105432401</v>
      </c>
      <c r="H1305">
        <f t="shared" si="20"/>
        <v>-679.46591105432401</v>
      </c>
    </row>
    <row r="1306" spans="2:8" x14ac:dyDescent="0.25">
      <c r="B1306">
        <v>1305</v>
      </c>
      <c r="C1306">
        <v>0</v>
      </c>
      <c r="D1306">
        <v>-274.06341257345883</v>
      </c>
      <c r="F1306">
        <v>1305</v>
      </c>
      <c r="G1306">
        <v>756.61678317826068</v>
      </c>
      <c r="H1306">
        <f t="shared" si="20"/>
        <v>-756.61678317826068</v>
      </c>
    </row>
    <row r="1307" spans="2:8" x14ac:dyDescent="0.25">
      <c r="B1307">
        <v>1306</v>
      </c>
      <c r="C1307">
        <v>0</v>
      </c>
      <c r="D1307">
        <v>-345.78331020710107</v>
      </c>
      <c r="F1307">
        <v>1306</v>
      </c>
      <c r="G1307">
        <v>953.88499367476163</v>
      </c>
      <c r="H1307">
        <f t="shared" si="20"/>
        <v>-953.88499367476163</v>
      </c>
    </row>
    <row r="1308" spans="2:8" x14ac:dyDescent="0.25">
      <c r="B1308">
        <v>1307</v>
      </c>
      <c r="C1308">
        <v>0</v>
      </c>
      <c r="D1308">
        <v>-395.13447599740368</v>
      </c>
      <c r="F1308">
        <v>1307</v>
      </c>
      <c r="G1308">
        <v>1089.1915111720164</v>
      </c>
      <c r="H1308">
        <f t="shared" si="20"/>
        <v>-1089.1915111720164</v>
      </c>
    </row>
    <row r="1309" spans="2:8" x14ac:dyDescent="0.25">
      <c r="B1309">
        <v>1308</v>
      </c>
      <c r="C1309">
        <v>420.0931054616787</v>
      </c>
      <c r="D1309">
        <v>0</v>
      </c>
      <c r="F1309">
        <v>1308</v>
      </c>
      <c r="G1309">
        <v>1157.1041925493828</v>
      </c>
      <c r="H1309">
        <f t="shared" si="20"/>
        <v>-1157.1041925493828</v>
      </c>
    </row>
    <row r="1310" spans="2:8" x14ac:dyDescent="0.25">
      <c r="B1310">
        <v>1309</v>
      </c>
      <c r="C1310">
        <v>398.52648086005206</v>
      </c>
      <c r="D1310">
        <v>0</v>
      </c>
      <c r="F1310">
        <v>1309</v>
      </c>
      <c r="G1310">
        <v>1096.8618739267488</v>
      </c>
      <c r="H1310">
        <f t="shared" si="20"/>
        <v>-1096.8618739267488</v>
      </c>
    </row>
    <row r="1311" spans="2:8" x14ac:dyDescent="0.25">
      <c r="B1311">
        <v>1310</v>
      </c>
      <c r="C1311">
        <v>398.6094048992839</v>
      </c>
      <c r="D1311">
        <v>0</v>
      </c>
      <c r="F1311">
        <v>1310</v>
      </c>
      <c r="G1311">
        <v>1096.2519920835921</v>
      </c>
      <c r="H1311">
        <f t="shared" si="20"/>
        <v>-1096.2519920835921</v>
      </c>
    </row>
    <row r="1312" spans="2:8" x14ac:dyDescent="0.25">
      <c r="B1312">
        <v>1311</v>
      </c>
      <c r="C1312">
        <v>400.30386331136049</v>
      </c>
      <c r="D1312">
        <v>0</v>
      </c>
      <c r="F1312">
        <v>1311</v>
      </c>
      <c r="G1312">
        <v>1100.0716854358</v>
      </c>
      <c r="H1312">
        <f t="shared" si="20"/>
        <v>-1100.0716854358</v>
      </c>
    </row>
    <row r="1313" spans="2:8" x14ac:dyDescent="0.25">
      <c r="B1313">
        <v>1312</v>
      </c>
      <c r="C1313">
        <v>353.17450553718106</v>
      </c>
      <c r="D1313">
        <v>0</v>
      </c>
      <c r="F1313">
        <v>1312</v>
      </c>
      <c r="G1313">
        <v>969.81557584580605</v>
      </c>
      <c r="H1313">
        <f t="shared" si="20"/>
        <v>-969.81557584580605</v>
      </c>
    </row>
    <row r="1314" spans="2:8" x14ac:dyDescent="0.25">
      <c r="B1314">
        <v>1313</v>
      </c>
      <c r="C1314">
        <v>329.432634576569</v>
      </c>
      <c r="D1314">
        <v>0</v>
      </c>
      <c r="F1314">
        <v>1313</v>
      </c>
      <c r="G1314">
        <v>903.93100950887833</v>
      </c>
      <c r="H1314">
        <f t="shared" si="20"/>
        <v>-903.93100950887833</v>
      </c>
    </row>
    <row r="1315" spans="2:8" x14ac:dyDescent="0.25">
      <c r="B1315">
        <v>1314</v>
      </c>
      <c r="C1315">
        <v>256.63540301835639</v>
      </c>
      <c r="D1315">
        <v>0</v>
      </c>
      <c r="F1315">
        <v>1314</v>
      </c>
      <c r="G1315">
        <v>703.64619258650634</v>
      </c>
      <c r="H1315">
        <f t="shared" si="20"/>
        <v>-703.64619258650634</v>
      </c>
    </row>
    <row r="1316" spans="2:8" x14ac:dyDescent="0.25">
      <c r="B1316">
        <v>1315</v>
      </c>
      <c r="C1316">
        <v>253.40769659962714</v>
      </c>
      <c r="D1316">
        <v>0</v>
      </c>
      <c r="F1316">
        <v>1315</v>
      </c>
      <c r="G1316">
        <v>694.26766191678666</v>
      </c>
      <c r="H1316">
        <f t="shared" si="20"/>
        <v>-694.26766191678666</v>
      </c>
    </row>
    <row r="1317" spans="2:8" x14ac:dyDescent="0.25">
      <c r="B1317">
        <v>1316</v>
      </c>
      <c r="C1317">
        <v>251.60840267228483</v>
      </c>
      <c r="D1317">
        <v>0</v>
      </c>
      <c r="F1317">
        <v>1316</v>
      </c>
      <c r="G1317">
        <v>688.81387803819428</v>
      </c>
      <c r="H1317">
        <f t="shared" si="20"/>
        <v>-688.81387803819428</v>
      </c>
    </row>
    <row r="1318" spans="2:8" x14ac:dyDescent="0.25">
      <c r="B1318">
        <v>1317</v>
      </c>
      <c r="C1318">
        <v>105.88150068610361</v>
      </c>
      <c r="D1318">
        <v>0</v>
      </c>
      <c r="F1318">
        <v>1317</v>
      </c>
      <c r="G1318">
        <v>289.64544260636245</v>
      </c>
      <c r="H1318">
        <f t="shared" si="20"/>
        <v>-289.64544260636245</v>
      </c>
    </row>
    <row r="1319" spans="2:8" x14ac:dyDescent="0.25">
      <c r="B1319">
        <v>1318</v>
      </c>
      <c r="C1319">
        <v>75.344557863574096</v>
      </c>
      <c r="D1319">
        <v>0</v>
      </c>
      <c r="F1319">
        <v>1318</v>
      </c>
      <c r="G1319">
        <v>205.95323334006588</v>
      </c>
      <c r="H1319">
        <f t="shared" si="20"/>
        <v>-205.95323334006588</v>
      </c>
    </row>
    <row r="1320" spans="2:8" x14ac:dyDescent="0.25">
      <c r="B1320">
        <v>1319</v>
      </c>
      <c r="C1320">
        <v>141.85528244402775</v>
      </c>
      <c r="D1320">
        <v>0</v>
      </c>
      <c r="F1320">
        <v>1319</v>
      </c>
      <c r="G1320">
        <v>387.46511137974198</v>
      </c>
      <c r="H1320">
        <f t="shared" si="20"/>
        <v>-387.46511137974198</v>
      </c>
    </row>
    <row r="1321" spans="2:8" x14ac:dyDescent="0.25">
      <c r="B1321">
        <v>1320</v>
      </c>
      <c r="C1321">
        <v>326.19470116688541</v>
      </c>
      <c r="D1321">
        <v>0</v>
      </c>
      <c r="F1321">
        <v>1320</v>
      </c>
      <c r="G1321">
        <v>890.29637922728386</v>
      </c>
      <c r="H1321">
        <f t="shared" si="20"/>
        <v>-890.29637922728386</v>
      </c>
    </row>
    <row r="1322" spans="2:8" x14ac:dyDescent="0.25">
      <c r="B1322">
        <v>1321</v>
      </c>
      <c r="C1322">
        <v>0</v>
      </c>
      <c r="D1322">
        <v>-164.25966397162622</v>
      </c>
      <c r="F1322">
        <v>1321</v>
      </c>
      <c r="G1322">
        <v>447.98090174079886</v>
      </c>
      <c r="H1322">
        <f t="shared" si="20"/>
        <v>-447.98090174079886</v>
      </c>
    </row>
    <row r="1323" spans="2:8" x14ac:dyDescent="0.25">
      <c r="B1323">
        <v>1322</v>
      </c>
      <c r="C1323">
        <v>44.687991876467457</v>
      </c>
      <c r="D1323">
        <v>0</v>
      </c>
      <c r="F1323">
        <v>1322</v>
      </c>
      <c r="G1323">
        <v>121.78408081399157</v>
      </c>
      <c r="H1323">
        <f t="shared" si="20"/>
        <v>-121.78408081399157</v>
      </c>
    </row>
    <row r="1324" spans="2:8" x14ac:dyDescent="0.25">
      <c r="B1324">
        <v>1323</v>
      </c>
      <c r="C1324">
        <v>279.50870663821451</v>
      </c>
      <c r="D1324">
        <v>0</v>
      </c>
      <c r="F1324">
        <v>1323</v>
      </c>
      <c r="G1324">
        <v>761.14322533855693</v>
      </c>
      <c r="H1324">
        <f t="shared" si="20"/>
        <v>-761.14322533855693</v>
      </c>
    </row>
    <row r="1325" spans="2:8" x14ac:dyDescent="0.25">
      <c r="B1325">
        <v>1324</v>
      </c>
      <c r="C1325">
        <v>520.3665815536433</v>
      </c>
      <c r="D1325">
        <v>0</v>
      </c>
      <c r="F1325">
        <v>1324</v>
      </c>
      <c r="G1325">
        <v>1415.9634872207982</v>
      </c>
      <c r="H1325">
        <f t="shared" si="20"/>
        <v>-1415.9634872207982</v>
      </c>
    </row>
    <row r="1326" spans="2:8" x14ac:dyDescent="0.25">
      <c r="B1326">
        <v>1325</v>
      </c>
      <c r="C1326">
        <v>616.36392929562248</v>
      </c>
      <c r="D1326">
        <v>0</v>
      </c>
      <c r="F1326">
        <v>1325</v>
      </c>
      <c r="G1326">
        <v>1675.9140071482184</v>
      </c>
      <c r="H1326">
        <f t="shared" si="20"/>
        <v>-1675.9140071482184</v>
      </c>
    </row>
    <row r="1327" spans="2:8" x14ac:dyDescent="0.25">
      <c r="B1327">
        <v>1326</v>
      </c>
      <c r="C1327">
        <v>429.08750756904999</v>
      </c>
      <c r="D1327">
        <v>0</v>
      </c>
      <c r="F1327">
        <v>1326</v>
      </c>
      <c r="G1327">
        <v>1165.8226620743999</v>
      </c>
      <c r="H1327">
        <f t="shared" si="20"/>
        <v>-1165.8226620743999</v>
      </c>
    </row>
    <row r="1328" spans="2:8" x14ac:dyDescent="0.25">
      <c r="B1328">
        <v>1327</v>
      </c>
      <c r="C1328">
        <v>50.128518156432598</v>
      </c>
      <c r="D1328">
        <v>0</v>
      </c>
      <c r="F1328">
        <v>1327</v>
      </c>
      <c r="G1328">
        <v>136.09552440660431</v>
      </c>
      <c r="H1328">
        <f t="shared" si="20"/>
        <v>-136.09552440660431</v>
      </c>
    </row>
    <row r="1329" spans="2:8" x14ac:dyDescent="0.25">
      <c r="B1329">
        <v>1328</v>
      </c>
      <c r="C1329">
        <v>0</v>
      </c>
      <c r="D1329">
        <v>-278.46613429159447</v>
      </c>
      <c r="F1329">
        <v>1328</v>
      </c>
      <c r="G1329">
        <v>755.44693553107777</v>
      </c>
      <c r="H1329">
        <f t="shared" si="20"/>
        <v>-755.44693553107777</v>
      </c>
    </row>
    <row r="1330" spans="2:8" x14ac:dyDescent="0.25">
      <c r="B1330">
        <v>1329</v>
      </c>
      <c r="C1330">
        <v>0</v>
      </c>
      <c r="D1330">
        <v>-472.3035001694999</v>
      </c>
      <c r="F1330">
        <v>1329</v>
      </c>
      <c r="G1330">
        <v>1280.3408137124998</v>
      </c>
      <c r="H1330">
        <f t="shared" si="20"/>
        <v>-1280.3408137124998</v>
      </c>
    </row>
    <row r="1331" spans="2:8" x14ac:dyDescent="0.25">
      <c r="B1331">
        <v>1330</v>
      </c>
      <c r="C1331">
        <v>555.67688720442175</v>
      </c>
      <c r="D1331">
        <v>0</v>
      </c>
      <c r="F1331">
        <v>1330</v>
      </c>
      <c r="G1331">
        <v>1505.21955901875</v>
      </c>
      <c r="H1331">
        <f t="shared" si="20"/>
        <v>-1505.21955901875</v>
      </c>
    </row>
    <row r="1332" spans="2:8" x14ac:dyDescent="0.25">
      <c r="B1332">
        <v>1331</v>
      </c>
      <c r="C1332">
        <v>557.90638812562497</v>
      </c>
      <c r="D1332">
        <v>0</v>
      </c>
      <c r="F1332">
        <v>1331</v>
      </c>
      <c r="G1332">
        <v>1510.122554325</v>
      </c>
      <c r="H1332">
        <f t="shared" si="20"/>
        <v>-1510.122554325</v>
      </c>
    </row>
    <row r="1333" spans="2:8" x14ac:dyDescent="0.25">
      <c r="B1333">
        <v>1332</v>
      </c>
      <c r="C1333">
        <v>560.13861293310924</v>
      </c>
      <c r="D1333">
        <v>0</v>
      </c>
      <c r="F1333">
        <v>1332</v>
      </c>
      <c r="G1333">
        <v>1515.0255496312498</v>
      </c>
      <c r="H1333">
        <f t="shared" si="20"/>
        <v>-1515.0255496312498</v>
      </c>
    </row>
    <row r="1334" spans="2:8" x14ac:dyDescent="0.25">
      <c r="B1334">
        <v>1333</v>
      </c>
      <c r="C1334">
        <v>534.88857412687491</v>
      </c>
      <c r="D1334">
        <v>0</v>
      </c>
      <c r="F1334">
        <v>1333</v>
      </c>
      <c r="G1334">
        <v>1445.6447949374999</v>
      </c>
      <c r="H1334">
        <f t="shared" si="20"/>
        <v>-1445.6447949374999</v>
      </c>
    </row>
    <row r="1335" spans="2:8" x14ac:dyDescent="0.25">
      <c r="B1335">
        <v>1334</v>
      </c>
      <c r="C1335">
        <v>397.18646958836456</v>
      </c>
      <c r="D1335">
        <v>0</v>
      </c>
      <c r="F1335">
        <v>1334</v>
      </c>
      <c r="G1335">
        <v>1072.6716357975338</v>
      </c>
      <c r="H1335">
        <f t="shared" si="20"/>
        <v>-1072.6716357975338</v>
      </c>
    </row>
    <row r="1336" spans="2:8" x14ac:dyDescent="0.25">
      <c r="B1336">
        <v>1335</v>
      </c>
      <c r="C1336">
        <v>338.06079202250481</v>
      </c>
      <c r="D1336">
        <v>0</v>
      </c>
      <c r="F1336">
        <v>1335</v>
      </c>
      <c r="G1336">
        <v>912.3079844685285</v>
      </c>
      <c r="H1336">
        <f t="shared" si="20"/>
        <v>-912.3079844685285</v>
      </c>
    </row>
    <row r="1337" spans="2:8" x14ac:dyDescent="0.25">
      <c r="B1337">
        <v>1336</v>
      </c>
      <c r="C1337">
        <v>334.06064341655559</v>
      </c>
      <c r="D1337">
        <v>0</v>
      </c>
      <c r="F1337">
        <v>1336</v>
      </c>
      <c r="G1337">
        <v>900.83769011206005</v>
      </c>
      <c r="H1337">
        <f t="shared" si="20"/>
        <v>-900.83769011206005</v>
      </c>
    </row>
    <row r="1338" spans="2:8" x14ac:dyDescent="0.25">
      <c r="B1338">
        <v>1337</v>
      </c>
      <c r="C1338">
        <v>385.22275940283492</v>
      </c>
      <c r="D1338">
        <v>0</v>
      </c>
      <c r="F1338">
        <v>1337</v>
      </c>
      <c r="G1338">
        <v>1038.0253995884773</v>
      </c>
      <c r="H1338">
        <f t="shared" si="20"/>
        <v>-1038.0253995884773</v>
      </c>
    </row>
    <row r="1339" spans="2:8" x14ac:dyDescent="0.25">
      <c r="B1339">
        <v>1338</v>
      </c>
      <c r="C1339">
        <v>467.8590628681057</v>
      </c>
      <c r="D1339">
        <v>0</v>
      </c>
      <c r="F1339">
        <v>1338</v>
      </c>
      <c r="G1339">
        <v>1259.7551431003594</v>
      </c>
      <c r="H1339">
        <f t="shared" si="20"/>
        <v>-1259.7551431003594</v>
      </c>
    </row>
    <row r="1340" spans="2:8" x14ac:dyDescent="0.25">
      <c r="B1340">
        <v>1339</v>
      </c>
      <c r="C1340">
        <v>523.20439341985866</v>
      </c>
      <c r="D1340">
        <v>0</v>
      </c>
      <c r="F1340">
        <v>1339</v>
      </c>
      <c r="G1340">
        <v>1407.7248253449113</v>
      </c>
      <c r="H1340">
        <f t="shared" si="20"/>
        <v>-1407.7248253449113</v>
      </c>
    </row>
    <row r="1341" spans="2:8" x14ac:dyDescent="0.25">
      <c r="B1341">
        <v>1340</v>
      </c>
      <c r="C1341">
        <v>553.08712640776821</v>
      </c>
      <c r="D1341">
        <v>0</v>
      </c>
      <c r="F1341">
        <v>1340</v>
      </c>
      <c r="G1341">
        <v>1487.0154257415725</v>
      </c>
      <c r="H1341">
        <f t="shared" si="20"/>
        <v>-1487.0154257415725</v>
      </c>
    </row>
    <row r="1342" spans="2:8" x14ac:dyDescent="0.25">
      <c r="B1342">
        <v>1341</v>
      </c>
      <c r="C1342">
        <v>0</v>
      </c>
      <c r="D1342">
        <v>-527.30283278478691</v>
      </c>
      <c r="F1342">
        <v>1341</v>
      </c>
      <c r="G1342">
        <v>1416.6344761382334</v>
      </c>
      <c r="H1342">
        <f t="shared" si="20"/>
        <v>-1416.6344761382334</v>
      </c>
    </row>
    <row r="1343" spans="2:8" x14ac:dyDescent="0.25">
      <c r="B1343">
        <v>1342</v>
      </c>
      <c r="C1343">
        <v>0</v>
      </c>
      <c r="D1343">
        <v>-475.21763259288235</v>
      </c>
      <c r="F1343">
        <v>1342</v>
      </c>
      <c r="G1343">
        <v>1275.7520338063957</v>
      </c>
      <c r="H1343">
        <f t="shared" si="20"/>
        <v>-1275.7520338063957</v>
      </c>
    </row>
    <row r="1344" spans="2:8" x14ac:dyDescent="0.25">
      <c r="B1344">
        <v>1343</v>
      </c>
      <c r="C1344">
        <v>0</v>
      </c>
      <c r="D1344">
        <v>-366.11510061271144</v>
      </c>
      <c r="F1344">
        <v>1343</v>
      </c>
      <c r="G1344">
        <v>982.12694650205765</v>
      </c>
      <c r="H1344">
        <f t="shared" si="20"/>
        <v>-982.12694650205765</v>
      </c>
    </row>
    <row r="1345" spans="2:8" x14ac:dyDescent="0.25">
      <c r="B1345">
        <v>1344</v>
      </c>
      <c r="C1345">
        <v>0</v>
      </c>
      <c r="D1345">
        <v>-261.03423578957307</v>
      </c>
      <c r="F1345">
        <v>1344</v>
      </c>
      <c r="G1345">
        <v>699.71947047093306</v>
      </c>
      <c r="H1345">
        <f t="shared" si="20"/>
        <v>-699.71947047093306</v>
      </c>
    </row>
    <row r="1346" spans="2:8" x14ac:dyDescent="0.25">
      <c r="B1346">
        <v>1345</v>
      </c>
      <c r="C1346">
        <v>0</v>
      </c>
      <c r="D1346">
        <v>-269.01843008006688</v>
      </c>
      <c r="F1346">
        <v>1345</v>
      </c>
      <c r="G1346">
        <v>720.58508057160782</v>
      </c>
      <c r="H1346">
        <f t="shared" si="20"/>
        <v>-720.58508057160782</v>
      </c>
    </row>
    <row r="1347" spans="2:8" x14ac:dyDescent="0.25">
      <c r="B1347">
        <v>1346</v>
      </c>
      <c r="C1347">
        <v>0</v>
      </c>
      <c r="D1347">
        <v>-306.13083487332835</v>
      </c>
      <c r="F1347">
        <v>1346</v>
      </c>
      <c r="G1347">
        <v>819.38364724459632</v>
      </c>
      <c r="H1347">
        <f t="shared" ref="H1347:H1410" si="21">G1347*-1</f>
        <v>-819.38364724459632</v>
      </c>
    </row>
    <row r="1348" spans="2:8" x14ac:dyDescent="0.25">
      <c r="B1348">
        <v>1347</v>
      </c>
      <c r="C1348">
        <v>0</v>
      </c>
      <c r="D1348">
        <v>-429.63615019608631</v>
      </c>
      <c r="F1348">
        <v>1347</v>
      </c>
      <c r="G1348">
        <v>1149.1011446552086</v>
      </c>
      <c r="H1348">
        <f t="shared" si="21"/>
        <v>-1149.1011446552086</v>
      </c>
    </row>
    <row r="1349" spans="2:8" x14ac:dyDescent="0.25">
      <c r="B1349">
        <v>1348</v>
      </c>
      <c r="C1349">
        <v>0</v>
      </c>
      <c r="D1349">
        <v>-580.05354699784073</v>
      </c>
      <c r="F1349">
        <v>1348</v>
      </c>
      <c r="G1349">
        <v>1550.2544685911112</v>
      </c>
      <c r="H1349">
        <f t="shared" si="21"/>
        <v>-1550.2544685911112</v>
      </c>
    </row>
    <row r="1350" spans="2:8" x14ac:dyDescent="0.25">
      <c r="B1350">
        <v>1349</v>
      </c>
      <c r="C1350">
        <v>523.33541883198859</v>
      </c>
      <c r="D1350">
        <v>0</v>
      </c>
      <c r="F1350">
        <v>1349</v>
      </c>
      <c r="G1350">
        <v>1397.6316823406223</v>
      </c>
      <c r="H1350">
        <f t="shared" si="21"/>
        <v>-1397.6316823406223</v>
      </c>
    </row>
    <row r="1351" spans="2:8" x14ac:dyDescent="0.25">
      <c r="B1351">
        <v>1350</v>
      </c>
      <c r="C1351">
        <v>255.53244242748772</v>
      </c>
      <c r="D1351">
        <v>0</v>
      </c>
      <c r="F1351">
        <v>1350</v>
      </c>
      <c r="G1351">
        <v>681.92497608521558</v>
      </c>
      <c r="H1351">
        <f t="shared" si="21"/>
        <v>-681.92497608521558</v>
      </c>
    </row>
    <row r="1352" spans="2:8" x14ac:dyDescent="0.25">
      <c r="B1352">
        <v>1351</v>
      </c>
      <c r="C1352">
        <v>0</v>
      </c>
      <c r="D1352">
        <v>-137.64394549882704</v>
      </c>
      <c r="F1352">
        <v>1351</v>
      </c>
      <c r="G1352">
        <v>367.05052133020536</v>
      </c>
      <c r="H1352">
        <f t="shared" si="21"/>
        <v>-367.05052133020536</v>
      </c>
    </row>
    <row r="1353" spans="2:8" x14ac:dyDescent="0.25">
      <c r="B1353">
        <v>1352</v>
      </c>
      <c r="C1353">
        <v>0</v>
      </c>
      <c r="D1353">
        <v>-442.72031915939147</v>
      </c>
      <c r="F1353">
        <v>1352</v>
      </c>
      <c r="G1353">
        <v>1179.7136557911247</v>
      </c>
      <c r="H1353">
        <f t="shared" si="21"/>
        <v>-1179.7136557911247</v>
      </c>
    </row>
    <row r="1354" spans="2:8" x14ac:dyDescent="0.25">
      <c r="B1354">
        <v>1353</v>
      </c>
      <c r="C1354">
        <v>0</v>
      </c>
      <c r="D1354">
        <v>-570.65358107327449</v>
      </c>
      <c r="F1354">
        <v>1353</v>
      </c>
      <c r="G1354">
        <v>1519.4917839229201</v>
      </c>
      <c r="H1354">
        <f t="shared" si="21"/>
        <v>-1519.4917839229201</v>
      </c>
    </row>
    <row r="1355" spans="2:8" x14ac:dyDescent="0.25">
      <c r="B1355">
        <v>1354</v>
      </c>
      <c r="C1355">
        <v>0</v>
      </c>
      <c r="D1355">
        <v>-609.59183694915089</v>
      </c>
      <c r="F1355">
        <v>1354</v>
      </c>
      <c r="G1355">
        <v>1621.9738455409781</v>
      </c>
      <c r="H1355">
        <f t="shared" si="21"/>
        <v>-1621.9738455409781</v>
      </c>
    </row>
    <row r="1356" spans="2:8" x14ac:dyDescent="0.25">
      <c r="B1356">
        <v>1355</v>
      </c>
      <c r="C1356">
        <v>0</v>
      </c>
      <c r="D1356">
        <v>-674.99539469965509</v>
      </c>
      <c r="F1356">
        <v>1355</v>
      </c>
      <c r="G1356">
        <v>1794.6701779311363</v>
      </c>
      <c r="H1356">
        <f t="shared" si="21"/>
        <v>-1794.6701779311363</v>
      </c>
    </row>
    <row r="1357" spans="2:8" x14ac:dyDescent="0.25">
      <c r="B1357">
        <v>1356</v>
      </c>
      <c r="C1357">
        <v>0</v>
      </c>
      <c r="D1357">
        <v>-737.49667664698313</v>
      </c>
      <c r="F1357">
        <v>1356</v>
      </c>
      <c r="G1357">
        <v>1959.4007645233498</v>
      </c>
      <c r="H1357">
        <f t="shared" si="21"/>
        <v>-1959.4007645233498</v>
      </c>
    </row>
    <row r="1358" spans="2:8" x14ac:dyDescent="0.25">
      <c r="B1358">
        <v>1357</v>
      </c>
      <c r="C1358">
        <v>0</v>
      </c>
      <c r="D1358">
        <v>-904.58539540186462</v>
      </c>
      <c r="F1358">
        <v>1357</v>
      </c>
      <c r="G1358">
        <v>2401.5541470845965</v>
      </c>
      <c r="H1358">
        <f t="shared" si="21"/>
        <v>-2401.5541470845965</v>
      </c>
    </row>
    <row r="1359" spans="2:8" x14ac:dyDescent="0.25">
      <c r="B1359">
        <v>1358</v>
      </c>
      <c r="C1359">
        <v>0</v>
      </c>
      <c r="D1359">
        <v>-1010.6402801139695</v>
      </c>
      <c r="F1359">
        <v>1358</v>
      </c>
      <c r="G1359">
        <v>2681.1385470967502</v>
      </c>
      <c r="H1359">
        <f t="shared" si="21"/>
        <v>-2681.1385470967502</v>
      </c>
    </row>
    <row r="1360" spans="2:8" x14ac:dyDescent="0.25">
      <c r="B1360">
        <v>1359</v>
      </c>
      <c r="C1360">
        <v>0</v>
      </c>
      <c r="D1360">
        <v>-1083.8903457700928</v>
      </c>
      <c r="F1360">
        <v>1359</v>
      </c>
      <c r="G1360">
        <v>2873.3470138235157</v>
      </c>
      <c r="H1360">
        <f t="shared" si="21"/>
        <v>-2873.3470138235157</v>
      </c>
    </row>
    <row r="1361" spans="2:8" x14ac:dyDescent="0.25">
      <c r="B1361">
        <v>1360</v>
      </c>
      <c r="C1361">
        <v>0</v>
      </c>
      <c r="D1361">
        <v>-1175.4043734126917</v>
      </c>
      <c r="F1361">
        <v>1360</v>
      </c>
      <c r="G1361">
        <v>3113.6539693051436</v>
      </c>
      <c r="H1361">
        <f t="shared" si="21"/>
        <v>-3113.6539693051436</v>
      </c>
    </row>
    <row r="1362" spans="2:8" x14ac:dyDescent="0.25">
      <c r="B1362">
        <v>1361</v>
      </c>
      <c r="C1362">
        <v>0</v>
      </c>
      <c r="D1362">
        <v>-1184.8529316385952</v>
      </c>
      <c r="F1362">
        <v>1361</v>
      </c>
      <c r="G1362">
        <v>3136.3754072786346</v>
      </c>
      <c r="H1362">
        <f t="shared" si="21"/>
        <v>-3136.3754072786346</v>
      </c>
    </row>
    <row r="1363" spans="2:8" x14ac:dyDescent="0.25">
      <c r="B1363">
        <v>1362</v>
      </c>
      <c r="C1363">
        <v>0</v>
      </c>
      <c r="D1363">
        <v>-887.68764831772444</v>
      </c>
      <c r="F1363">
        <v>1362</v>
      </c>
      <c r="G1363">
        <v>2348.0349257485732</v>
      </c>
      <c r="H1363">
        <f t="shared" si="21"/>
        <v>-2348.0349257485732</v>
      </c>
    </row>
    <row r="1364" spans="2:8" x14ac:dyDescent="0.25">
      <c r="B1364">
        <v>1363</v>
      </c>
      <c r="C1364">
        <v>0</v>
      </c>
      <c r="D1364">
        <v>-309.95723248326971</v>
      </c>
      <c r="F1364">
        <v>1363</v>
      </c>
      <c r="G1364">
        <v>819.27021801745286</v>
      </c>
      <c r="H1364">
        <f t="shared" si="21"/>
        <v>-819.27021801745286</v>
      </c>
    </row>
    <row r="1365" spans="2:8" x14ac:dyDescent="0.25">
      <c r="B1365">
        <v>1364</v>
      </c>
      <c r="C1365">
        <v>0</v>
      </c>
      <c r="D1365">
        <v>-190.09356949482429</v>
      </c>
      <c r="F1365">
        <v>1364</v>
      </c>
      <c r="G1365">
        <v>502.08132808610964</v>
      </c>
      <c r="H1365">
        <f t="shared" si="21"/>
        <v>-502.08132808610964</v>
      </c>
    </row>
    <row r="1366" spans="2:8" x14ac:dyDescent="0.25">
      <c r="B1366">
        <v>1365</v>
      </c>
      <c r="C1366">
        <v>381.02731230086232</v>
      </c>
      <c r="D1366">
        <v>0</v>
      </c>
      <c r="F1366">
        <v>1365</v>
      </c>
      <c r="G1366">
        <v>1005.6439327588743</v>
      </c>
      <c r="H1366">
        <f t="shared" si="21"/>
        <v>-1005.6439327588743</v>
      </c>
    </row>
    <row r="1367" spans="2:8" x14ac:dyDescent="0.25">
      <c r="B1367">
        <v>1366</v>
      </c>
      <c r="C1367">
        <v>450.1638078114218</v>
      </c>
      <c r="D1367">
        <v>0</v>
      </c>
      <c r="F1367">
        <v>1366</v>
      </c>
      <c r="G1367">
        <v>1187.2452074147388</v>
      </c>
      <c r="H1367">
        <f t="shared" si="21"/>
        <v>-1187.2452074147388</v>
      </c>
    </row>
    <row r="1368" spans="2:8" x14ac:dyDescent="0.25">
      <c r="B1368">
        <v>1367</v>
      </c>
      <c r="C1368">
        <v>15.179241493049997</v>
      </c>
      <c r="D1368">
        <v>0</v>
      </c>
      <c r="F1368">
        <v>1367</v>
      </c>
      <c r="G1368">
        <v>40.003857521947282</v>
      </c>
      <c r="H1368">
        <f t="shared" si="21"/>
        <v>-40.003857521947282</v>
      </c>
    </row>
    <row r="1369" spans="2:8" x14ac:dyDescent="0.25">
      <c r="B1369">
        <v>1368</v>
      </c>
      <c r="C1369">
        <v>58.57218878813751</v>
      </c>
      <c r="D1369">
        <v>0</v>
      </c>
      <c r="F1369">
        <v>1368</v>
      </c>
      <c r="G1369">
        <v>154.25009483342723</v>
      </c>
      <c r="H1369">
        <f t="shared" si="21"/>
        <v>-154.25009483342723</v>
      </c>
    </row>
    <row r="1370" spans="2:8" x14ac:dyDescent="0.25">
      <c r="B1370">
        <v>1369</v>
      </c>
      <c r="C1370">
        <v>0</v>
      </c>
      <c r="D1370">
        <v>-623.46083509651351</v>
      </c>
      <c r="F1370">
        <v>1369</v>
      </c>
      <c r="G1370">
        <v>1640.6864081487197</v>
      </c>
      <c r="H1370">
        <f t="shared" si="21"/>
        <v>-1640.6864081487197</v>
      </c>
    </row>
    <row r="1371" spans="2:8" x14ac:dyDescent="0.25">
      <c r="B1371">
        <v>1370</v>
      </c>
      <c r="C1371">
        <v>0</v>
      </c>
      <c r="D1371">
        <v>-880.76619327970684</v>
      </c>
      <c r="F1371">
        <v>1370</v>
      </c>
      <c r="G1371">
        <v>2316.1127069444447</v>
      </c>
      <c r="H1371">
        <f t="shared" si="21"/>
        <v>-2316.1127069444447</v>
      </c>
    </row>
    <row r="1372" spans="2:8" x14ac:dyDescent="0.25">
      <c r="B1372">
        <v>1371</v>
      </c>
      <c r="C1372">
        <v>0</v>
      </c>
      <c r="D1372">
        <v>-461.80598343973088</v>
      </c>
      <c r="F1372">
        <v>1371</v>
      </c>
      <c r="G1372">
        <v>1213.5047740022126</v>
      </c>
      <c r="H1372">
        <f t="shared" si="21"/>
        <v>-1213.5047740022126</v>
      </c>
    </row>
    <row r="1373" spans="2:8" x14ac:dyDescent="0.25">
      <c r="B1373">
        <v>1372</v>
      </c>
      <c r="C1373">
        <v>59.152597339454118</v>
      </c>
      <c r="D1373">
        <v>0</v>
      </c>
      <c r="F1373">
        <v>1372</v>
      </c>
      <c r="G1373">
        <v>155.32410679944189</v>
      </c>
      <c r="H1373">
        <f t="shared" si="21"/>
        <v>-155.32410679944189</v>
      </c>
    </row>
    <row r="1374" spans="2:8" x14ac:dyDescent="0.25">
      <c r="B1374">
        <v>1373</v>
      </c>
      <c r="C1374">
        <v>241.83246564132338</v>
      </c>
      <c r="D1374">
        <v>0</v>
      </c>
      <c r="F1374">
        <v>1373</v>
      </c>
      <c r="G1374">
        <v>634.54582821338499</v>
      </c>
      <c r="H1374">
        <f t="shared" si="21"/>
        <v>-634.54582821338499</v>
      </c>
    </row>
    <row r="1375" spans="2:8" x14ac:dyDescent="0.25">
      <c r="B1375">
        <v>1374</v>
      </c>
      <c r="C1375">
        <v>82.468593318515133</v>
      </c>
      <c r="D1375">
        <v>0</v>
      </c>
      <c r="F1375">
        <v>1374</v>
      </c>
      <c r="G1375">
        <v>216.23229129399454</v>
      </c>
      <c r="H1375">
        <f t="shared" si="21"/>
        <v>-216.23229129399454</v>
      </c>
    </row>
    <row r="1376" spans="2:8" x14ac:dyDescent="0.25">
      <c r="B1376">
        <v>1375</v>
      </c>
      <c r="C1376">
        <v>0</v>
      </c>
      <c r="D1376">
        <v>-263.56611766617692</v>
      </c>
      <c r="F1376">
        <v>1375</v>
      </c>
      <c r="G1376">
        <v>690.56624716028887</v>
      </c>
      <c r="H1376">
        <f t="shared" si="21"/>
        <v>-690.56624716028887</v>
      </c>
    </row>
    <row r="1377" spans="2:8" x14ac:dyDescent="0.25">
      <c r="B1377">
        <v>1376</v>
      </c>
      <c r="C1377">
        <v>0</v>
      </c>
      <c r="D1377">
        <v>-716.31753674325341</v>
      </c>
      <c r="F1377">
        <v>1376</v>
      </c>
      <c r="G1377">
        <v>1875.4495507459728</v>
      </c>
      <c r="H1377">
        <f t="shared" si="21"/>
        <v>-1875.4495507459728</v>
      </c>
    </row>
    <row r="1378" spans="2:8" x14ac:dyDescent="0.25">
      <c r="B1378">
        <v>1377</v>
      </c>
      <c r="C1378">
        <v>0</v>
      </c>
      <c r="D1378">
        <v>-1425.8018779387237</v>
      </c>
      <c r="F1378">
        <v>1377</v>
      </c>
      <c r="G1378">
        <v>3730.2956108861958</v>
      </c>
      <c r="H1378">
        <f t="shared" si="21"/>
        <v>-3730.2956108861958</v>
      </c>
    </row>
    <row r="1379" spans="2:8" x14ac:dyDescent="0.25">
      <c r="B1379">
        <v>1378</v>
      </c>
      <c r="C1379">
        <v>0</v>
      </c>
      <c r="D1379">
        <v>-2320.7306100098494</v>
      </c>
      <c r="F1379">
        <v>1378</v>
      </c>
      <c r="G1379">
        <v>6067.2695686532006</v>
      </c>
      <c r="H1379">
        <f t="shared" si="21"/>
        <v>-6067.2695686532006</v>
      </c>
    </row>
    <row r="1380" spans="2:8" x14ac:dyDescent="0.25">
      <c r="B1380">
        <v>1379</v>
      </c>
      <c r="C1380">
        <v>0</v>
      </c>
      <c r="D1380">
        <v>-2573.1956208257034</v>
      </c>
      <c r="F1380">
        <v>1379</v>
      </c>
      <c r="G1380">
        <v>6722.4268758871776</v>
      </c>
      <c r="H1380">
        <f t="shared" si="21"/>
        <v>-6722.4268758871776</v>
      </c>
    </row>
    <row r="1381" spans="2:8" x14ac:dyDescent="0.25">
      <c r="B1381">
        <v>1380</v>
      </c>
      <c r="C1381">
        <v>0</v>
      </c>
      <c r="D1381">
        <v>-2304.1157705763217</v>
      </c>
      <c r="F1381">
        <v>1380</v>
      </c>
      <c r="G1381">
        <v>6015.0955577046825</v>
      </c>
      <c r="H1381">
        <f t="shared" si="21"/>
        <v>-6015.0955577046825</v>
      </c>
    </row>
    <row r="1382" spans="2:8" x14ac:dyDescent="0.25">
      <c r="B1382">
        <v>1381</v>
      </c>
      <c r="C1382">
        <v>0</v>
      </c>
      <c r="D1382">
        <v>-2024.6624317672433</v>
      </c>
      <c r="F1382">
        <v>1381</v>
      </c>
      <c r="G1382">
        <v>5281.7280828710691</v>
      </c>
      <c r="H1382">
        <f t="shared" si="21"/>
        <v>-5281.7280828710691</v>
      </c>
    </row>
    <row r="1383" spans="2:8" x14ac:dyDescent="0.25">
      <c r="B1383">
        <v>1382</v>
      </c>
      <c r="C1383">
        <v>0</v>
      </c>
      <c r="D1383">
        <v>-1241.4234541361584</v>
      </c>
      <c r="F1383">
        <v>1382</v>
      </c>
      <c r="G1383">
        <v>3236.1509304056262</v>
      </c>
      <c r="H1383">
        <f t="shared" si="21"/>
        <v>-3236.1509304056262</v>
      </c>
    </row>
    <row r="1384" spans="2:8" x14ac:dyDescent="0.25">
      <c r="B1384">
        <v>1383</v>
      </c>
      <c r="C1384">
        <v>0</v>
      </c>
      <c r="D1384">
        <v>-14.99350557607681</v>
      </c>
      <c r="F1384">
        <v>1383</v>
      </c>
      <c r="G1384">
        <v>39.056888620750009</v>
      </c>
      <c r="H1384">
        <f t="shared" si="21"/>
        <v>-39.056888620750009</v>
      </c>
    </row>
    <row r="1385" spans="2:8" x14ac:dyDescent="0.25">
      <c r="B1385">
        <v>1384</v>
      </c>
      <c r="C1385">
        <v>901.53842925365257</v>
      </c>
      <c r="D1385">
        <v>0</v>
      </c>
      <c r="F1385">
        <v>1384</v>
      </c>
      <c r="G1385">
        <v>2346.7377767990956</v>
      </c>
      <c r="H1385">
        <f t="shared" si="21"/>
        <v>-2346.7377767990956</v>
      </c>
    </row>
    <row r="1386" spans="2:8" x14ac:dyDescent="0.25">
      <c r="B1386">
        <v>1385</v>
      </c>
      <c r="C1386">
        <v>1142.0122722316808</v>
      </c>
      <c r="D1386">
        <v>0</v>
      </c>
      <c r="F1386">
        <v>1385</v>
      </c>
      <c r="G1386">
        <v>2970.5521532037942</v>
      </c>
      <c r="H1386">
        <f t="shared" si="21"/>
        <v>-2970.5521532037942</v>
      </c>
    </row>
    <row r="1387" spans="2:8" x14ac:dyDescent="0.25">
      <c r="B1387">
        <v>1386</v>
      </c>
      <c r="C1387">
        <v>716.93789494752968</v>
      </c>
      <c r="D1387">
        <v>0</v>
      </c>
      <c r="F1387">
        <v>1386</v>
      </c>
      <c r="G1387">
        <v>1863.5208821740841</v>
      </c>
      <c r="H1387">
        <f t="shared" si="21"/>
        <v>-1863.5208821740841</v>
      </c>
    </row>
    <row r="1388" spans="2:8" x14ac:dyDescent="0.25">
      <c r="B1388">
        <v>1387</v>
      </c>
      <c r="C1388">
        <v>357.57920463738373</v>
      </c>
      <c r="D1388">
        <v>0</v>
      </c>
      <c r="F1388">
        <v>1387</v>
      </c>
      <c r="G1388">
        <v>928.77715490229548</v>
      </c>
      <c r="H1388">
        <f t="shared" si="21"/>
        <v>-928.77715490229548</v>
      </c>
    </row>
    <row r="1389" spans="2:8" x14ac:dyDescent="0.25">
      <c r="B1389">
        <v>1388</v>
      </c>
      <c r="C1389">
        <v>505.19847430648508</v>
      </c>
      <c r="D1389">
        <v>0</v>
      </c>
      <c r="F1389">
        <v>1388</v>
      </c>
      <c r="G1389">
        <v>1311.2577559505021</v>
      </c>
      <c r="H1389">
        <f t="shared" si="21"/>
        <v>-1311.2577559505021</v>
      </c>
    </row>
    <row r="1390" spans="2:8" x14ac:dyDescent="0.25">
      <c r="B1390">
        <v>1389</v>
      </c>
      <c r="C1390">
        <v>1034.123459077673</v>
      </c>
      <c r="D1390">
        <v>0</v>
      </c>
      <c r="F1390">
        <v>1389</v>
      </c>
      <c r="G1390">
        <v>2682.16459126774</v>
      </c>
      <c r="H1390">
        <f t="shared" si="21"/>
        <v>-2682.16459126774</v>
      </c>
    </row>
    <row r="1391" spans="2:8" x14ac:dyDescent="0.25">
      <c r="B1391">
        <v>1390</v>
      </c>
      <c r="C1391">
        <v>1657.4081429690607</v>
      </c>
      <c r="D1391">
        <v>0</v>
      </c>
      <c r="F1391">
        <v>1390</v>
      </c>
      <c r="G1391">
        <v>4295.6582539154924</v>
      </c>
      <c r="H1391">
        <f t="shared" si="21"/>
        <v>-4295.6582539154924</v>
      </c>
    </row>
    <row r="1392" spans="2:8" x14ac:dyDescent="0.25">
      <c r="B1392">
        <v>1391</v>
      </c>
      <c r="C1392">
        <v>1954.7157904088381</v>
      </c>
      <c r="D1392">
        <v>0</v>
      </c>
      <c r="F1392">
        <v>1391</v>
      </c>
      <c r="G1392">
        <v>5062.5732701236093</v>
      </c>
      <c r="H1392">
        <f t="shared" si="21"/>
        <v>-5062.5732701236093</v>
      </c>
    </row>
    <row r="1393" spans="2:8" x14ac:dyDescent="0.25">
      <c r="B1393">
        <v>1392</v>
      </c>
      <c r="C1393">
        <v>1692.0110490932448</v>
      </c>
      <c r="D1393">
        <v>0</v>
      </c>
      <c r="F1393">
        <v>1392</v>
      </c>
      <c r="G1393">
        <v>4379.0365037639694</v>
      </c>
      <c r="H1393">
        <f t="shared" si="21"/>
        <v>-4379.0365037639694</v>
      </c>
    </row>
    <row r="1394" spans="2:8" x14ac:dyDescent="0.25">
      <c r="B1394">
        <v>1393</v>
      </c>
      <c r="C1394">
        <v>1074.6721386052502</v>
      </c>
      <c r="D1394">
        <v>0</v>
      </c>
      <c r="F1394">
        <v>1393</v>
      </c>
      <c r="G1394">
        <v>2779.3244963928887</v>
      </c>
      <c r="H1394">
        <f t="shared" si="21"/>
        <v>-2779.3244963928887</v>
      </c>
    </row>
    <row r="1395" spans="2:8" x14ac:dyDescent="0.25">
      <c r="B1395">
        <v>1394</v>
      </c>
      <c r="C1395">
        <v>451.94899285127798</v>
      </c>
      <c r="D1395">
        <v>0</v>
      </c>
      <c r="F1395">
        <v>1394</v>
      </c>
      <c r="G1395">
        <v>1167.9945256745161</v>
      </c>
      <c r="H1395">
        <f t="shared" si="21"/>
        <v>-1167.9945256745161</v>
      </c>
    </row>
    <row r="1396" spans="2:8" x14ac:dyDescent="0.25">
      <c r="B1396">
        <v>1395</v>
      </c>
      <c r="C1396">
        <v>0</v>
      </c>
      <c r="D1396">
        <v>-37.483792774913638</v>
      </c>
      <c r="F1396">
        <v>1395</v>
      </c>
      <c r="G1396">
        <v>96.801760394325029</v>
      </c>
      <c r="H1396">
        <f t="shared" si="21"/>
        <v>-96.801760394325029</v>
      </c>
    </row>
    <row r="1397" spans="2:8" x14ac:dyDescent="0.25">
      <c r="B1397">
        <v>1396</v>
      </c>
      <c r="C1397">
        <v>154.98500091362837</v>
      </c>
      <c r="D1397">
        <v>0</v>
      </c>
      <c r="F1397">
        <v>1396</v>
      </c>
      <c r="G1397">
        <v>399.96129268033127</v>
      </c>
      <c r="H1397">
        <f t="shared" si="21"/>
        <v>-399.96129268033127</v>
      </c>
    </row>
    <row r="1398" spans="2:8" x14ac:dyDescent="0.25">
      <c r="B1398">
        <v>1397</v>
      </c>
      <c r="C1398">
        <v>0</v>
      </c>
      <c r="D1398">
        <v>-34.379093649753145</v>
      </c>
      <c r="F1398">
        <v>1397</v>
      </c>
      <c r="G1398">
        <v>88.65668849506541</v>
      </c>
      <c r="H1398">
        <f t="shared" si="21"/>
        <v>-88.65668849506541</v>
      </c>
    </row>
    <row r="1399" spans="2:8" x14ac:dyDescent="0.25">
      <c r="B1399">
        <v>1398</v>
      </c>
      <c r="C1399">
        <v>0</v>
      </c>
      <c r="D1399">
        <v>-271.67188680280299</v>
      </c>
      <c r="F1399">
        <v>1398</v>
      </c>
      <c r="G1399">
        <v>700.08503399433835</v>
      </c>
      <c r="H1399">
        <f t="shared" si="21"/>
        <v>-700.08503399433835</v>
      </c>
    </row>
    <row r="1400" spans="2:8" x14ac:dyDescent="0.25">
      <c r="B1400">
        <v>1399</v>
      </c>
      <c r="C1400">
        <v>0</v>
      </c>
      <c r="D1400">
        <v>-435.71090117558691</v>
      </c>
      <c r="F1400">
        <v>1399</v>
      </c>
      <c r="G1400">
        <v>1122.0023206238291</v>
      </c>
      <c r="H1400">
        <f t="shared" si="21"/>
        <v>-1122.0023206238291</v>
      </c>
    </row>
    <row r="1401" spans="2:8" x14ac:dyDescent="0.25">
      <c r="B1401">
        <v>1400</v>
      </c>
      <c r="C1401">
        <v>0</v>
      </c>
      <c r="D1401">
        <v>-594.21641741707913</v>
      </c>
      <c r="F1401">
        <v>1400</v>
      </c>
      <c r="G1401">
        <v>1529.0772714092097</v>
      </c>
      <c r="H1401">
        <f t="shared" si="21"/>
        <v>-1529.0772714092097</v>
      </c>
    </row>
    <row r="1402" spans="2:8" x14ac:dyDescent="0.25">
      <c r="B1402">
        <v>1401</v>
      </c>
      <c r="C1402">
        <v>0</v>
      </c>
      <c r="D1402">
        <v>-744.2488497616522</v>
      </c>
      <c r="F1402">
        <v>1401</v>
      </c>
      <c r="G1402">
        <v>1913.7827565299626</v>
      </c>
      <c r="H1402">
        <f t="shared" si="21"/>
        <v>-1913.7827565299626</v>
      </c>
    </row>
    <row r="1403" spans="2:8" x14ac:dyDescent="0.25">
      <c r="B1403">
        <v>1402</v>
      </c>
      <c r="C1403">
        <v>0</v>
      </c>
      <c r="D1403">
        <v>-819.35445729493097</v>
      </c>
      <c r="F1403">
        <v>1402</v>
      </c>
      <c r="G1403">
        <v>2105.4075990447905</v>
      </c>
      <c r="H1403">
        <f t="shared" si="21"/>
        <v>-2105.4075990447905</v>
      </c>
    </row>
    <row r="1404" spans="2:8" x14ac:dyDescent="0.25">
      <c r="B1404">
        <v>1403</v>
      </c>
      <c r="C1404">
        <v>0</v>
      </c>
      <c r="D1404">
        <v>-970.07495133194413</v>
      </c>
      <c r="F1404">
        <v>1403</v>
      </c>
      <c r="G1404">
        <v>2490.9199891547778</v>
      </c>
      <c r="H1404">
        <f t="shared" si="21"/>
        <v>-2490.9199891547778</v>
      </c>
    </row>
    <row r="1405" spans="2:8" x14ac:dyDescent="0.25">
      <c r="B1405">
        <v>1404</v>
      </c>
      <c r="C1405">
        <v>0</v>
      </c>
      <c r="D1405">
        <v>-1417.0446345109606</v>
      </c>
      <c r="F1405">
        <v>1404</v>
      </c>
      <c r="G1405">
        <v>3636.0375511328994</v>
      </c>
      <c r="H1405">
        <f t="shared" si="21"/>
        <v>-3636.0375511328994</v>
      </c>
    </row>
    <row r="1406" spans="2:8" x14ac:dyDescent="0.25">
      <c r="B1406">
        <v>1405</v>
      </c>
      <c r="C1406">
        <v>0</v>
      </c>
      <c r="D1406">
        <v>-2123.6844248711391</v>
      </c>
      <c r="F1406">
        <v>1405</v>
      </c>
      <c r="G1406">
        <v>5445.3446791567676</v>
      </c>
      <c r="H1406">
        <f t="shared" si="21"/>
        <v>-5445.3446791567676</v>
      </c>
    </row>
    <row r="1407" spans="2:8" x14ac:dyDescent="0.25">
      <c r="B1407">
        <v>1406</v>
      </c>
      <c r="C1407">
        <v>0</v>
      </c>
      <c r="D1407">
        <v>-2300.7466910280873</v>
      </c>
      <c r="F1407">
        <v>1406</v>
      </c>
      <c r="G1407">
        <v>5895.151663844209</v>
      </c>
      <c r="H1407">
        <f t="shared" si="21"/>
        <v>-5895.151663844209</v>
      </c>
    </row>
    <row r="1408" spans="2:8" x14ac:dyDescent="0.25">
      <c r="B1408">
        <v>1407</v>
      </c>
      <c r="C1408">
        <v>0</v>
      </c>
      <c r="D1408">
        <v>-1670.0312834123283</v>
      </c>
      <c r="F1408">
        <v>1407</v>
      </c>
      <c r="G1408">
        <v>4276.0402704725329</v>
      </c>
      <c r="H1408">
        <f t="shared" si="21"/>
        <v>-4276.0402704725329</v>
      </c>
    </row>
    <row r="1409" spans="2:8" x14ac:dyDescent="0.25">
      <c r="B1409">
        <v>1408</v>
      </c>
      <c r="C1409">
        <v>0</v>
      </c>
      <c r="D1409">
        <v>-703.89753538953858</v>
      </c>
      <c r="F1409">
        <v>1408</v>
      </c>
      <c r="G1409">
        <v>1801.0171481182226</v>
      </c>
      <c r="H1409">
        <f t="shared" si="21"/>
        <v>-1801.0171481182226</v>
      </c>
    </row>
    <row r="1410" spans="2:8" x14ac:dyDescent="0.25">
      <c r="B1410">
        <v>1409</v>
      </c>
      <c r="C1410">
        <v>0</v>
      </c>
      <c r="D1410">
        <v>-16.93622934765855</v>
      </c>
      <c r="F1410">
        <v>1409</v>
      </c>
      <c r="G1410">
        <v>43.302859127536067</v>
      </c>
      <c r="H1410">
        <f t="shared" si="21"/>
        <v>-43.302859127536067</v>
      </c>
    </row>
    <row r="1411" spans="2:8" x14ac:dyDescent="0.25">
      <c r="B1411">
        <v>1410</v>
      </c>
      <c r="C1411">
        <v>65.364490533787361</v>
      </c>
      <c r="D1411">
        <v>0</v>
      </c>
      <c r="F1411">
        <v>1410</v>
      </c>
      <c r="G1411">
        <v>167.00650526730624</v>
      </c>
      <c r="H1411">
        <f t="shared" ref="H1411:H1474" si="22">G1411*-1</f>
        <v>-167.00650526730624</v>
      </c>
    </row>
    <row r="1412" spans="2:8" x14ac:dyDescent="0.25">
      <c r="B1412">
        <v>1411</v>
      </c>
      <c r="C1412">
        <v>0</v>
      </c>
      <c r="D1412">
        <v>-20.896335006255899</v>
      </c>
      <c r="F1412">
        <v>1411</v>
      </c>
      <c r="G1412">
        <v>53.352344696823572</v>
      </c>
      <c r="H1412">
        <f t="shared" si="22"/>
        <v>-53.352344696823572</v>
      </c>
    </row>
    <row r="1413" spans="2:8" x14ac:dyDescent="0.25">
      <c r="B1413">
        <v>1412</v>
      </c>
      <c r="C1413">
        <v>0</v>
      </c>
      <c r="D1413">
        <v>-41.112259644178728</v>
      </c>
      <c r="F1413">
        <v>1412</v>
      </c>
      <c r="G1413">
        <v>104.89307917721008</v>
      </c>
      <c r="H1413">
        <f t="shared" si="22"/>
        <v>-104.89307917721008</v>
      </c>
    </row>
    <row r="1414" spans="2:8" x14ac:dyDescent="0.25">
      <c r="B1414">
        <v>1413</v>
      </c>
      <c r="C1414">
        <v>0</v>
      </c>
      <c r="D1414">
        <v>-90.463250339955152</v>
      </c>
      <c r="F1414">
        <v>1413</v>
      </c>
      <c r="G1414">
        <v>230.64284789223689</v>
      </c>
      <c r="H1414">
        <f t="shared" si="22"/>
        <v>-230.64284789223689</v>
      </c>
    </row>
    <row r="1415" spans="2:8" x14ac:dyDescent="0.25">
      <c r="B1415">
        <v>1414</v>
      </c>
      <c r="C1415">
        <v>0</v>
      </c>
      <c r="D1415">
        <v>-17.48635668373198</v>
      </c>
      <c r="F1415">
        <v>1414</v>
      </c>
      <c r="G1415">
        <v>44.551227219699314</v>
      </c>
      <c r="H1415">
        <f t="shared" si="22"/>
        <v>-44.551227219699314</v>
      </c>
    </row>
    <row r="1416" spans="2:8" x14ac:dyDescent="0.25">
      <c r="B1416">
        <v>1415</v>
      </c>
      <c r="C1416">
        <v>224.93108867901262</v>
      </c>
      <c r="D1416">
        <v>0</v>
      </c>
      <c r="F1416">
        <v>1415</v>
      </c>
      <c r="G1416">
        <v>572.66755250667995</v>
      </c>
      <c r="H1416">
        <f t="shared" si="22"/>
        <v>-572.66755250667995</v>
      </c>
    </row>
    <row r="1417" spans="2:8" x14ac:dyDescent="0.25">
      <c r="B1417">
        <v>1416</v>
      </c>
      <c r="C1417">
        <v>736.99745002741815</v>
      </c>
      <c r="D1417">
        <v>0</v>
      </c>
      <c r="F1417">
        <v>1416</v>
      </c>
      <c r="G1417">
        <v>1875.0465159708167</v>
      </c>
      <c r="H1417">
        <f t="shared" si="22"/>
        <v>-1875.0465159708167</v>
      </c>
    </row>
    <row r="1418" spans="2:8" x14ac:dyDescent="0.25">
      <c r="B1418">
        <v>1417</v>
      </c>
      <c r="C1418">
        <v>1264.1875597889953</v>
      </c>
      <c r="D1418">
        <v>0</v>
      </c>
      <c r="F1418">
        <v>1417</v>
      </c>
      <c r="G1418">
        <v>3214.0361689550728</v>
      </c>
      <c r="H1418">
        <f t="shared" si="22"/>
        <v>-3214.0361689550728</v>
      </c>
    </row>
    <row r="1419" spans="2:8" x14ac:dyDescent="0.25">
      <c r="B1419">
        <v>1418</v>
      </c>
      <c r="C1419">
        <v>1551.2895718489253</v>
      </c>
      <c r="D1419">
        <v>0</v>
      </c>
      <c r="F1419">
        <v>1418</v>
      </c>
      <c r="G1419">
        <v>3941.1732241751106</v>
      </c>
      <c r="H1419">
        <f t="shared" si="22"/>
        <v>-3941.1732241751106</v>
      </c>
    </row>
    <row r="1420" spans="2:8" x14ac:dyDescent="0.25">
      <c r="B1420">
        <v>1419</v>
      </c>
      <c r="C1420">
        <v>1419.508138859321</v>
      </c>
      <c r="D1420">
        <v>0</v>
      </c>
      <c r="F1420">
        <v>1419</v>
      </c>
      <c r="G1420">
        <v>3603.8288433663997</v>
      </c>
      <c r="H1420">
        <f t="shared" si="22"/>
        <v>-3603.8288433663997</v>
      </c>
    </row>
    <row r="1421" spans="2:8" x14ac:dyDescent="0.25">
      <c r="B1421">
        <v>1420</v>
      </c>
      <c r="C1421">
        <v>766.89601285634353</v>
      </c>
      <c r="D1421">
        <v>0</v>
      </c>
      <c r="F1421">
        <v>1420</v>
      </c>
      <c r="G1421">
        <v>1945.6135632719077</v>
      </c>
      <c r="H1421">
        <f t="shared" si="22"/>
        <v>-1945.6135632719077</v>
      </c>
    </row>
    <row r="1422" spans="2:8" x14ac:dyDescent="0.25">
      <c r="B1422">
        <v>1421</v>
      </c>
      <c r="C1422">
        <v>110.36043194737715</v>
      </c>
      <c r="D1422">
        <v>0</v>
      </c>
      <c r="F1422">
        <v>1421</v>
      </c>
      <c r="G1422">
        <v>279.78701057081531</v>
      </c>
      <c r="H1422">
        <f t="shared" si="22"/>
        <v>-279.78701057081531</v>
      </c>
    </row>
    <row r="1423" spans="2:8" x14ac:dyDescent="0.25">
      <c r="B1423">
        <v>1422</v>
      </c>
      <c r="C1423">
        <v>0</v>
      </c>
      <c r="D1423">
        <v>-790.90194852755383</v>
      </c>
      <c r="F1423">
        <v>1422</v>
      </c>
      <c r="G1423">
        <v>2003.6924804357454</v>
      </c>
      <c r="H1423">
        <f t="shared" si="22"/>
        <v>-2003.6924804357454</v>
      </c>
    </row>
    <row r="1424" spans="2:8" x14ac:dyDescent="0.25">
      <c r="B1424">
        <v>1423</v>
      </c>
      <c r="C1424">
        <v>0</v>
      </c>
      <c r="D1424">
        <v>-1309.2527520669616</v>
      </c>
      <c r="F1424">
        <v>1423</v>
      </c>
      <c r="G1424">
        <v>3314.5639292834471</v>
      </c>
      <c r="H1424">
        <f t="shared" si="22"/>
        <v>-3314.5639292834471</v>
      </c>
    </row>
    <row r="1425" spans="2:8" x14ac:dyDescent="0.25">
      <c r="B1425">
        <v>1424</v>
      </c>
      <c r="C1425">
        <v>0</v>
      </c>
      <c r="D1425">
        <v>-857.59766130725939</v>
      </c>
      <c r="F1425">
        <v>1424</v>
      </c>
      <c r="G1425">
        <v>2169.607576040853</v>
      </c>
      <c r="H1425">
        <f t="shared" si="22"/>
        <v>-2169.607576040853</v>
      </c>
    </row>
    <row r="1426" spans="2:8" x14ac:dyDescent="0.25">
      <c r="B1426">
        <v>1425</v>
      </c>
      <c r="C1426">
        <v>0</v>
      </c>
      <c r="D1426">
        <v>-97.186350961854089</v>
      </c>
      <c r="F1426">
        <v>1425</v>
      </c>
      <c r="G1426">
        <v>245.69583108333899</v>
      </c>
      <c r="H1426">
        <f t="shared" si="22"/>
        <v>-245.69583108333899</v>
      </c>
    </row>
    <row r="1427" spans="2:8" x14ac:dyDescent="0.25">
      <c r="B1427">
        <v>1426</v>
      </c>
      <c r="C1427">
        <v>391.22517143864781</v>
      </c>
      <c r="D1427">
        <v>0</v>
      </c>
      <c r="F1427">
        <v>1426</v>
      </c>
      <c r="G1427">
        <v>988.35832784500496</v>
      </c>
      <c r="H1427">
        <f t="shared" si="22"/>
        <v>-988.35832784500496</v>
      </c>
    </row>
    <row r="1428" spans="2:8" x14ac:dyDescent="0.25">
      <c r="B1428">
        <v>1427</v>
      </c>
      <c r="C1428">
        <v>1092.8173108117021</v>
      </c>
      <c r="D1428">
        <v>0</v>
      </c>
      <c r="F1428">
        <v>1427</v>
      </c>
      <c r="G1428">
        <v>2758.8655812918141</v>
      </c>
      <c r="H1428">
        <f t="shared" si="22"/>
        <v>-2758.8655812918141</v>
      </c>
    </row>
    <row r="1429" spans="2:8" x14ac:dyDescent="0.25">
      <c r="B1429">
        <v>1428</v>
      </c>
      <c r="C1429">
        <v>1329.0785797631181</v>
      </c>
      <c r="D1429">
        <v>0</v>
      </c>
      <c r="F1429">
        <v>1428</v>
      </c>
      <c r="G1429">
        <v>3352.9662839153648</v>
      </c>
      <c r="H1429">
        <f t="shared" si="22"/>
        <v>-3352.9662839153648</v>
      </c>
    </row>
    <row r="1430" spans="2:8" x14ac:dyDescent="0.25">
      <c r="B1430">
        <v>1429</v>
      </c>
      <c r="C1430">
        <v>722.42646611879104</v>
      </c>
      <c r="D1430">
        <v>0</v>
      </c>
      <c r="F1430">
        <v>1429</v>
      </c>
      <c r="G1430">
        <v>1821.243191896112</v>
      </c>
      <c r="H1430">
        <f t="shared" si="22"/>
        <v>-1821.243191896112</v>
      </c>
    </row>
    <row r="1431" spans="2:8" x14ac:dyDescent="0.25">
      <c r="B1431">
        <v>1430</v>
      </c>
      <c r="C1431">
        <v>0</v>
      </c>
      <c r="D1431">
        <v>-99.626566485224856</v>
      </c>
      <c r="F1431">
        <v>1430</v>
      </c>
      <c r="G1431">
        <v>250.98365244703254</v>
      </c>
      <c r="H1431">
        <f t="shared" si="22"/>
        <v>-250.98365244703254</v>
      </c>
    </row>
    <row r="1432" spans="2:8" x14ac:dyDescent="0.25">
      <c r="B1432">
        <v>1431</v>
      </c>
      <c r="C1432">
        <v>0</v>
      </c>
      <c r="D1432">
        <v>-547.4269332146888</v>
      </c>
      <c r="F1432">
        <v>1431</v>
      </c>
      <c r="G1432">
        <v>1378.1377339670489</v>
      </c>
      <c r="H1432">
        <f t="shared" si="22"/>
        <v>-1378.1377339670489</v>
      </c>
    </row>
    <row r="1433" spans="2:8" x14ac:dyDescent="0.25">
      <c r="B1433">
        <v>1432</v>
      </c>
      <c r="C1433">
        <v>0</v>
      </c>
      <c r="D1433">
        <v>-1325.0198506690585</v>
      </c>
      <c r="F1433">
        <v>1432</v>
      </c>
      <c r="G1433">
        <v>3333.3832721234176</v>
      </c>
      <c r="H1433">
        <f t="shared" si="22"/>
        <v>-3333.3832721234176</v>
      </c>
    </row>
    <row r="1434" spans="2:8" x14ac:dyDescent="0.25">
      <c r="B1434">
        <v>1433</v>
      </c>
      <c r="C1434">
        <v>0</v>
      </c>
      <c r="D1434">
        <v>-2075.2918851509266</v>
      </c>
      <c r="F1434">
        <v>1433</v>
      </c>
      <c r="G1434">
        <v>5217.214236412944</v>
      </c>
      <c r="H1434">
        <f t="shared" si="22"/>
        <v>-5217.214236412944</v>
      </c>
    </row>
    <row r="1435" spans="2:8" x14ac:dyDescent="0.25">
      <c r="B1435">
        <v>1434</v>
      </c>
      <c r="C1435">
        <v>0</v>
      </c>
      <c r="D1435">
        <v>-2175.7511635534938</v>
      </c>
      <c r="F1435">
        <v>1434</v>
      </c>
      <c r="G1435">
        <v>5465.9484918301314</v>
      </c>
      <c r="H1435">
        <f t="shared" si="22"/>
        <v>-5465.9484918301314</v>
      </c>
    </row>
    <row r="1436" spans="2:8" x14ac:dyDescent="0.25">
      <c r="B1436">
        <v>1435</v>
      </c>
      <c r="C1436">
        <v>0</v>
      </c>
      <c r="D1436">
        <v>-1849.9770508788092</v>
      </c>
      <c r="F1436">
        <v>1435</v>
      </c>
      <c r="G1436">
        <v>4644.2938515786009</v>
      </c>
      <c r="H1436">
        <f t="shared" si="22"/>
        <v>-4644.2938515786009</v>
      </c>
    </row>
    <row r="1437" spans="2:8" x14ac:dyDescent="0.25">
      <c r="B1437">
        <v>1436</v>
      </c>
      <c r="C1437">
        <v>0</v>
      </c>
      <c r="D1437">
        <v>-946.33410414819423</v>
      </c>
      <c r="F1437">
        <v>1436</v>
      </c>
      <c r="G1437">
        <v>2374.0785888038317</v>
      </c>
      <c r="H1437">
        <f t="shared" si="22"/>
        <v>-2374.0785888038317</v>
      </c>
    </row>
    <row r="1438" spans="2:8" x14ac:dyDescent="0.25">
      <c r="B1438">
        <v>1437</v>
      </c>
      <c r="C1438">
        <v>0</v>
      </c>
      <c r="D1438">
        <v>-107.38372801431504</v>
      </c>
      <c r="F1438">
        <v>1437</v>
      </c>
      <c r="G1438">
        <v>269.20711758463381</v>
      </c>
      <c r="H1438">
        <f t="shared" si="22"/>
        <v>-269.20711758463381</v>
      </c>
    </row>
    <row r="1439" spans="2:8" x14ac:dyDescent="0.25">
      <c r="B1439">
        <v>1438</v>
      </c>
      <c r="C1439">
        <v>255.22662755580146</v>
      </c>
      <c r="D1439">
        <v>0</v>
      </c>
      <c r="F1439">
        <v>1438</v>
      </c>
      <c r="G1439">
        <v>639.39864940910593</v>
      </c>
      <c r="H1439">
        <f t="shared" si="22"/>
        <v>-639.39864940910593</v>
      </c>
    </row>
    <row r="1440" spans="2:8" x14ac:dyDescent="0.25">
      <c r="B1440">
        <v>1439</v>
      </c>
      <c r="C1440">
        <v>313.88974666319513</v>
      </c>
      <c r="D1440">
        <v>0</v>
      </c>
      <c r="F1440">
        <v>1439</v>
      </c>
      <c r="G1440">
        <v>785.81577746001574</v>
      </c>
      <c r="H1440">
        <f t="shared" si="22"/>
        <v>-785.81577746001574</v>
      </c>
    </row>
    <row r="1441" spans="2:8" x14ac:dyDescent="0.25">
      <c r="B1441">
        <v>1440</v>
      </c>
      <c r="C1441">
        <v>131.73449555321469</v>
      </c>
      <c r="D1441">
        <v>0</v>
      </c>
      <c r="F1441">
        <v>1440</v>
      </c>
      <c r="G1441">
        <v>329.56510353827161</v>
      </c>
      <c r="H1441">
        <f t="shared" si="22"/>
        <v>-329.56510353827161</v>
      </c>
    </row>
    <row r="1442" spans="2:8" x14ac:dyDescent="0.25">
      <c r="B1442">
        <v>1441</v>
      </c>
      <c r="C1442">
        <v>0</v>
      </c>
      <c r="D1442">
        <v>-67.006852926943978</v>
      </c>
      <c r="F1442">
        <v>1441</v>
      </c>
      <c r="G1442">
        <v>167.51713231735994</v>
      </c>
      <c r="H1442">
        <f t="shared" si="22"/>
        <v>-167.51713231735994</v>
      </c>
    </row>
    <row r="1443" spans="2:8" x14ac:dyDescent="0.25">
      <c r="B1443">
        <v>1442</v>
      </c>
      <c r="C1443">
        <v>0</v>
      </c>
      <c r="D1443">
        <v>-352.75647780030192</v>
      </c>
      <c r="F1443">
        <v>1442</v>
      </c>
      <c r="G1443">
        <v>881.27919505974103</v>
      </c>
      <c r="H1443">
        <f t="shared" si="22"/>
        <v>-881.27919505974103</v>
      </c>
    </row>
    <row r="1444" spans="2:8" x14ac:dyDescent="0.25">
      <c r="B1444">
        <v>1443</v>
      </c>
      <c r="C1444">
        <v>0</v>
      </c>
      <c r="D1444">
        <v>-404.32296756709161</v>
      </c>
      <c r="F1444">
        <v>1443</v>
      </c>
      <c r="G1444">
        <v>1009.4054668803952</v>
      </c>
      <c r="H1444">
        <f t="shared" si="22"/>
        <v>-1009.4054668803952</v>
      </c>
    </row>
    <row r="1445" spans="2:8" x14ac:dyDescent="0.25">
      <c r="B1445">
        <v>1444</v>
      </c>
      <c r="C1445">
        <v>0</v>
      </c>
      <c r="D1445">
        <v>-188.19416506177305</v>
      </c>
      <c r="F1445">
        <v>1444</v>
      </c>
      <c r="G1445">
        <v>469.507272503384</v>
      </c>
      <c r="H1445">
        <f t="shared" si="22"/>
        <v>-469.507272503384</v>
      </c>
    </row>
    <row r="1446" spans="2:8" x14ac:dyDescent="0.25">
      <c r="B1446">
        <v>1445</v>
      </c>
      <c r="C1446">
        <v>12.320710030666666</v>
      </c>
      <c r="D1446">
        <v>0</v>
      </c>
      <c r="F1446">
        <v>1445</v>
      </c>
      <c r="G1446">
        <v>30.716451599999999</v>
      </c>
      <c r="H1446">
        <f t="shared" si="22"/>
        <v>-30.716451599999999</v>
      </c>
    </row>
    <row r="1447" spans="2:8" x14ac:dyDescent="0.25">
      <c r="B1447">
        <v>1446</v>
      </c>
      <c r="C1447">
        <v>51.47221388735052</v>
      </c>
      <c r="D1447">
        <v>0</v>
      </c>
      <c r="F1447">
        <v>1446</v>
      </c>
      <c r="G1447">
        <v>128.23527335256875</v>
      </c>
      <c r="H1447">
        <f t="shared" si="22"/>
        <v>-128.23527335256875</v>
      </c>
    </row>
    <row r="1448" spans="2:8" x14ac:dyDescent="0.25">
      <c r="B1448">
        <v>1447</v>
      </c>
      <c r="C1448">
        <v>0</v>
      </c>
      <c r="D1448">
        <v>-42.663101827603612</v>
      </c>
      <c r="F1448">
        <v>1447</v>
      </c>
      <c r="G1448">
        <v>106.21519127204218</v>
      </c>
      <c r="H1448">
        <f t="shared" si="22"/>
        <v>-106.21519127204218</v>
      </c>
    </row>
    <row r="1449" spans="2:8" x14ac:dyDescent="0.25">
      <c r="B1449">
        <v>1448</v>
      </c>
      <c r="C1449">
        <v>0</v>
      </c>
      <c r="D1449">
        <v>-430.98690592359725</v>
      </c>
      <c r="F1449">
        <v>1448</v>
      </c>
      <c r="G1449">
        <v>1072.2549145300277</v>
      </c>
      <c r="H1449">
        <f t="shared" si="22"/>
        <v>-1072.2549145300277</v>
      </c>
    </row>
    <row r="1450" spans="2:8" x14ac:dyDescent="0.25">
      <c r="B1450">
        <v>1449</v>
      </c>
      <c r="C1450">
        <v>0</v>
      </c>
      <c r="D1450">
        <v>-835.90062780439814</v>
      </c>
      <c r="F1450">
        <v>1449</v>
      </c>
      <c r="G1450">
        <v>2078.2059807291671</v>
      </c>
      <c r="H1450">
        <f t="shared" si="22"/>
        <v>-2078.2059807291671</v>
      </c>
    </row>
    <row r="1451" spans="2:8" x14ac:dyDescent="0.25">
      <c r="B1451">
        <v>1450</v>
      </c>
      <c r="C1451">
        <v>0</v>
      </c>
      <c r="D1451">
        <v>-721.43607400778251</v>
      </c>
      <c r="F1451">
        <v>1450</v>
      </c>
      <c r="G1451">
        <v>1792.3877615100184</v>
      </c>
      <c r="H1451">
        <f t="shared" si="22"/>
        <v>-1792.3877615100184</v>
      </c>
    </row>
    <row r="1452" spans="2:8" x14ac:dyDescent="0.25">
      <c r="B1452">
        <v>1451</v>
      </c>
      <c r="C1452">
        <v>0</v>
      </c>
      <c r="D1452">
        <v>-282.82528967937776</v>
      </c>
      <c r="F1452">
        <v>1451</v>
      </c>
      <c r="G1452">
        <v>702.18692610052403</v>
      </c>
      <c r="H1452">
        <f t="shared" si="22"/>
        <v>-702.18692610052403</v>
      </c>
    </row>
    <row r="1453" spans="2:8" x14ac:dyDescent="0.25">
      <c r="B1453">
        <v>1452</v>
      </c>
      <c r="C1453">
        <v>0</v>
      </c>
      <c r="D1453">
        <v>-39.052447716546823</v>
      </c>
      <c r="F1453">
        <v>1452</v>
      </c>
      <c r="G1453">
        <v>96.890979861866683</v>
      </c>
      <c r="H1453">
        <f t="shared" si="22"/>
        <v>-96.890979861866683</v>
      </c>
    </row>
    <row r="1454" spans="2:8" x14ac:dyDescent="0.25">
      <c r="B1454">
        <v>1453</v>
      </c>
      <c r="C1454">
        <v>0</v>
      </c>
      <c r="D1454">
        <v>0</v>
      </c>
      <c r="F1454">
        <v>1453</v>
      </c>
      <c r="G1454">
        <v>0</v>
      </c>
      <c r="H1454">
        <f t="shared" si="22"/>
        <v>0</v>
      </c>
    </row>
    <row r="1455" spans="2:8" x14ac:dyDescent="0.25">
      <c r="B1455">
        <v>1454</v>
      </c>
      <c r="C1455">
        <v>0</v>
      </c>
      <c r="D1455">
        <v>0</v>
      </c>
      <c r="F1455">
        <v>1454</v>
      </c>
      <c r="G1455">
        <v>0</v>
      </c>
      <c r="H1455">
        <f t="shared" si="22"/>
        <v>0</v>
      </c>
    </row>
    <row r="1456" spans="2:8" x14ac:dyDescent="0.25">
      <c r="B1456">
        <v>1455</v>
      </c>
      <c r="C1456">
        <v>0</v>
      </c>
      <c r="D1456">
        <v>0</v>
      </c>
      <c r="F1456">
        <v>1455</v>
      </c>
      <c r="G1456">
        <v>0</v>
      </c>
      <c r="H1456">
        <f t="shared" si="22"/>
        <v>0</v>
      </c>
    </row>
    <row r="1457" spans="2:8" x14ac:dyDescent="0.25">
      <c r="B1457">
        <v>1456</v>
      </c>
      <c r="C1457">
        <v>0</v>
      </c>
      <c r="D1457">
        <v>0</v>
      </c>
      <c r="F1457">
        <v>1456</v>
      </c>
      <c r="G1457">
        <v>0</v>
      </c>
      <c r="H1457">
        <f t="shared" si="22"/>
        <v>0</v>
      </c>
    </row>
    <row r="1458" spans="2:8" x14ac:dyDescent="0.25">
      <c r="B1458">
        <v>1457</v>
      </c>
      <c r="C1458">
        <v>0</v>
      </c>
      <c r="D1458">
        <v>0</v>
      </c>
      <c r="F1458">
        <v>1457</v>
      </c>
      <c r="G1458">
        <v>0</v>
      </c>
      <c r="H1458">
        <f t="shared" si="22"/>
        <v>0</v>
      </c>
    </row>
    <row r="1459" spans="2:8" x14ac:dyDescent="0.25">
      <c r="B1459">
        <v>1458</v>
      </c>
      <c r="C1459">
        <v>0</v>
      </c>
      <c r="D1459">
        <v>0</v>
      </c>
      <c r="F1459">
        <v>1458</v>
      </c>
      <c r="G1459">
        <v>0</v>
      </c>
      <c r="H1459">
        <f t="shared" si="22"/>
        <v>0</v>
      </c>
    </row>
    <row r="1460" spans="2:8" x14ac:dyDescent="0.25">
      <c r="B1460">
        <v>1459</v>
      </c>
      <c r="C1460">
        <v>0</v>
      </c>
      <c r="D1460">
        <v>0</v>
      </c>
      <c r="F1460">
        <v>1459</v>
      </c>
      <c r="G1460">
        <v>0</v>
      </c>
      <c r="H1460">
        <f t="shared" si="22"/>
        <v>0</v>
      </c>
    </row>
    <row r="1461" spans="2:8" x14ac:dyDescent="0.25">
      <c r="B1461">
        <v>1460</v>
      </c>
      <c r="C1461">
        <v>0</v>
      </c>
      <c r="D1461">
        <v>0</v>
      </c>
      <c r="F1461">
        <v>1460</v>
      </c>
      <c r="G1461">
        <v>0</v>
      </c>
      <c r="H1461">
        <f t="shared" si="22"/>
        <v>0</v>
      </c>
    </row>
    <row r="1462" spans="2:8" x14ac:dyDescent="0.25">
      <c r="B1462">
        <v>1461</v>
      </c>
      <c r="C1462">
        <v>0</v>
      </c>
      <c r="D1462">
        <v>0</v>
      </c>
      <c r="F1462">
        <v>1461</v>
      </c>
      <c r="G1462">
        <v>0</v>
      </c>
      <c r="H1462">
        <f t="shared" si="22"/>
        <v>0</v>
      </c>
    </row>
    <row r="1463" spans="2:8" x14ac:dyDescent="0.25">
      <c r="B1463">
        <v>1462</v>
      </c>
      <c r="C1463">
        <v>0</v>
      </c>
      <c r="D1463">
        <v>0</v>
      </c>
      <c r="F1463">
        <v>1462</v>
      </c>
      <c r="G1463">
        <v>0</v>
      </c>
      <c r="H1463">
        <f t="shared" si="22"/>
        <v>0</v>
      </c>
    </row>
    <row r="1464" spans="2:8" x14ac:dyDescent="0.25">
      <c r="B1464">
        <v>1463</v>
      </c>
      <c r="C1464">
        <v>0</v>
      </c>
      <c r="D1464">
        <v>0</v>
      </c>
      <c r="F1464">
        <v>1463</v>
      </c>
      <c r="G1464">
        <v>0</v>
      </c>
      <c r="H1464">
        <f t="shared" si="22"/>
        <v>0</v>
      </c>
    </row>
    <row r="1465" spans="2:8" x14ac:dyDescent="0.25">
      <c r="B1465">
        <v>1464</v>
      </c>
      <c r="C1465">
        <v>0</v>
      </c>
      <c r="D1465">
        <v>0</v>
      </c>
      <c r="F1465">
        <v>1464</v>
      </c>
      <c r="G1465">
        <v>0</v>
      </c>
      <c r="H1465">
        <f t="shared" si="22"/>
        <v>0</v>
      </c>
    </row>
    <row r="1466" spans="2:8" x14ac:dyDescent="0.25">
      <c r="B1466">
        <v>1465</v>
      </c>
      <c r="C1466">
        <v>0</v>
      </c>
      <c r="D1466">
        <v>0</v>
      </c>
      <c r="F1466">
        <v>1465</v>
      </c>
      <c r="G1466">
        <v>0</v>
      </c>
      <c r="H1466">
        <f t="shared" si="22"/>
        <v>0</v>
      </c>
    </row>
    <row r="1467" spans="2:8" x14ac:dyDescent="0.25">
      <c r="B1467">
        <v>1466</v>
      </c>
      <c r="C1467">
        <v>0</v>
      </c>
      <c r="D1467">
        <v>0</v>
      </c>
      <c r="F1467">
        <v>1466</v>
      </c>
      <c r="G1467">
        <v>0</v>
      </c>
      <c r="H1467">
        <f t="shared" si="22"/>
        <v>0</v>
      </c>
    </row>
    <row r="1468" spans="2:8" x14ac:dyDescent="0.25">
      <c r="B1468">
        <v>1467</v>
      </c>
      <c r="C1468">
        <v>0</v>
      </c>
      <c r="D1468">
        <v>0</v>
      </c>
      <c r="F1468">
        <v>1467</v>
      </c>
      <c r="G1468">
        <v>0</v>
      </c>
      <c r="H1468">
        <f t="shared" si="22"/>
        <v>0</v>
      </c>
    </row>
    <row r="1469" spans="2:8" x14ac:dyDescent="0.25">
      <c r="B1469">
        <v>1468</v>
      </c>
      <c r="C1469">
        <v>0</v>
      </c>
      <c r="D1469">
        <v>0</v>
      </c>
      <c r="F1469">
        <v>1468</v>
      </c>
      <c r="G1469">
        <v>0</v>
      </c>
      <c r="H1469">
        <f t="shared" si="22"/>
        <v>0</v>
      </c>
    </row>
    <row r="1470" spans="2:8" x14ac:dyDescent="0.25">
      <c r="B1470">
        <v>1469</v>
      </c>
      <c r="C1470">
        <v>0</v>
      </c>
      <c r="D1470">
        <v>0</v>
      </c>
      <c r="F1470">
        <v>1469</v>
      </c>
      <c r="G1470">
        <v>0</v>
      </c>
      <c r="H1470">
        <f t="shared" si="22"/>
        <v>0</v>
      </c>
    </row>
    <row r="1471" spans="2:8" x14ac:dyDescent="0.25">
      <c r="B1471">
        <v>1470</v>
      </c>
      <c r="C1471">
        <v>0</v>
      </c>
      <c r="D1471">
        <v>0</v>
      </c>
      <c r="F1471">
        <v>1470</v>
      </c>
      <c r="G1471">
        <v>0</v>
      </c>
      <c r="H1471">
        <f t="shared" si="22"/>
        <v>0</v>
      </c>
    </row>
    <row r="1472" spans="2:8" x14ac:dyDescent="0.25">
      <c r="B1472">
        <v>1471</v>
      </c>
      <c r="C1472">
        <v>0</v>
      </c>
      <c r="D1472">
        <v>0</v>
      </c>
      <c r="F1472">
        <v>1471</v>
      </c>
      <c r="G1472">
        <v>0</v>
      </c>
      <c r="H1472">
        <f t="shared" si="22"/>
        <v>0</v>
      </c>
    </row>
    <row r="1473" spans="2:8" x14ac:dyDescent="0.25">
      <c r="B1473">
        <v>1472</v>
      </c>
      <c r="C1473">
        <v>0</v>
      </c>
      <c r="D1473">
        <v>0</v>
      </c>
      <c r="F1473">
        <v>1472</v>
      </c>
      <c r="G1473">
        <v>0</v>
      </c>
      <c r="H1473">
        <f t="shared" si="22"/>
        <v>0</v>
      </c>
    </row>
    <row r="1474" spans="2:8" x14ac:dyDescent="0.25">
      <c r="B1474">
        <v>1473</v>
      </c>
      <c r="C1474">
        <v>0</v>
      </c>
      <c r="D1474">
        <v>0</v>
      </c>
      <c r="F1474">
        <v>1473</v>
      </c>
      <c r="G1474">
        <v>0</v>
      </c>
      <c r="H1474">
        <f t="shared" si="22"/>
        <v>0</v>
      </c>
    </row>
    <row r="1475" spans="2:8" x14ac:dyDescent="0.25">
      <c r="B1475">
        <v>1474</v>
      </c>
      <c r="C1475">
        <v>0</v>
      </c>
      <c r="D1475">
        <v>0</v>
      </c>
      <c r="F1475">
        <v>1474</v>
      </c>
      <c r="G1475">
        <v>0</v>
      </c>
      <c r="H1475">
        <f t="shared" ref="H1475:H1538" si="23">G1475*-1</f>
        <v>0</v>
      </c>
    </row>
    <row r="1476" spans="2:8" x14ac:dyDescent="0.25">
      <c r="B1476">
        <v>1475</v>
      </c>
      <c r="C1476">
        <v>0</v>
      </c>
      <c r="D1476">
        <v>0</v>
      </c>
      <c r="F1476">
        <v>1475</v>
      </c>
      <c r="G1476">
        <v>0</v>
      </c>
      <c r="H1476">
        <f t="shared" si="23"/>
        <v>0</v>
      </c>
    </row>
    <row r="1477" spans="2:8" x14ac:dyDescent="0.25">
      <c r="B1477">
        <v>1476</v>
      </c>
      <c r="C1477">
        <v>0</v>
      </c>
      <c r="D1477">
        <v>0</v>
      </c>
      <c r="F1477">
        <v>1476</v>
      </c>
      <c r="G1477">
        <v>0</v>
      </c>
      <c r="H1477">
        <f t="shared" si="23"/>
        <v>0</v>
      </c>
    </row>
    <row r="1478" spans="2:8" x14ac:dyDescent="0.25">
      <c r="B1478">
        <v>1477</v>
      </c>
      <c r="C1478">
        <v>0</v>
      </c>
      <c r="D1478">
        <v>0</v>
      </c>
      <c r="F1478">
        <v>1477</v>
      </c>
      <c r="G1478">
        <v>0</v>
      </c>
      <c r="H1478">
        <f t="shared" si="23"/>
        <v>0</v>
      </c>
    </row>
    <row r="1479" spans="2:8" x14ac:dyDescent="0.25">
      <c r="B1479">
        <v>1478</v>
      </c>
      <c r="C1479">
        <v>0</v>
      </c>
      <c r="D1479">
        <v>0</v>
      </c>
      <c r="F1479">
        <v>1478</v>
      </c>
      <c r="G1479">
        <v>0</v>
      </c>
      <c r="H1479">
        <f t="shared" si="23"/>
        <v>0</v>
      </c>
    </row>
    <row r="1480" spans="2:8" x14ac:dyDescent="0.25">
      <c r="B1480">
        <v>1479</v>
      </c>
      <c r="C1480">
        <v>0</v>
      </c>
      <c r="D1480">
        <v>0</v>
      </c>
      <c r="F1480">
        <v>1479</v>
      </c>
      <c r="G1480">
        <v>0</v>
      </c>
      <c r="H1480">
        <f t="shared" si="23"/>
        <v>0</v>
      </c>
    </row>
    <row r="1481" spans="2:8" x14ac:dyDescent="0.25">
      <c r="B1481">
        <v>1480</v>
      </c>
      <c r="C1481">
        <v>0.32412389508273626</v>
      </c>
      <c r="D1481">
        <v>0</v>
      </c>
      <c r="F1481">
        <v>1480</v>
      </c>
      <c r="G1481">
        <v>0.78894254381193407</v>
      </c>
      <c r="H1481">
        <f t="shared" si="23"/>
        <v>-0.78894254381193407</v>
      </c>
    </row>
    <row r="1482" spans="2:8" x14ac:dyDescent="0.25">
      <c r="B1482">
        <v>1481</v>
      </c>
      <c r="C1482">
        <v>0.90809995224998641</v>
      </c>
      <c r="D1482">
        <v>0</v>
      </c>
      <c r="F1482">
        <v>1481</v>
      </c>
      <c r="G1482">
        <v>2.2088917757432101</v>
      </c>
      <c r="H1482">
        <f t="shared" si="23"/>
        <v>-2.2088917757432101</v>
      </c>
    </row>
    <row r="1483" spans="2:8" x14ac:dyDescent="0.25">
      <c r="B1483">
        <v>1482</v>
      </c>
      <c r="C1483">
        <v>1.487555598336646</v>
      </c>
      <c r="D1483">
        <v>0</v>
      </c>
      <c r="F1483">
        <v>1482</v>
      </c>
      <c r="G1483">
        <v>3.6159352829250002</v>
      </c>
      <c r="H1483">
        <f t="shared" si="23"/>
        <v>-3.6159352829250002</v>
      </c>
    </row>
    <row r="1484" spans="2:8" x14ac:dyDescent="0.25">
      <c r="B1484">
        <v>1483</v>
      </c>
      <c r="C1484">
        <v>1.8969680949489049</v>
      </c>
      <c r="D1484">
        <v>0</v>
      </c>
      <c r="F1484">
        <v>1483</v>
      </c>
      <c r="G1484">
        <v>4.6080196638434936</v>
      </c>
      <c r="H1484">
        <f t="shared" si="23"/>
        <v>-4.6080196638434936</v>
      </c>
    </row>
    <row r="1485" spans="2:8" x14ac:dyDescent="0.25">
      <c r="B1485">
        <v>1484</v>
      </c>
      <c r="C1485">
        <v>2.3118108577295695</v>
      </c>
      <c r="D1485">
        <v>0</v>
      </c>
      <c r="F1485">
        <v>1484</v>
      </c>
      <c r="G1485">
        <v>5.611948137441976</v>
      </c>
      <c r="H1485">
        <f t="shared" si="23"/>
        <v>-5.611948137441976</v>
      </c>
    </row>
    <row r="1486" spans="2:8" x14ac:dyDescent="0.25">
      <c r="B1486">
        <v>1485</v>
      </c>
      <c r="C1486">
        <v>2.7782365651595904</v>
      </c>
      <c r="D1486">
        <v>0</v>
      </c>
      <c r="F1486">
        <v>1485</v>
      </c>
      <c r="G1486">
        <v>6.7396574356971204</v>
      </c>
      <c r="H1486">
        <f t="shared" si="23"/>
        <v>-6.7396574356971204</v>
      </c>
    </row>
    <row r="1487" spans="2:8" x14ac:dyDescent="0.25">
      <c r="B1487">
        <v>1486</v>
      </c>
      <c r="C1487">
        <v>3.8418505870958719</v>
      </c>
      <c r="D1487">
        <v>0</v>
      </c>
      <c r="F1487">
        <v>1486</v>
      </c>
      <c r="G1487">
        <v>9.3135771808384771</v>
      </c>
      <c r="H1487">
        <f t="shared" si="23"/>
        <v>-9.3135771808384771</v>
      </c>
    </row>
    <row r="1488" spans="2:8" x14ac:dyDescent="0.25">
      <c r="B1488">
        <v>1487</v>
      </c>
      <c r="C1488">
        <v>6.1126498772151843</v>
      </c>
      <c r="D1488">
        <v>0</v>
      </c>
      <c r="F1488">
        <v>1487</v>
      </c>
      <c r="G1488">
        <v>14.808573053818751</v>
      </c>
      <c r="H1488">
        <f t="shared" si="23"/>
        <v>-14.808573053818751</v>
      </c>
    </row>
    <row r="1489" spans="2:8" x14ac:dyDescent="0.25">
      <c r="B1489">
        <v>1488</v>
      </c>
      <c r="C1489">
        <v>10.052577116469905</v>
      </c>
      <c r="D1489">
        <v>0</v>
      </c>
      <c r="F1489">
        <v>1488</v>
      </c>
      <c r="G1489">
        <v>24.337106670673609</v>
      </c>
      <c r="H1489">
        <f t="shared" si="23"/>
        <v>-24.337106670673609</v>
      </c>
    </row>
    <row r="1490" spans="2:8" x14ac:dyDescent="0.25">
      <c r="B1490">
        <v>1489</v>
      </c>
      <c r="C1490">
        <v>15.946765313514746</v>
      </c>
      <c r="D1490">
        <v>0</v>
      </c>
      <c r="F1490">
        <v>1489</v>
      </c>
      <c r="G1490">
        <v>38.580883823019548</v>
      </c>
      <c r="H1490">
        <f t="shared" si="23"/>
        <v>-38.580883823019548</v>
      </c>
    </row>
    <row r="1491" spans="2:8" x14ac:dyDescent="0.25">
      <c r="B1491">
        <v>1490</v>
      </c>
      <c r="C1491">
        <v>24.253860499203501</v>
      </c>
      <c r="D1491">
        <v>0</v>
      </c>
      <c r="F1491">
        <v>1490</v>
      </c>
      <c r="G1491">
        <v>58.639286633399998</v>
      </c>
      <c r="H1491">
        <f t="shared" si="23"/>
        <v>-58.639286633399998</v>
      </c>
    </row>
    <row r="1492" spans="2:8" x14ac:dyDescent="0.25">
      <c r="B1492">
        <v>1491</v>
      </c>
      <c r="C1492">
        <v>34.560041263303496</v>
      </c>
      <c r="D1492">
        <v>0</v>
      </c>
      <c r="F1492">
        <v>1491</v>
      </c>
      <c r="G1492">
        <v>83.500770837511809</v>
      </c>
      <c r="H1492">
        <f t="shared" si="23"/>
        <v>-83.500770837511809</v>
      </c>
    </row>
    <row r="1493" spans="2:8" x14ac:dyDescent="0.25">
      <c r="B1493">
        <v>1492</v>
      </c>
      <c r="C1493">
        <v>46.002261853622485</v>
      </c>
      <c r="D1493">
        <v>0</v>
      </c>
      <c r="F1493">
        <v>1492</v>
      </c>
      <c r="G1493">
        <v>111.07185960633196</v>
      </c>
      <c r="H1493">
        <f t="shared" si="23"/>
        <v>-111.07185960633196</v>
      </c>
    </row>
    <row r="1494" spans="2:8" x14ac:dyDescent="0.25">
      <c r="B1494">
        <v>1493</v>
      </c>
      <c r="C1494">
        <v>55.967431838190642</v>
      </c>
      <c r="D1494">
        <v>0</v>
      </c>
      <c r="F1494">
        <v>1493</v>
      </c>
      <c r="G1494">
        <v>135.04206073558063</v>
      </c>
      <c r="H1494">
        <f t="shared" si="23"/>
        <v>-135.04206073558063</v>
      </c>
    </row>
    <row r="1495" spans="2:8" x14ac:dyDescent="0.25">
      <c r="B1495">
        <v>1494</v>
      </c>
      <c r="C1495">
        <v>62.296800406065643</v>
      </c>
      <c r="D1495">
        <v>0</v>
      </c>
      <c r="F1495">
        <v>1494</v>
      </c>
      <c r="G1495">
        <v>150.21331645133043</v>
      </c>
      <c r="H1495">
        <f t="shared" si="23"/>
        <v>-150.21331645133043</v>
      </c>
    </row>
    <row r="1496" spans="2:8" x14ac:dyDescent="0.25">
      <c r="B1496">
        <v>1495</v>
      </c>
      <c r="C1496">
        <v>66.776778774685312</v>
      </c>
      <c r="D1496">
        <v>0</v>
      </c>
      <c r="F1496">
        <v>1495</v>
      </c>
      <c r="G1496">
        <v>160.90790066189234</v>
      </c>
      <c r="H1496">
        <f t="shared" si="23"/>
        <v>-160.90790066189234</v>
      </c>
    </row>
    <row r="1497" spans="2:8" x14ac:dyDescent="0.25">
      <c r="B1497">
        <v>1496</v>
      </c>
      <c r="C1497">
        <v>67.855245105103052</v>
      </c>
      <c r="D1497">
        <v>0</v>
      </c>
      <c r="F1497">
        <v>1496</v>
      </c>
      <c r="G1497">
        <v>163.39724573804077</v>
      </c>
      <c r="H1497">
        <f t="shared" si="23"/>
        <v>-163.39724573804077</v>
      </c>
    </row>
    <row r="1498" spans="2:8" x14ac:dyDescent="0.25">
      <c r="B1498">
        <v>1497</v>
      </c>
      <c r="C1498">
        <v>65.624030853662489</v>
      </c>
      <c r="D1498">
        <v>0</v>
      </c>
      <c r="F1498">
        <v>1497</v>
      </c>
      <c r="G1498">
        <v>157.91879082432152</v>
      </c>
      <c r="H1498">
        <f t="shared" si="23"/>
        <v>-157.91879082432152</v>
      </c>
    </row>
    <row r="1499" spans="2:8" x14ac:dyDescent="0.25">
      <c r="B1499">
        <v>1498</v>
      </c>
      <c r="C1499">
        <v>60.97641641873183</v>
      </c>
      <c r="D1499">
        <v>0</v>
      </c>
      <c r="F1499">
        <v>1498</v>
      </c>
      <c r="G1499">
        <v>146.63667275045731</v>
      </c>
      <c r="H1499">
        <f t="shared" si="23"/>
        <v>-146.63667275045731</v>
      </c>
    </row>
    <row r="1500" spans="2:8" x14ac:dyDescent="0.25">
      <c r="B1500">
        <v>1499</v>
      </c>
      <c r="C1500">
        <v>52.602714024684474</v>
      </c>
      <c r="D1500">
        <v>0</v>
      </c>
      <c r="F1500">
        <v>1499</v>
      </c>
      <c r="G1500">
        <v>126.41506708201877</v>
      </c>
      <c r="H1500">
        <f t="shared" si="23"/>
        <v>-126.41506708201877</v>
      </c>
    </row>
    <row r="1501" spans="2:8" x14ac:dyDescent="0.25">
      <c r="B1501">
        <v>1500</v>
      </c>
      <c r="C1501">
        <v>41.662987232954833</v>
      </c>
      <c r="D1501">
        <v>0</v>
      </c>
      <c r="F1501">
        <v>1500</v>
      </c>
      <c r="G1501">
        <v>100.05787460883083</v>
      </c>
      <c r="H1501">
        <f t="shared" si="23"/>
        <v>-100.05787460883083</v>
      </c>
    </row>
    <row r="1502" spans="2:8" x14ac:dyDescent="0.25">
      <c r="B1502">
        <v>1501</v>
      </c>
      <c r="C1502">
        <v>28.372998548925931</v>
      </c>
      <c r="D1502">
        <v>0</v>
      </c>
      <c r="F1502">
        <v>1501</v>
      </c>
      <c r="G1502">
        <v>68.095196517422224</v>
      </c>
      <c r="H1502">
        <f t="shared" si="23"/>
        <v>-68.095196517422224</v>
      </c>
    </row>
    <row r="1503" spans="2:8" x14ac:dyDescent="0.25">
      <c r="B1503">
        <v>1502</v>
      </c>
      <c r="C1503">
        <v>20.605220378498625</v>
      </c>
      <c r="D1503">
        <v>0</v>
      </c>
      <c r="F1503">
        <v>1502</v>
      </c>
      <c r="G1503">
        <v>49.419582520050007</v>
      </c>
      <c r="H1503">
        <f t="shared" si="23"/>
        <v>-49.419582520050007</v>
      </c>
    </row>
    <row r="1504" spans="2:8" x14ac:dyDescent="0.25">
      <c r="B1504">
        <v>1503</v>
      </c>
      <c r="C1504">
        <v>16.58292711814704</v>
      </c>
      <c r="D1504">
        <v>0</v>
      </c>
      <c r="F1504">
        <v>1503</v>
      </c>
      <c r="G1504">
        <v>39.746030376384383</v>
      </c>
      <c r="H1504">
        <f t="shared" si="23"/>
        <v>-39.746030376384383</v>
      </c>
    </row>
    <row r="1505" spans="2:8" x14ac:dyDescent="0.25">
      <c r="B1505">
        <v>1504</v>
      </c>
      <c r="C1505">
        <v>15.438350848879473</v>
      </c>
      <c r="D1505">
        <v>0</v>
      </c>
      <c r="F1505">
        <v>1504</v>
      </c>
      <c r="G1505">
        <v>36.978085865579573</v>
      </c>
      <c r="H1505">
        <f t="shared" si="23"/>
        <v>-36.978085865579573</v>
      </c>
    </row>
    <row r="1506" spans="2:8" x14ac:dyDescent="0.25">
      <c r="B1506">
        <v>1505</v>
      </c>
      <c r="C1506">
        <v>15.850722955385331</v>
      </c>
      <c r="D1506">
        <v>0</v>
      </c>
      <c r="F1506">
        <v>1505</v>
      </c>
      <c r="G1506">
        <v>37.940560265549991</v>
      </c>
      <c r="H1506">
        <f t="shared" si="23"/>
        <v>-37.940560265549991</v>
      </c>
    </row>
    <row r="1507" spans="2:8" x14ac:dyDescent="0.25">
      <c r="B1507">
        <v>1506</v>
      </c>
      <c r="C1507">
        <v>10.654740809999998</v>
      </c>
      <c r="D1507">
        <v>0</v>
      </c>
      <c r="F1507">
        <v>1506</v>
      </c>
      <c r="G1507">
        <v>25.486423199999994</v>
      </c>
      <c r="H1507">
        <f t="shared" si="23"/>
        <v>-25.486423199999994</v>
      </c>
    </row>
    <row r="1508" spans="2:8" x14ac:dyDescent="0.25">
      <c r="B1508">
        <v>1507</v>
      </c>
      <c r="C1508">
        <v>8.8640122862785251</v>
      </c>
      <c r="D1508">
        <v>0</v>
      </c>
      <c r="F1508">
        <v>1507</v>
      </c>
      <c r="G1508">
        <v>21.188873991104042</v>
      </c>
      <c r="H1508">
        <f t="shared" si="23"/>
        <v>-21.188873991104042</v>
      </c>
    </row>
    <row r="1509" spans="2:8" x14ac:dyDescent="0.25">
      <c r="B1509">
        <v>1508</v>
      </c>
      <c r="C1509">
        <v>10.960790229043422</v>
      </c>
      <c r="D1509">
        <v>0</v>
      </c>
      <c r="F1509">
        <v>1508</v>
      </c>
      <c r="G1509">
        <v>26.183705922067897</v>
      </c>
      <c r="H1509">
        <f t="shared" si="23"/>
        <v>-26.183705922067897</v>
      </c>
    </row>
    <row r="1510" spans="2:8" x14ac:dyDescent="0.25">
      <c r="B1510">
        <v>1509</v>
      </c>
      <c r="C1510">
        <v>17.431102872177853</v>
      </c>
      <c r="D1510">
        <v>0</v>
      </c>
      <c r="F1510">
        <v>1509</v>
      </c>
      <c r="G1510">
        <v>41.612712426949784</v>
      </c>
      <c r="H1510">
        <f t="shared" si="23"/>
        <v>-41.612712426949784</v>
      </c>
    </row>
    <row r="1511" spans="2:8" x14ac:dyDescent="0.25">
      <c r="B1511">
        <v>1510</v>
      </c>
      <c r="C1511">
        <v>26.632470063842316</v>
      </c>
      <c r="D1511">
        <v>0</v>
      </c>
      <c r="F1511">
        <v>1510</v>
      </c>
      <c r="G1511">
        <v>63.536707905786834</v>
      </c>
      <c r="H1511">
        <f t="shared" si="23"/>
        <v>-63.536707905786834</v>
      </c>
    </row>
    <row r="1512" spans="2:8" x14ac:dyDescent="0.25">
      <c r="B1512">
        <v>1511</v>
      </c>
      <c r="C1512">
        <v>48.269957923080888</v>
      </c>
      <c r="D1512">
        <v>0</v>
      </c>
      <c r="F1512">
        <v>1511</v>
      </c>
      <c r="G1512">
        <v>115.0806943861531</v>
      </c>
      <c r="H1512">
        <f t="shared" si="23"/>
        <v>-115.0806943861531</v>
      </c>
    </row>
    <row r="1513" spans="2:8" x14ac:dyDescent="0.25">
      <c r="B1513">
        <v>1512</v>
      </c>
      <c r="C1513">
        <v>76.926109167899753</v>
      </c>
      <c r="D1513">
        <v>0</v>
      </c>
      <c r="F1513">
        <v>1512</v>
      </c>
      <c r="G1513">
        <v>183.27861879843752</v>
      </c>
      <c r="H1513">
        <f t="shared" si="23"/>
        <v>-183.27861879843752</v>
      </c>
    </row>
    <row r="1514" spans="2:8" x14ac:dyDescent="0.25">
      <c r="B1514">
        <v>1513</v>
      </c>
      <c r="C1514">
        <v>108.7239188378134</v>
      </c>
      <c r="D1514">
        <v>0</v>
      </c>
      <c r="F1514">
        <v>1513</v>
      </c>
      <c r="G1514">
        <v>258.86647342336522</v>
      </c>
      <c r="H1514">
        <f t="shared" si="23"/>
        <v>-258.86647342336522</v>
      </c>
    </row>
    <row r="1515" spans="2:8" x14ac:dyDescent="0.25">
      <c r="B1515">
        <v>1514</v>
      </c>
      <c r="C1515">
        <v>141.4970196314132</v>
      </c>
      <c r="D1515">
        <v>0</v>
      </c>
      <c r="F1515">
        <v>1514</v>
      </c>
      <c r="G1515">
        <v>336.6749971401768</v>
      </c>
      <c r="H1515">
        <f t="shared" si="23"/>
        <v>-336.6749971401768</v>
      </c>
    </row>
    <row r="1516" spans="2:8" x14ac:dyDescent="0.25">
      <c r="B1516">
        <v>1515</v>
      </c>
      <c r="C1516">
        <v>160.26389300632218</v>
      </c>
      <c r="D1516">
        <v>0</v>
      </c>
      <c r="F1516">
        <v>1515</v>
      </c>
      <c r="G1516">
        <v>381.07662802031695</v>
      </c>
      <c r="H1516">
        <f t="shared" si="23"/>
        <v>-381.07662802031695</v>
      </c>
    </row>
    <row r="1517" spans="2:8" x14ac:dyDescent="0.25">
      <c r="B1517">
        <v>1516</v>
      </c>
      <c r="C1517">
        <v>155.04190848623097</v>
      </c>
      <c r="D1517">
        <v>0</v>
      </c>
      <c r="F1517">
        <v>1516</v>
      </c>
      <c r="G1517">
        <v>368.41641620490526</v>
      </c>
      <c r="H1517">
        <f t="shared" si="23"/>
        <v>-368.41641620490526</v>
      </c>
    </row>
    <row r="1518" spans="2:8" x14ac:dyDescent="0.25">
      <c r="B1518">
        <v>1517</v>
      </c>
      <c r="C1518">
        <v>117.55640276333021</v>
      </c>
      <c r="D1518">
        <v>0</v>
      </c>
      <c r="F1518">
        <v>1517</v>
      </c>
      <c r="G1518">
        <v>279.15768466226177</v>
      </c>
      <c r="H1518">
        <f t="shared" si="23"/>
        <v>-279.15768466226177</v>
      </c>
    </row>
    <row r="1519" spans="2:8" x14ac:dyDescent="0.25">
      <c r="B1519">
        <v>1518</v>
      </c>
      <c r="C1519">
        <v>78.69565901015514</v>
      </c>
      <c r="D1519">
        <v>0</v>
      </c>
      <c r="F1519">
        <v>1518</v>
      </c>
      <c r="G1519">
        <v>186.75304709067797</v>
      </c>
      <c r="H1519">
        <f t="shared" si="23"/>
        <v>-186.75304709067797</v>
      </c>
    </row>
    <row r="1520" spans="2:8" x14ac:dyDescent="0.25">
      <c r="B1520">
        <v>1519</v>
      </c>
      <c r="C1520">
        <v>43.386782845402685</v>
      </c>
      <c r="D1520">
        <v>0</v>
      </c>
      <c r="F1520">
        <v>1519</v>
      </c>
      <c r="G1520">
        <v>102.89355615510516</v>
      </c>
      <c r="H1520">
        <f t="shared" si="23"/>
        <v>-102.89355615510516</v>
      </c>
    </row>
    <row r="1521" spans="2:8" x14ac:dyDescent="0.25">
      <c r="B1521">
        <v>1520</v>
      </c>
      <c r="C1521">
        <v>16.939423493844487</v>
      </c>
      <c r="D1521">
        <v>0</v>
      </c>
      <c r="F1521">
        <v>1520</v>
      </c>
      <c r="G1521">
        <v>40.146099129585352</v>
      </c>
      <c r="H1521">
        <f t="shared" si="23"/>
        <v>-40.146099129585352</v>
      </c>
    </row>
    <row r="1522" spans="2:8" x14ac:dyDescent="0.25">
      <c r="B1522">
        <v>1521</v>
      </c>
      <c r="C1522">
        <v>0</v>
      </c>
      <c r="D1522">
        <v>-7.3670264110357486</v>
      </c>
      <c r="F1522">
        <v>1521</v>
      </c>
      <c r="G1522">
        <v>17.448220447189932</v>
      </c>
      <c r="H1522">
        <f t="shared" si="23"/>
        <v>-17.448220447189932</v>
      </c>
    </row>
    <row r="1523" spans="2:8" x14ac:dyDescent="0.25">
      <c r="B1523">
        <v>1522</v>
      </c>
      <c r="C1523">
        <v>0</v>
      </c>
      <c r="D1523">
        <v>-28.609333696729504</v>
      </c>
      <c r="F1523">
        <v>1522</v>
      </c>
      <c r="G1523">
        <v>67.71439928220002</v>
      </c>
      <c r="H1523">
        <f t="shared" si="23"/>
        <v>-67.71439928220002</v>
      </c>
    </row>
    <row r="1524" spans="2:8" x14ac:dyDescent="0.25">
      <c r="B1524">
        <v>1523</v>
      </c>
      <c r="C1524">
        <v>0</v>
      </c>
      <c r="D1524">
        <v>-59.157934121550007</v>
      </c>
      <c r="F1524">
        <v>1523</v>
      </c>
      <c r="G1524">
        <v>139.92678241628124</v>
      </c>
      <c r="H1524">
        <f t="shared" si="23"/>
        <v>-139.92678241628124</v>
      </c>
    </row>
    <row r="1525" spans="2:8" x14ac:dyDescent="0.25">
      <c r="B1525">
        <v>1524</v>
      </c>
      <c r="C1525">
        <v>43.19650529573893</v>
      </c>
      <c r="D1525">
        <v>0</v>
      </c>
      <c r="F1525">
        <v>1524</v>
      </c>
      <c r="G1525">
        <v>102.10598756707822</v>
      </c>
      <c r="H1525">
        <f t="shared" si="23"/>
        <v>-102.10598756707822</v>
      </c>
    </row>
    <row r="1526" spans="2:8" x14ac:dyDescent="0.25">
      <c r="B1526">
        <v>1525</v>
      </c>
      <c r="C1526">
        <v>0</v>
      </c>
      <c r="D1526">
        <v>-17.507562380149526</v>
      </c>
      <c r="F1526">
        <v>1525</v>
      </c>
      <c r="G1526">
        <v>41.356446567282347</v>
      </c>
      <c r="H1526">
        <f t="shared" si="23"/>
        <v>-41.356446567282347</v>
      </c>
    </row>
    <row r="1527" spans="2:8" x14ac:dyDescent="0.25">
      <c r="B1527">
        <v>1526</v>
      </c>
      <c r="C1527">
        <v>0</v>
      </c>
      <c r="D1527">
        <v>-98.269434640909026</v>
      </c>
      <c r="F1527">
        <v>1526</v>
      </c>
      <c r="G1527">
        <v>231.98030472608031</v>
      </c>
      <c r="H1527">
        <f t="shared" si="23"/>
        <v>-231.98030472608031</v>
      </c>
    </row>
    <row r="1528" spans="2:8" x14ac:dyDescent="0.25">
      <c r="B1528">
        <v>1527</v>
      </c>
      <c r="C1528">
        <v>0</v>
      </c>
      <c r="D1528">
        <v>-166.52910569586186</v>
      </c>
      <c r="F1528">
        <v>1527</v>
      </c>
      <c r="G1528">
        <v>392.8602755603556</v>
      </c>
      <c r="H1528">
        <f t="shared" si="23"/>
        <v>-392.8602755603556</v>
      </c>
    </row>
    <row r="1529" spans="2:8" x14ac:dyDescent="0.25">
      <c r="B1529">
        <v>1528</v>
      </c>
      <c r="C1529">
        <v>0</v>
      </c>
      <c r="D1529">
        <v>-211.83686387490744</v>
      </c>
      <c r="F1529">
        <v>1528</v>
      </c>
      <c r="G1529">
        <v>499.41893251451654</v>
      </c>
      <c r="H1529">
        <f t="shared" si="23"/>
        <v>-499.41893251451654</v>
      </c>
    </row>
    <row r="1530" spans="2:8" x14ac:dyDescent="0.25">
      <c r="B1530">
        <v>1529</v>
      </c>
      <c r="C1530">
        <v>0</v>
      </c>
      <c r="D1530">
        <v>-212.84950739611872</v>
      </c>
      <c r="F1530">
        <v>1529</v>
      </c>
      <c r="G1530">
        <v>501.47789700656239</v>
      </c>
      <c r="H1530">
        <f t="shared" si="23"/>
        <v>-501.47789700656239</v>
      </c>
    </row>
    <row r="1531" spans="2:8" x14ac:dyDescent="0.25">
      <c r="B1531">
        <v>1530</v>
      </c>
      <c r="C1531">
        <v>0</v>
      </c>
      <c r="D1531">
        <v>-180.16270342408052</v>
      </c>
      <c r="F1531">
        <v>1530</v>
      </c>
      <c r="G1531">
        <v>424.18949138436221</v>
      </c>
      <c r="H1531">
        <f t="shared" si="23"/>
        <v>-424.18949138436221</v>
      </c>
    </row>
    <row r="1532" spans="2:8" x14ac:dyDescent="0.25">
      <c r="B1532">
        <v>1531</v>
      </c>
      <c r="C1532">
        <v>0</v>
      </c>
      <c r="D1532">
        <v>-127.57976838918653</v>
      </c>
      <c r="F1532">
        <v>1531</v>
      </c>
      <c r="G1532">
        <v>300.18769032749771</v>
      </c>
      <c r="H1532">
        <f t="shared" si="23"/>
        <v>-300.18769032749771</v>
      </c>
    </row>
    <row r="1533" spans="2:8" x14ac:dyDescent="0.25">
      <c r="B1533">
        <v>1532</v>
      </c>
      <c r="C1533">
        <v>0</v>
      </c>
      <c r="D1533">
        <v>-67.318891904129202</v>
      </c>
      <c r="F1533">
        <v>1532</v>
      </c>
      <c r="G1533">
        <v>158.29393262891256</v>
      </c>
      <c r="H1533">
        <f t="shared" si="23"/>
        <v>-158.29393262891256</v>
      </c>
    </row>
    <row r="1534" spans="2:8" x14ac:dyDescent="0.25">
      <c r="B1534">
        <v>1533</v>
      </c>
      <c r="C1534">
        <v>0</v>
      </c>
      <c r="D1534">
        <v>-6.3784419363975244</v>
      </c>
      <c r="F1534">
        <v>1533</v>
      </c>
      <c r="G1534">
        <v>14.988505855764418</v>
      </c>
      <c r="H1534">
        <f t="shared" si="23"/>
        <v>-14.988505855764418</v>
      </c>
    </row>
    <row r="1535" spans="2:8" x14ac:dyDescent="0.25">
      <c r="B1535">
        <v>1534</v>
      </c>
      <c r="C1535">
        <v>0</v>
      </c>
      <c r="D1535">
        <v>-35.539250379629635</v>
      </c>
      <c r="F1535">
        <v>1534</v>
      </c>
      <c r="G1535">
        <v>83.458122222222244</v>
      </c>
      <c r="H1535">
        <f t="shared" si="23"/>
        <v>-83.458122222222244</v>
      </c>
    </row>
    <row r="1536" spans="2:8" x14ac:dyDescent="0.25">
      <c r="B1536">
        <v>1535</v>
      </c>
      <c r="C1536">
        <v>32.360059011671872</v>
      </c>
      <c r="D1536">
        <v>0</v>
      </c>
      <c r="F1536">
        <v>1535</v>
      </c>
      <c r="G1536">
        <v>75.942772126478971</v>
      </c>
      <c r="H1536">
        <f t="shared" si="23"/>
        <v>-75.942772126478971</v>
      </c>
    </row>
    <row r="1537" spans="2:8" x14ac:dyDescent="0.25">
      <c r="B1537">
        <v>1536</v>
      </c>
      <c r="C1537">
        <v>121.6617184715271</v>
      </c>
      <c r="D1537">
        <v>0</v>
      </c>
      <c r="F1537">
        <v>1536</v>
      </c>
      <c r="G1537">
        <v>285.33041465635023</v>
      </c>
      <c r="H1537">
        <f t="shared" si="23"/>
        <v>-285.33041465635023</v>
      </c>
    </row>
    <row r="1538" spans="2:8" x14ac:dyDescent="0.25">
      <c r="B1538">
        <v>1537</v>
      </c>
      <c r="C1538">
        <v>213.66372845945432</v>
      </c>
      <c r="D1538">
        <v>0</v>
      </c>
      <c r="F1538">
        <v>1537</v>
      </c>
      <c r="G1538">
        <v>500.77436357684604</v>
      </c>
      <c r="H1538">
        <f t="shared" si="23"/>
        <v>-500.77436357684604</v>
      </c>
    </row>
    <row r="1539" spans="2:8" x14ac:dyDescent="0.25">
      <c r="B1539">
        <v>1538</v>
      </c>
      <c r="C1539">
        <v>290.57744896223983</v>
      </c>
      <c r="D1539">
        <v>0</v>
      </c>
      <c r="F1539">
        <v>1538</v>
      </c>
      <c r="G1539">
        <v>680.59779848019741</v>
      </c>
      <c r="H1539">
        <f t="shared" ref="H1539:H1602" si="24">G1539*-1</f>
        <v>-680.59779848019741</v>
      </c>
    </row>
    <row r="1540" spans="2:8" x14ac:dyDescent="0.25">
      <c r="B1540">
        <v>1539</v>
      </c>
      <c r="C1540">
        <v>360.17985897639198</v>
      </c>
      <c r="D1540">
        <v>0</v>
      </c>
      <c r="F1540">
        <v>1539</v>
      </c>
      <c r="G1540">
        <v>843.07379214239995</v>
      </c>
      <c r="H1540">
        <f t="shared" si="24"/>
        <v>-843.07379214239995</v>
      </c>
    </row>
    <row r="1541" spans="2:8" x14ac:dyDescent="0.25">
      <c r="B1541">
        <v>1540</v>
      </c>
      <c r="C1541">
        <v>415.05975075540061</v>
      </c>
      <c r="D1541">
        <v>0</v>
      </c>
      <c r="F1541">
        <v>1540</v>
      </c>
      <c r="G1541">
        <v>970.90000176701903</v>
      </c>
      <c r="H1541">
        <f t="shared" si="24"/>
        <v>-970.90000176701903</v>
      </c>
    </row>
    <row r="1542" spans="2:8" x14ac:dyDescent="0.25">
      <c r="B1542">
        <v>1541</v>
      </c>
      <c r="C1542">
        <v>456.52733828458025</v>
      </c>
      <c r="D1542">
        <v>0</v>
      </c>
      <c r="F1542">
        <v>1541</v>
      </c>
      <c r="G1542">
        <v>1067.2067648210968</v>
      </c>
      <c r="H1542">
        <f t="shared" si="24"/>
        <v>-1067.2067648210968</v>
      </c>
    </row>
    <row r="1543" spans="2:8" x14ac:dyDescent="0.25">
      <c r="B1543">
        <v>1542</v>
      </c>
      <c r="C1543">
        <v>488.03149604707227</v>
      </c>
      <c r="D1543">
        <v>0</v>
      </c>
      <c r="F1543">
        <v>1542</v>
      </c>
      <c r="G1543">
        <v>1140.1125151002336</v>
      </c>
      <c r="H1543">
        <f t="shared" si="24"/>
        <v>-1140.1125151002336</v>
      </c>
    </row>
    <row r="1544" spans="2:8" x14ac:dyDescent="0.25">
      <c r="B1544">
        <v>1543</v>
      </c>
      <c r="C1544">
        <v>465.82846393605848</v>
      </c>
      <c r="D1544">
        <v>0</v>
      </c>
      <c r="F1544">
        <v>1543</v>
      </c>
      <c r="G1544">
        <v>1087.5372698896306</v>
      </c>
      <c r="H1544">
        <f t="shared" si="24"/>
        <v>-1087.5372698896306</v>
      </c>
    </row>
    <row r="1545" spans="2:8" x14ac:dyDescent="0.25">
      <c r="B1545">
        <v>1544</v>
      </c>
      <c r="C1545">
        <v>394.73854544524454</v>
      </c>
      <c r="D1545">
        <v>0</v>
      </c>
      <c r="F1545">
        <v>1544</v>
      </c>
      <c r="G1545">
        <v>920.97133091567093</v>
      </c>
      <c r="H1545">
        <f t="shared" si="24"/>
        <v>-920.97133091567093</v>
      </c>
    </row>
    <row r="1546" spans="2:8" x14ac:dyDescent="0.25">
      <c r="B1546">
        <v>1545</v>
      </c>
      <c r="C1546">
        <v>246.96254618151903</v>
      </c>
      <c r="D1546">
        <v>0</v>
      </c>
      <c r="F1546">
        <v>1545</v>
      </c>
      <c r="G1546">
        <v>575.81940819525164</v>
      </c>
      <c r="H1546">
        <f t="shared" si="24"/>
        <v>-575.81940819525164</v>
      </c>
    </row>
    <row r="1547" spans="2:8" x14ac:dyDescent="0.25">
      <c r="B1547">
        <v>1546</v>
      </c>
      <c r="C1547">
        <v>87.404885302292087</v>
      </c>
      <c r="D1547">
        <v>0</v>
      </c>
      <c r="F1547">
        <v>1546</v>
      </c>
      <c r="G1547">
        <v>203.66186866553497</v>
      </c>
      <c r="H1547">
        <f t="shared" si="24"/>
        <v>-203.66186866553497</v>
      </c>
    </row>
    <row r="1548" spans="2:8" x14ac:dyDescent="0.25">
      <c r="B1548">
        <v>1547</v>
      </c>
      <c r="C1548">
        <v>0</v>
      </c>
      <c r="D1548">
        <v>-25.030609624999972</v>
      </c>
      <c r="F1548">
        <v>1547</v>
      </c>
      <c r="G1548">
        <v>58.286024999999931</v>
      </c>
      <c r="H1548">
        <f t="shared" si="24"/>
        <v>-58.286024999999931</v>
      </c>
    </row>
    <row r="1549" spans="2:8" x14ac:dyDescent="0.25">
      <c r="B1549">
        <v>1548</v>
      </c>
      <c r="C1549">
        <v>0</v>
      </c>
      <c r="D1549">
        <v>-92.752506393914132</v>
      </c>
      <c r="F1549">
        <v>1548</v>
      </c>
      <c r="G1549">
        <v>215.84293666327787</v>
      </c>
      <c r="H1549">
        <f t="shared" si="24"/>
        <v>-215.84293666327787</v>
      </c>
    </row>
    <row r="1550" spans="2:8" x14ac:dyDescent="0.25">
      <c r="B1550">
        <v>1549</v>
      </c>
      <c r="C1550">
        <v>0</v>
      </c>
      <c r="D1550">
        <v>-104.60065868850333</v>
      </c>
      <c r="F1550">
        <v>1549</v>
      </c>
      <c r="G1550">
        <v>243.25734578721705</v>
      </c>
      <c r="H1550">
        <f t="shared" si="24"/>
        <v>-243.25734578721705</v>
      </c>
    </row>
    <row r="1551" spans="2:8" x14ac:dyDescent="0.25">
      <c r="B1551">
        <v>1550</v>
      </c>
      <c r="C1551">
        <v>0</v>
      </c>
      <c r="D1551">
        <v>-100.68238764108158</v>
      </c>
      <c r="F1551">
        <v>1550</v>
      </c>
      <c r="G1551">
        <v>233.99392866874996</v>
      </c>
      <c r="H1551">
        <f t="shared" si="24"/>
        <v>-233.99392866874996</v>
      </c>
    </row>
    <row r="1552" spans="2:8" x14ac:dyDescent="0.25">
      <c r="B1552">
        <v>1551</v>
      </c>
      <c r="C1552">
        <v>0</v>
      </c>
      <c r="D1552">
        <v>-79.444592809745146</v>
      </c>
      <c r="F1552">
        <v>1551</v>
      </c>
      <c r="G1552">
        <v>184.51647362263387</v>
      </c>
      <c r="H1552">
        <f t="shared" si="24"/>
        <v>-184.51647362263387</v>
      </c>
    </row>
    <row r="1553" spans="2:8" x14ac:dyDescent="0.25">
      <c r="B1553">
        <v>1552</v>
      </c>
      <c r="C1553">
        <v>0</v>
      </c>
      <c r="D1553">
        <v>-67.172338523857505</v>
      </c>
      <c r="F1553">
        <v>1552</v>
      </c>
      <c r="G1553">
        <v>155.91258458148744</v>
      </c>
      <c r="H1553">
        <f t="shared" si="24"/>
        <v>-155.91258458148744</v>
      </c>
    </row>
    <row r="1554" spans="2:8" x14ac:dyDescent="0.25">
      <c r="B1554">
        <v>1553</v>
      </c>
      <c r="C1554">
        <v>0</v>
      </c>
      <c r="D1554">
        <v>-54.333440647331734</v>
      </c>
      <c r="F1554">
        <v>1553</v>
      </c>
      <c r="G1554">
        <v>126.03117675927464</v>
      </c>
      <c r="H1554">
        <f t="shared" si="24"/>
        <v>-126.03117675927464</v>
      </c>
    </row>
    <row r="1555" spans="2:8" x14ac:dyDescent="0.25">
      <c r="B1555">
        <v>1554</v>
      </c>
      <c r="C1555">
        <v>0</v>
      </c>
      <c r="D1555">
        <v>-59.763127160486903</v>
      </c>
      <c r="F1555">
        <v>1554</v>
      </c>
      <c r="G1555">
        <v>138.53654718464446</v>
      </c>
      <c r="H1555">
        <f t="shared" si="24"/>
        <v>-138.53654718464446</v>
      </c>
    </row>
    <row r="1556" spans="2:8" x14ac:dyDescent="0.25">
      <c r="B1556">
        <v>1555</v>
      </c>
      <c r="C1556">
        <v>0</v>
      </c>
      <c r="D1556">
        <v>-64.820240336900582</v>
      </c>
      <c r="F1556">
        <v>1555</v>
      </c>
      <c r="G1556">
        <v>150.16271892718282</v>
      </c>
      <c r="H1556">
        <f t="shared" si="24"/>
        <v>-150.16271892718282</v>
      </c>
    </row>
    <row r="1557" spans="2:8" x14ac:dyDescent="0.25">
      <c r="B1557">
        <v>1556</v>
      </c>
      <c r="C1557">
        <v>0</v>
      </c>
      <c r="D1557">
        <v>-42.095270553888319</v>
      </c>
      <c r="F1557">
        <v>1556</v>
      </c>
      <c r="G1557">
        <v>97.455288742120857</v>
      </c>
      <c r="H1557">
        <f t="shared" si="24"/>
        <v>-97.455288742120857</v>
      </c>
    </row>
    <row r="1558" spans="2:8" x14ac:dyDescent="0.25">
      <c r="B1558">
        <v>1557</v>
      </c>
      <c r="C1558">
        <v>0</v>
      </c>
      <c r="D1558">
        <v>-9.2019865315288953</v>
      </c>
      <c r="F1558">
        <v>1557</v>
      </c>
      <c r="G1558">
        <v>21.289943132071997</v>
      </c>
      <c r="H1558">
        <f t="shared" si="24"/>
        <v>-21.289943132071997</v>
      </c>
    </row>
    <row r="1559" spans="2:8" x14ac:dyDescent="0.25">
      <c r="B1559">
        <v>1558</v>
      </c>
      <c r="C1559">
        <v>24.027514833982313</v>
      </c>
      <c r="D1559">
        <v>0</v>
      </c>
      <c r="F1559">
        <v>1558</v>
      </c>
      <c r="G1559">
        <v>55.554947593022689</v>
      </c>
      <c r="H1559">
        <f t="shared" si="24"/>
        <v>-55.554947593022689</v>
      </c>
    </row>
    <row r="1560" spans="2:8" x14ac:dyDescent="0.25">
      <c r="B1560">
        <v>1559</v>
      </c>
      <c r="C1560">
        <v>78.77294643529963</v>
      </c>
      <c r="D1560">
        <v>0</v>
      </c>
      <c r="F1560">
        <v>1559</v>
      </c>
      <c r="G1560">
        <v>182.01707777091059</v>
      </c>
      <c r="H1560">
        <f t="shared" si="24"/>
        <v>-182.01707777091059</v>
      </c>
    </row>
    <row r="1561" spans="2:8" x14ac:dyDescent="0.25">
      <c r="B1561">
        <v>1560</v>
      </c>
      <c r="C1561">
        <v>124.09002194447319</v>
      </c>
      <c r="D1561">
        <v>0</v>
      </c>
      <c r="F1561">
        <v>1560</v>
      </c>
      <c r="G1561">
        <v>286.54527196927739</v>
      </c>
      <c r="H1561">
        <f t="shared" si="24"/>
        <v>-286.54527196927739</v>
      </c>
    </row>
    <row r="1562" spans="2:8" x14ac:dyDescent="0.25">
      <c r="B1562">
        <v>1561</v>
      </c>
      <c r="C1562">
        <v>127.77996036962969</v>
      </c>
      <c r="D1562">
        <v>0</v>
      </c>
      <c r="F1562">
        <v>1561</v>
      </c>
      <c r="G1562">
        <v>294.87683162222237</v>
      </c>
      <c r="H1562">
        <f t="shared" si="24"/>
        <v>-294.87683162222237</v>
      </c>
    </row>
    <row r="1563" spans="2:8" x14ac:dyDescent="0.25">
      <c r="B1563">
        <v>1562</v>
      </c>
      <c r="C1563">
        <v>120.18990493204224</v>
      </c>
      <c r="D1563">
        <v>0</v>
      </c>
      <c r="F1563">
        <v>1562</v>
      </c>
      <c r="G1563">
        <v>277.18363725519026</v>
      </c>
      <c r="H1563">
        <f t="shared" si="24"/>
        <v>-277.18363725519026</v>
      </c>
    </row>
    <row r="1564" spans="2:8" x14ac:dyDescent="0.25">
      <c r="B1564">
        <v>1563</v>
      </c>
      <c r="C1564">
        <v>111.83901259232572</v>
      </c>
      <c r="D1564">
        <v>0</v>
      </c>
      <c r="F1564">
        <v>1563</v>
      </c>
      <c r="G1564">
        <v>257.75956807450228</v>
      </c>
      <c r="H1564">
        <f t="shared" si="24"/>
        <v>-257.75956807450228</v>
      </c>
    </row>
    <row r="1565" spans="2:8" x14ac:dyDescent="0.25">
      <c r="B1565">
        <v>1564</v>
      </c>
      <c r="C1565">
        <v>126.29285143683235</v>
      </c>
      <c r="D1565">
        <v>0</v>
      </c>
      <c r="F1565">
        <v>1564</v>
      </c>
      <c r="G1565">
        <v>290.88564630364459</v>
      </c>
      <c r="H1565">
        <f t="shared" si="24"/>
        <v>-290.88564630364459</v>
      </c>
    </row>
    <row r="1566" spans="2:8" x14ac:dyDescent="0.25">
      <c r="B1566">
        <v>1565</v>
      </c>
      <c r="C1566">
        <v>128.41595015148548</v>
      </c>
      <c r="D1566">
        <v>0</v>
      </c>
      <c r="F1566">
        <v>1565</v>
      </c>
      <c r="G1566">
        <v>295.58658602643709</v>
      </c>
      <c r="H1566">
        <f t="shared" si="24"/>
        <v>-295.58658602643709</v>
      </c>
    </row>
    <row r="1567" spans="2:8" x14ac:dyDescent="0.25">
      <c r="B1567">
        <v>1566</v>
      </c>
      <c r="C1567">
        <v>117.81614666998426</v>
      </c>
      <c r="D1567">
        <v>0</v>
      </c>
      <c r="F1567">
        <v>1566</v>
      </c>
      <c r="G1567">
        <v>271.01477828239189</v>
      </c>
      <c r="H1567">
        <f t="shared" si="24"/>
        <v>-271.01477828239189</v>
      </c>
    </row>
    <row r="1568" spans="2:8" x14ac:dyDescent="0.25">
      <c r="B1568">
        <v>1567</v>
      </c>
      <c r="C1568">
        <v>131.88839791802008</v>
      </c>
      <c r="D1568">
        <v>0</v>
      </c>
      <c r="F1568">
        <v>1567</v>
      </c>
      <c r="G1568">
        <v>303.1917193517703</v>
      </c>
      <c r="H1568">
        <f t="shared" si="24"/>
        <v>-303.1917193517703</v>
      </c>
    </row>
    <row r="1569" spans="2:8" x14ac:dyDescent="0.25">
      <c r="B1569">
        <v>1568</v>
      </c>
      <c r="C1569">
        <v>92.866673030443621</v>
      </c>
      <c r="D1569">
        <v>0</v>
      </c>
      <c r="F1569">
        <v>1568</v>
      </c>
      <c r="G1569">
        <v>213.35036560918766</v>
      </c>
      <c r="H1569">
        <f t="shared" si="24"/>
        <v>-213.35036560918766</v>
      </c>
    </row>
    <row r="1570" spans="2:8" x14ac:dyDescent="0.25">
      <c r="B1570">
        <v>1569</v>
      </c>
      <c r="C1570">
        <v>26.037537336995623</v>
      </c>
      <c r="D1570">
        <v>0</v>
      </c>
      <c r="F1570">
        <v>1569</v>
      </c>
      <c r="G1570">
        <v>59.78006021248995</v>
      </c>
      <c r="H1570">
        <f t="shared" si="24"/>
        <v>-59.78006021248995</v>
      </c>
    </row>
    <row r="1571" spans="2:8" x14ac:dyDescent="0.25">
      <c r="B1571">
        <v>1570</v>
      </c>
      <c r="C1571">
        <v>0</v>
      </c>
      <c r="D1571">
        <v>-29.648017788496958</v>
      </c>
      <c r="F1571">
        <v>1570</v>
      </c>
      <c r="G1571">
        <v>68.026044638998755</v>
      </c>
      <c r="H1571">
        <f t="shared" si="24"/>
        <v>-68.026044638998755</v>
      </c>
    </row>
    <row r="1572" spans="2:8" x14ac:dyDescent="0.25">
      <c r="B1572">
        <v>1571</v>
      </c>
      <c r="C1572">
        <v>0</v>
      </c>
      <c r="D1572">
        <v>-72.99786192959057</v>
      </c>
      <c r="F1572">
        <v>1571</v>
      </c>
      <c r="G1572">
        <v>167.38363245001659</v>
      </c>
      <c r="H1572">
        <f t="shared" si="24"/>
        <v>-167.38363245001659</v>
      </c>
    </row>
    <row r="1573" spans="2:8" x14ac:dyDescent="0.25">
      <c r="B1573">
        <v>1572</v>
      </c>
      <c r="C1573">
        <v>0</v>
      </c>
      <c r="D1573">
        <v>-131.86541216962578</v>
      </c>
      <c r="F1573">
        <v>1572</v>
      </c>
      <c r="G1573">
        <v>302.17408262931434</v>
      </c>
      <c r="H1573">
        <f t="shared" si="24"/>
        <v>-302.17408262931434</v>
      </c>
    </row>
    <row r="1574" spans="2:8" x14ac:dyDescent="0.25">
      <c r="B1574">
        <v>1573</v>
      </c>
      <c r="C1574">
        <v>0</v>
      </c>
      <c r="D1574">
        <v>-192.20062397186496</v>
      </c>
      <c r="F1574">
        <v>1573</v>
      </c>
      <c r="G1574">
        <v>440.15410069892744</v>
      </c>
      <c r="H1574">
        <f t="shared" si="24"/>
        <v>-440.15410069892744</v>
      </c>
    </row>
    <row r="1575" spans="2:8" x14ac:dyDescent="0.25">
      <c r="B1575">
        <v>1574</v>
      </c>
      <c r="C1575">
        <v>0</v>
      </c>
      <c r="D1575">
        <v>-299.14816482914335</v>
      </c>
      <c r="F1575">
        <v>1574</v>
      </c>
      <c r="G1575">
        <v>684.63661372213357</v>
      </c>
      <c r="H1575">
        <f t="shared" si="24"/>
        <v>-684.63661372213357</v>
      </c>
    </row>
    <row r="1576" spans="2:8" x14ac:dyDescent="0.25">
      <c r="B1576">
        <v>1575</v>
      </c>
      <c r="C1576">
        <v>0</v>
      </c>
      <c r="D1576">
        <v>-421.32393621704142</v>
      </c>
      <c r="F1576">
        <v>1575</v>
      </c>
      <c r="G1576">
        <v>963.63797355867155</v>
      </c>
      <c r="H1576">
        <f t="shared" si="24"/>
        <v>-963.63797355867155</v>
      </c>
    </row>
    <row r="1577" spans="2:8" x14ac:dyDescent="0.25">
      <c r="B1577">
        <v>1576</v>
      </c>
      <c r="C1577">
        <v>0</v>
      </c>
      <c r="D1577">
        <v>-513.21037552393659</v>
      </c>
      <c r="F1577">
        <v>1576</v>
      </c>
      <c r="G1577">
        <v>1173.0522869118549</v>
      </c>
      <c r="H1577">
        <f t="shared" si="24"/>
        <v>-1173.0522869118549</v>
      </c>
    </row>
    <row r="1578" spans="2:8" x14ac:dyDescent="0.25">
      <c r="B1578">
        <v>1577</v>
      </c>
      <c r="C1578">
        <v>0</v>
      </c>
      <c r="D1578">
        <v>-636.18107431206056</v>
      </c>
      <c r="F1578">
        <v>1577</v>
      </c>
      <c r="G1578">
        <v>1453.2054996976005</v>
      </c>
      <c r="H1578">
        <f t="shared" si="24"/>
        <v>-1453.2054996976005</v>
      </c>
    </row>
    <row r="1579" spans="2:8" x14ac:dyDescent="0.25">
      <c r="B1579">
        <v>1578</v>
      </c>
      <c r="C1579">
        <v>756.96201105101034</v>
      </c>
      <c r="D1579">
        <v>0</v>
      </c>
      <c r="F1579">
        <v>1578</v>
      </c>
      <c r="G1579">
        <v>1728.0045908583625</v>
      </c>
      <c r="H1579">
        <f t="shared" si="24"/>
        <v>-1728.0045908583625</v>
      </c>
    </row>
    <row r="1580" spans="2:8" x14ac:dyDescent="0.25">
      <c r="B1580">
        <v>1579</v>
      </c>
      <c r="C1580">
        <v>666.0447983588781</v>
      </c>
      <c r="D1580">
        <v>0</v>
      </c>
      <c r="F1580">
        <v>1579</v>
      </c>
      <c r="G1580">
        <v>1519.4938365601781</v>
      </c>
      <c r="H1580">
        <f t="shared" si="24"/>
        <v>-1519.4938365601781</v>
      </c>
    </row>
    <row r="1581" spans="2:8" x14ac:dyDescent="0.25">
      <c r="B1581">
        <v>1580</v>
      </c>
      <c r="C1581">
        <v>635.09369308711041</v>
      </c>
      <c r="D1581">
        <v>0</v>
      </c>
      <c r="F1581">
        <v>1580</v>
      </c>
      <c r="G1581">
        <v>1447.9653547267874</v>
      </c>
      <c r="H1581">
        <f t="shared" si="24"/>
        <v>-1447.9653547267874</v>
      </c>
    </row>
    <row r="1582" spans="2:8" x14ac:dyDescent="0.25">
      <c r="B1582">
        <v>1581</v>
      </c>
      <c r="C1582">
        <v>587.09639972599894</v>
      </c>
      <c r="D1582">
        <v>0</v>
      </c>
      <c r="F1582">
        <v>1581</v>
      </c>
      <c r="G1582">
        <v>1337.6879993756941</v>
      </c>
      <c r="H1582">
        <f t="shared" si="24"/>
        <v>-1337.6879993756941</v>
      </c>
    </row>
    <row r="1583" spans="2:8" x14ac:dyDescent="0.25">
      <c r="B1583">
        <v>1582</v>
      </c>
      <c r="C1583">
        <v>551.43659174964898</v>
      </c>
      <c r="D1583">
        <v>0</v>
      </c>
      <c r="F1583">
        <v>1582</v>
      </c>
      <c r="G1583">
        <v>1255.6430931680814</v>
      </c>
      <c r="H1583">
        <f t="shared" si="24"/>
        <v>-1255.6430931680814</v>
      </c>
    </row>
    <row r="1584" spans="2:8" x14ac:dyDescent="0.25">
      <c r="B1584">
        <v>1583</v>
      </c>
      <c r="C1584">
        <v>533.61271622176173</v>
      </c>
      <c r="D1584">
        <v>0</v>
      </c>
      <c r="F1584">
        <v>1583</v>
      </c>
      <c r="G1584">
        <v>1214.2893668763224</v>
      </c>
      <c r="H1584">
        <f t="shared" si="24"/>
        <v>-1214.2893668763224</v>
      </c>
    </row>
    <row r="1585" spans="2:8" x14ac:dyDescent="0.25">
      <c r="B1585">
        <v>1584</v>
      </c>
      <c r="C1585">
        <v>461.87554651583218</v>
      </c>
      <c r="D1585">
        <v>0</v>
      </c>
      <c r="F1585">
        <v>1584</v>
      </c>
      <c r="G1585">
        <v>1050.3802700296878</v>
      </c>
      <c r="H1585">
        <f t="shared" si="24"/>
        <v>-1050.3802700296878</v>
      </c>
    </row>
    <row r="1586" spans="2:8" x14ac:dyDescent="0.25">
      <c r="B1586">
        <v>1585</v>
      </c>
      <c r="C1586">
        <v>404.62880022426248</v>
      </c>
      <c r="D1586">
        <v>0</v>
      </c>
      <c r="F1586">
        <v>1585</v>
      </c>
      <c r="G1586">
        <v>919.61090960059653</v>
      </c>
      <c r="H1586">
        <f t="shared" si="24"/>
        <v>-919.61090960059653</v>
      </c>
    </row>
    <row r="1587" spans="2:8" x14ac:dyDescent="0.25">
      <c r="B1587">
        <v>1586</v>
      </c>
      <c r="C1587">
        <v>345.36582041666674</v>
      </c>
      <c r="D1587">
        <v>0</v>
      </c>
      <c r="F1587">
        <v>1586</v>
      </c>
      <c r="G1587">
        <v>784.42710000000022</v>
      </c>
      <c r="H1587">
        <f t="shared" si="24"/>
        <v>-784.42710000000022</v>
      </c>
    </row>
    <row r="1588" spans="2:8" x14ac:dyDescent="0.25">
      <c r="B1588">
        <v>1587</v>
      </c>
      <c r="C1588">
        <v>301.18241784384202</v>
      </c>
      <c r="D1588">
        <v>0</v>
      </c>
      <c r="F1588">
        <v>1587</v>
      </c>
      <c r="G1588">
        <v>683.6423103643325</v>
      </c>
      <c r="H1588">
        <f t="shared" si="24"/>
        <v>-683.6423103643325</v>
      </c>
    </row>
    <row r="1589" spans="2:8" x14ac:dyDescent="0.25">
      <c r="B1589">
        <v>1588</v>
      </c>
      <c r="C1589">
        <v>255.39679439933172</v>
      </c>
      <c r="D1589">
        <v>0</v>
      </c>
      <c r="F1589">
        <v>1588</v>
      </c>
      <c r="G1589">
        <v>579.35000619886205</v>
      </c>
      <c r="H1589">
        <f t="shared" si="24"/>
        <v>-579.35000619886205</v>
      </c>
    </row>
    <row r="1590" spans="2:8" x14ac:dyDescent="0.25">
      <c r="B1590">
        <v>1589</v>
      </c>
      <c r="C1590">
        <v>277.40778576444154</v>
      </c>
      <c r="D1590">
        <v>0</v>
      </c>
      <c r="F1590">
        <v>1589</v>
      </c>
      <c r="G1590">
        <v>628.88414908815457</v>
      </c>
      <c r="H1590">
        <f t="shared" si="24"/>
        <v>-628.88414908815457</v>
      </c>
    </row>
    <row r="1591" spans="2:8" x14ac:dyDescent="0.25">
      <c r="B1591">
        <v>1590</v>
      </c>
      <c r="C1591">
        <v>334.98225567559393</v>
      </c>
      <c r="D1591">
        <v>0</v>
      </c>
      <c r="F1591">
        <v>1590</v>
      </c>
      <c r="G1591">
        <v>758.92770322979118</v>
      </c>
      <c r="H1591">
        <f t="shared" si="24"/>
        <v>-758.92770322979118</v>
      </c>
    </row>
    <row r="1592" spans="2:8" x14ac:dyDescent="0.25">
      <c r="B1592">
        <v>1591</v>
      </c>
      <c r="C1592">
        <v>395.89337320847739</v>
      </c>
      <c r="D1592">
        <v>0</v>
      </c>
      <c r="F1592">
        <v>1591</v>
      </c>
      <c r="G1592">
        <v>896.36235443428848</v>
      </c>
      <c r="H1592">
        <f t="shared" si="24"/>
        <v>-896.36235443428848</v>
      </c>
    </row>
    <row r="1593" spans="2:8" x14ac:dyDescent="0.25">
      <c r="B1593">
        <v>1592</v>
      </c>
      <c r="C1593">
        <v>458.8257009610366</v>
      </c>
      <c r="D1593">
        <v>0</v>
      </c>
      <c r="F1593">
        <v>1592</v>
      </c>
      <c r="G1593">
        <v>1038.1976891638792</v>
      </c>
      <c r="H1593">
        <f t="shared" si="24"/>
        <v>-1038.1976891638792</v>
      </c>
    </row>
    <row r="1594" spans="2:8" x14ac:dyDescent="0.25">
      <c r="B1594">
        <v>1593</v>
      </c>
      <c r="C1594">
        <v>508.36869271629712</v>
      </c>
      <c r="D1594">
        <v>0</v>
      </c>
      <c r="F1594">
        <v>1593</v>
      </c>
      <c r="G1594">
        <v>1149.5774458408728</v>
      </c>
      <c r="H1594">
        <f t="shared" si="24"/>
        <v>-1149.5774458408728</v>
      </c>
    </row>
    <row r="1595" spans="2:8" x14ac:dyDescent="0.25">
      <c r="B1595">
        <v>1594</v>
      </c>
      <c r="C1595">
        <v>558.44727471554518</v>
      </c>
      <c r="D1595">
        <v>0</v>
      </c>
      <c r="F1595">
        <v>1594</v>
      </c>
      <c r="G1595">
        <v>1262.0277394701584</v>
      </c>
      <c r="H1595">
        <f t="shared" si="24"/>
        <v>-1262.0277394701584</v>
      </c>
    </row>
    <row r="1596" spans="2:8" x14ac:dyDescent="0.25">
      <c r="B1596">
        <v>1595</v>
      </c>
      <c r="C1596">
        <v>595.10207482892019</v>
      </c>
      <c r="D1596">
        <v>0</v>
      </c>
      <c r="F1596">
        <v>1595</v>
      </c>
      <c r="G1596">
        <v>1344.0197423990669</v>
      </c>
      <c r="H1596">
        <f t="shared" si="24"/>
        <v>-1344.0197423990669</v>
      </c>
    </row>
    <row r="1597" spans="2:8" x14ac:dyDescent="0.25">
      <c r="B1597">
        <v>1596</v>
      </c>
      <c r="C1597">
        <v>561.88934255384174</v>
      </c>
      <c r="D1597">
        <v>0</v>
      </c>
      <c r="F1597">
        <v>1596</v>
      </c>
      <c r="G1597">
        <v>1268.2141900901759</v>
      </c>
      <c r="H1597">
        <f t="shared" si="24"/>
        <v>-1268.2141900901759</v>
      </c>
    </row>
    <row r="1598" spans="2:8" x14ac:dyDescent="0.25">
      <c r="B1598">
        <v>1597</v>
      </c>
      <c r="C1598">
        <v>507.04734892802963</v>
      </c>
      <c r="D1598">
        <v>0</v>
      </c>
      <c r="F1598">
        <v>1597</v>
      </c>
      <c r="G1598">
        <v>1143.7158246496908</v>
      </c>
      <c r="H1598">
        <f t="shared" si="24"/>
        <v>-1143.7158246496908</v>
      </c>
    </row>
    <row r="1599" spans="2:8" x14ac:dyDescent="0.25">
      <c r="B1599">
        <v>1598</v>
      </c>
      <c r="C1599">
        <v>433.77852782983484</v>
      </c>
      <c r="D1599">
        <v>0</v>
      </c>
      <c r="F1599">
        <v>1598</v>
      </c>
      <c r="G1599">
        <v>977.83512848303405</v>
      </c>
      <c r="H1599">
        <f t="shared" si="24"/>
        <v>-977.83512848303405</v>
      </c>
    </row>
    <row r="1600" spans="2:8" x14ac:dyDescent="0.25">
      <c r="B1600">
        <v>1599</v>
      </c>
      <c r="C1600">
        <v>319.38634899307044</v>
      </c>
      <c r="D1600">
        <v>0</v>
      </c>
      <c r="F1600">
        <v>1599</v>
      </c>
      <c r="G1600">
        <v>719.51868358889453</v>
      </c>
      <c r="H1600">
        <f t="shared" si="24"/>
        <v>-719.51868358889453</v>
      </c>
    </row>
    <row r="1601" spans="2:8" x14ac:dyDescent="0.25">
      <c r="B1601">
        <v>1600</v>
      </c>
      <c r="C1601">
        <v>256.57554454277772</v>
      </c>
      <c r="D1601">
        <v>0</v>
      </c>
      <c r="F1601">
        <v>1600</v>
      </c>
      <c r="G1601">
        <v>577.65601022764213</v>
      </c>
      <c r="H1601">
        <f t="shared" si="24"/>
        <v>-577.65601022764213</v>
      </c>
    </row>
    <row r="1602" spans="2:8" x14ac:dyDescent="0.25">
      <c r="B1602">
        <v>1601</v>
      </c>
      <c r="C1602">
        <v>210.08270334459431</v>
      </c>
      <c r="D1602">
        <v>0</v>
      </c>
      <c r="F1602">
        <v>1601</v>
      </c>
      <c r="G1602">
        <v>472.68608252533721</v>
      </c>
      <c r="H1602">
        <f t="shared" si="24"/>
        <v>-472.68608252533721</v>
      </c>
    </row>
    <row r="1603" spans="2:8" x14ac:dyDescent="0.25">
      <c r="B1603">
        <v>1602</v>
      </c>
      <c r="C1603">
        <v>162.24626247881258</v>
      </c>
      <c r="D1603">
        <v>0</v>
      </c>
      <c r="F1603">
        <v>1602</v>
      </c>
      <c r="G1603">
        <v>364.82607428090267</v>
      </c>
      <c r="H1603">
        <f t="shared" ref="H1603:H1666" si="25">G1603*-1</f>
        <v>-364.82607428090267</v>
      </c>
    </row>
    <row r="1604" spans="2:8" x14ac:dyDescent="0.25">
      <c r="B1604">
        <v>1603</v>
      </c>
      <c r="C1604">
        <v>203.80970523453371</v>
      </c>
      <c r="D1604">
        <v>0</v>
      </c>
      <c r="F1604">
        <v>1603</v>
      </c>
      <c r="G1604">
        <v>457.99933760569365</v>
      </c>
      <c r="H1604">
        <f t="shared" si="25"/>
        <v>-457.99933760569365</v>
      </c>
    </row>
    <row r="1605" spans="2:8" x14ac:dyDescent="0.25">
      <c r="B1605">
        <v>1604</v>
      </c>
      <c r="C1605">
        <v>301.84190108773515</v>
      </c>
      <c r="D1605">
        <v>0</v>
      </c>
      <c r="F1605">
        <v>1604</v>
      </c>
      <c r="G1605">
        <v>677.87326507538762</v>
      </c>
      <c r="H1605">
        <f t="shared" si="25"/>
        <v>-677.87326507538762</v>
      </c>
    </row>
    <row r="1606" spans="2:8" x14ac:dyDescent="0.25">
      <c r="B1606">
        <v>1605</v>
      </c>
      <c r="C1606">
        <v>367.3711802358315</v>
      </c>
      <c r="D1606">
        <v>0</v>
      </c>
      <c r="F1606">
        <v>1605</v>
      </c>
      <c r="G1606">
        <v>824.52384591583132</v>
      </c>
      <c r="H1606">
        <f t="shared" si="25"/>
        <v>-824.52384591583132</v>
      </c>
    </row>
    <row r="1607" spans="2:8" x14ac:dyDescent="0.25">
      <c r="B1607">
        <v>1606</v>
      </c>
      <c r="C1607">
        <v>452.86037301343134</v>
      </c>
      <c r="D1607">
        <v>0</v>
      </c>
      <c r="F1607">
        <v>1606</v>
      </c>
      <c r="G1607">
        <v>1015.7615843291917</v>
      </c>
      <c r="H1607">
        <f t="shared" si="25"/>
        <v>-1015.7615843291917</v>
      </c>
    </row>
    <row r="1608" spans="2:8" x14ac:dyDescent="0.25">
      <c r="B1608">
        <v>1607</v>
      </c>
      <c r="C1608">
        <v>525.92065799854572</v>
      </c>
      <c r="D1608">
        <v>0</v>
      </c>
      <c r="F1608">
        <v>1607</v>
      </c>
      <c r="G1608">
        <v>1178.9006032345978</v>
      </c>
      <c r="H1608">
        <f t="shared" si="25"/>
        <v>-1178.9006032345978</v>
      </c>
    </row>
    <row r="1609" spans="2:8" x14ac:dyDescent="0.25">
      <c r="B1609">
        <v>1608</v>
      </c>
      <c r="C1609">
        <v>581.65269398833448</v>
      </c>
      <c r="D1609">
        <v>0</v>
      </c>
      <c r="F1609">
        <v>1608</v>
      </c>
      <c r="G1609">
        <v>1303.0178583434999</v>
      </c>
      <c r="H1609">
        <f t="shared" si="25"/>
        <v>-1303.0178583434999</v>
      </c>
    </row>
    <row r="1610" spans="2:8" x14ac:dyDescent="0.25">
      <c r="B1610">
        <v>1609</v>
      </c>
      <c r="C1610">
        <v>641.64195861184112</v>
      </c>
      <c r="D1610">
        <v>0</v>
      </c>
      <c r="F1610">
        <v>1609</v>
      </c>
      <c r="G1610">
        <v>1436.51184763845</v>
      </c>
      <c r="H1610">
        <f t="shared" si="25"/>
        <v>-1436.51184763845</v>
      </c>
    </row>
    <row r="1611" spans="2:8" x14ac:dyDescent="0.25">
      <c r="B1611">
        <v>1610</v>
      </c>
      <c r="C1611">
        <v>0</v>
      </c>
      <c r="D1611">
        <v>-591.33623268773351</v>
      </c>
      <c r="F1611">
        <v>1610</v>
      </c>
      <c r="G1611">
        <v>1323.0642869333999</v>
      </c>
      <c r="H1611">
        <f t="shared" si="25"/>
        <v>-1323.0642869333999</v>
      </c>
    </row>
    <row r="1612" spans="2:8" x14ac:dyDescent="0.25">
      <c r="B1612">
        <v>1611</v>
      </c>
      <c r="C1612">
        <v>0</v>
      </c>
      <c r="D1612">
        <v>-581.02377399789941</v>
      </c>
      <c r="F1612">
        <v>1611</v>
      </c>
      <c r="G1612">
        <v>1299.18359403257</v>
      </c>
      <c r="H1612">
        <f t="shared" si="25"/>
        <v>-1299.18359403257</v>
      </c>
    </row>
    <row r="1613" spans="2:8" x14ac:dyDescent="0.25">
      <c r="B1613">
        <v>1612</v>
      </c>
      <c r="C1613">
        <v>0</v>
      </c>
      <c r="D1613">
        <v>-549.75244002913234</v>
      </c>
      <c r="F1613">
        <v>1612</v>
      </c>
      <c r="G1613">
        <v>1228.4970726907984</v>
      </c>
      <c r="H1613">
        <f t="shared" si="25"/>
        <v>-1228.4970726907984</v>
      </c>
    </row>
    <row r="1614" spans="2:8" x14ac:dyDescent="0.25">
      <c r="B1614">
        <v>1613</v>
      </c>
      <c r="C1614">
        <v>0</v>
      </c>
      <c r="D1614">
        <v>-483.10483977842671</v>
      </c>
      <c r="F1614">
        <v>1613</v>
      </c>
      <c r="G1614">
        <v>1078.8941831279999</v>
      </c>
      <c r="H1614">
        <f t="shared" si="25"/>
        <v>-1078.8941831279999</v>
      </c>
    </row>
    <row r="1615" spans="2:8" x14ac:dyDescent="0.25">
      <c r="B1615">
        <v>1614</v>
      </c>
      <c r="C1615">
        <v>0</v>
      </c>
      <c r="D1615">
        <v>-416.57465655659814</v>
      </c>
      <c r="F1615">
        <v>1614</v>
      </c>
      <c r="G1615">
        <v>929.73884910338097</v>
      </c>
      <c r="H1615">
        <f t="shared" si="25"/>
        <v>-929.73884910338097</v>
      </c>
    </row>
    <row r="1616" spans="2:8" x14ac:dyDescent="0.25">
      <c r="B1616">
        <v>1615</v>
      </c>
      <c r="C1616">
        <v>0</v>
      </c>
      <c r="D1616">
        <v>-351.63227718872849</v>
      </c>
      <c r="F1616">
        <v>1615</v>
      </c>
      <c r="G1616">
        <v>784.30991194511944</v>
      </c>
      <c r="H1616">
        <f t="shared" si="25"/>
        <v>-784.30991194511944</v>
      </c>
    </row>
    <row r="1617" spans="2:8" x14ac:dyDescent="0.25">
      <c r="B1617">
        <v>1616</v>
      </c>
      <c r="C1617">
        <v>0</v>
      </c>
      <c r="D1617">
        <v>-286.44566100067993</v>
      </c>
      <c r="F1617">
        <v>1616</v>
      </c>
      <c r="G1617">
        <v>638.51664371668596</v>
      </c>
      <c r="H1617">
        <f t="shared" si="25"/>
        <v>-638.51664371668596</v>
      </c>
    </row>
    <row r="1618" spans="2:8" x14ac:dyDescent="0.25">
      <c r="B1618">
        <v>1617</v>
      </c>
      <c r="C1618">
        <v>0</v>
      </c>
      <c r="D1618">
        <v>-182.0558824894845</v>
      </c>
      <c r="F1618">
        <v>1617</v>
      </c>
      <c r="G1618">
        <v>405.57003524885158</v>
      </c>
      <c r="H1618">
        <f t="shared" si="25"/>
        <v>-405.57003524885158</v>
      </c>
    </row>
    <row r="1619" spans="2:8" x14ac:dyDescent="0.25">
      <c r="B1619">
        <v>1618</v>
      </c>
      <c r="C1619">
        <v>0</v>
      </c>
      <c r="D1619">
        <v>-118.32136053429511</v>
      </c>
      <c r="F1619">
        <v>1618</v>
      </c>
      <c r="G1619">
        <v>263.42417929713196</v>
      </c>
      <c r="H1619">
        <f t="shared" si="25"/>
        <v>-263.42417929713196</v>
      </c>
    </row>
    <row r="1620" spans="2:8" x14ac:dyDescent="0.25">
      <c r="B1620">
        <v>1619</v>
      </c>
      <c r="C1620">
        <v>0</v>
      </c>
      <c r="D1620">
        <v>-74.806532902389932</v>
      </c>
      <c r="F1620">
        <v>1619</v>
      </c>
      <c r="G1620">
        <v>166.44222401026195</v>
      </c>
      <c r="H1620">
        <f t="shared" si="25"/>
        <v>-166.44222401026195</v>
      </c>
    </row>
    <row r="1621" spans="2:8" x14ac:dyDescent="0.25">
      <c r="B1621">
        <v>1620</v>
      </c>
      <c r="C1621">
        <v>0</v>
      </c>
      <c r="D1621">
        <v>-138.04816517460614</v>
      </c>
      <c r="F1621">
        <v>1620</v>
      </c>
      <c r="G1621">
        <v>306.96318383482526</v>
      </c>
      <c r="H1621">
        <f t="shared" si="25"/>
        <v>-306.96318383482526</v>
      </c>
    </row>
    <row r="1622" spans="2:8" x14ac:dyDescent="0.25">
      <c r="B1622">
        <v>1621</v>
      </c>
      <c r="C1622">
        <v>0</v>
      </c>
      <c r="D1622">
        <v>-243.95644704659227</v>
      </c>
      <c r="F1622">
        <v>1621</v>
      </c>
      <c r="G1622">
        <v>542.1254378813162</v>
      </c>
      <c r="H1622">
        <f t="shared" si="25"/>
        <v>-542.1254378813162</v>
      </c>
    </row>
    <row r="1623" spans="2:8" x14ac:dyDescent="0.25">
      <c r="B1623">
        <v>1622</v>
      </c>
      <c r="C1623">
        <v>0</v>
      </c>
      <c r="D1623">
        <v>-351.77356177997575</v>
      </c>
      <c r="F1623">
        <v>1622</v>
      </c>
      <c r="G1623">
        <v>781.23678125102572</v>
      </c>
      <c r="H1623">
        <f t="shared" si="25"/>
        <v>-781.23678125102572</v>
      </c>
    </row>
    <row r="1624" spans="2:8" x14ac:dyDescent="0.25">
      <c r="B1624">
        <v>1623</v>
      </c>
      <c r="C1624">
        <v>0</v>
      </c>
      <c r="D1624">
        <v>-503.97096086716397</v>
      </c>
      <c r="F1624">
        <v>1623</v>
      </c>
      <c r="G1624">
        <v>1118.5545370664552</v>
      </c>
      <c r="H1624">
        <f t="shared" si="25"/>
        <v>-1118.5545370664552</v>
      </c>
    </row>
    <row r="1625" spans="2:8" x14ac:dyDescent="0.25">
      <c r="B1625">
        <v>1624</v>
      </c>
      <c r="C1625">
        <v>0</v>
      </c>
      <c r="D1625">
        <v>-701.55339886232173</v>
      </c>
      <c r="F1625">
        <v>1624</v>
      </c>
      <c r="G1625">
        <v>1556.1258385116196</v>
      </c>
      <c r="H1625">
        <f t="shared" si="25"/>
        <v>-1556.1258385116196</v>
      </c>
    </row>
    <row r="1626" spans="2:8" x14ac:dyDescent="0.25">
      <c r="B1626">
        <v>1625</v>
      </c>
      <c r="C1626">
        <v>0</v>
      </c>
      <c r="D1626">
        <v>-940.21456374821173</v>
      </c>
      <c r="F1626">
        <v>1625</v>
      </c>
      <c r="G1626">
        <v>2084.219476289139</v>
      </c>
      <c r="H1626">
        <f t="shared" si="25"/>
        <v>-2084.219476289139</v>
      </c>
    </row>
    <row r="1627" spans="2:8" x14ac:dyDescent="0.25">
      <c r="B1627">
        <v>1626</v>
      </c>
      <c r="C1627">
        <v>806.47182028030556</v>
      </c>
      <c r="D1627">
        <v>0</v>
      </c>
      <c r="F1627">
        <v>1626</v>
      </c>
      <c r="G1627">
        <v>1786.6452633902154</v>
      </c>
      <c r="H1627">
        <f t="shared" si="25"/>
        <v>-1786.6452633902154</v>
      </c>
    </row>
    <row r="1628" spans="2:8" x14ac:dyDescent="0.25">
      <c r="B1628">
        <v>1627</v>
      </c>
      <c r="C1628">
        <v>525.42603109993649</v>
      </c>
      <c r="D1628">
        <v>0</v>
      </c>
      <c r="F1628">
        <v>1627</v>
      </c>
      <c r="G1628">
        <v>1163.3048659039184</v>
      </c>
      <c r="H1628">
        <f t="shared" si="25"/>
        <v>-1163.3048659039184</v>
      </c>
    </row>
    <row r="1629" spans="2:8" x14ac:dyDescent="0.25">
      <c r="B1629">
        <v>1628</v>
      </c>
      <c r="C1629">
        <v>184.90834955359995</v>
      </c>
      <c r="D1629">
        <v>0</v>
      </c>
      <c r="F1629">
        <v>1628</v>
      </c>
      <c r="G1629">
        <v>409.1395564799999</v>
      </c>
      <c r="H1629">
        <f t="shared" si="25"/>
        <v>-409.1395564799999</v>
      </c>
    </row>
    <row r="1630" spans="2:8" x14ac:dyDescent="0.25">
      <c r="B1630">
        <v>1629</v>
      </c>
      <c r="C1630">
        <v>0</v>
      </c>
      <c r="D1630">
        <v>-91.449520507221337</v>
      </c>
      <c r="F1630">
        <v>1629</v>
      </c>
      <c r="G1630">
        <v>202.22252692014547</v>
      </c>
      <c r="H1630">
        <f t="shared" si="25"/>
        <v>-202.22252692014547</v>
      </c>
    </row>
    <row r="1631" spans="2:8" x14ac:dyDescent="0.25">
      <c r="B1631">
        <v>1630</v>
      </c>
      <c r="C1631">
        <v>0</v>
      </c>
      <c r="D1631">
        <v>-278.53479634630457</v>
      </c>
      <c r="F1631">
        <v>1630</v>
      </c>
      <c r="G1631">
        <v>615.54651126255158</v>
      </c>
      <c r="H1631">
        <f t="shared" si="25"/>
        <v>-615.54651126255158</v>
      </c>
    </row>
    <row r="1632" spans="2:8" x14ac:dyDescent="0.25">
      <c r="B1632">
        <v>1631</v>
      </c>
      <c r="C1632">
        <v>0</v>
      </c>
      <c r="D1632">
        <v>-304.93025728193811</v>
      </c>
      <c r="F1632">
        <v>1631</v>
      </c>
      <c r="G1632">
        <v>673.46559890489402</v>
      </c>
      <c r="H1632">
        <f t="shared" si="25"/>
        <v>-673.46559890489402</v>
      </c>
    </row>
    <row r="1633" spans="2:8" x14ac:dyDescent="0.25">
      <c r="B1633">
        <v>1632</v>
      </c>
      <c r="C1633">
        <v>0</v>
      </c>
      <c r="D1633">
        <v>-150.16463807802796</v>
      </c>
      <c r="F1633">
        <v>1632</v>
      </c>
      <c r="G1633">
        <v>331.44861868847369</v>
      </c>
      <c r="H1633">
        <f t="shared" si="25"/>
        <v>-331.44861868847369</v>
      </c>
    </row>
    <row r="1634" spans="2:8" x14ac:dyDescent="0.25">
      <c r="B1634">
        <v>1633</v>
      </c>
      <c r="C1634">
        <v>98.432167138021171</v>
      </c>
      <c r="D1634">
        <v>0</v>
      </c>
      <c r="F1634">
        <v>1633</v>
      </c>
      <c r="G1634">
        <v>217.12978045151732</v>
      </c>
      <c r="H1634">
        <f t="shared" si="25"/>
        <v>-217.12978045151732</v>
      </c>
    </row>
    <row r="1635" spans="2:8" x14ac:dyDescent="0.25">
      <c r="B1635">
        <v>1634</v>
      </c>
      <c r="C1635">
        <v>396.20868111341235</v>
      </c>
      <c r="D1635">
        <v>0</v>
      </c>
      <c r="F1635">
        <v>1634</v>
      </c>
      <c r="G1635">
        <v>873.45453276686123</v>
      </c>
      <c r="H1635">
        <f t="shared" si="25"/>
        <v>-873.45453276686123</v>
      </c>
    </row>
    <row r="1636" spans="2:8" x14ac:dyDescent="0.25">
      <c r="B1636">
        <v>1635</v>
      </c>
      <c r="C1636">
        <v>638.86735843591157</v>
      </c>
      <c r="D1636">
        <v>0</v>
      </c>
      <c r="F1636">
        <v>1635</v>
      </c>
      <c r="G1636">
        <v>1407.5413037755702</v>
      </c>
      <c r="H1636">
        <f t="shared" si="25"/>
        <v>-1407.5413037755702</v>
      </c>
    </row>
    <row r="1637" spans="2:8" x14ac:dyDescent="0.25">
      <c r="B1637">
        <v>1636</v>
      </c>
      <c r="C1637">
        <v>753.46176465151621</v>
      </c>
      <c r="D1637">
        <v>0</v>
      </c>
      <c r="F1637">
        <v>1636</v>
      </c>
      <c r="G1637">
        <v>1658.9983808840725</v>
      </c>
      <c r="H1637">
        <f t="shared" si="25"/>
        <v>-1658.9983808840725</v>
      </c>
    </row>
    <row r="1638" spans="2:8" x14ac:dyDescent="0.25">
      <c r="B1638">
        <v>1637</v>
      </c>
      <c r="C1638">
        <v>758.69425954481085</v>
      </c>
      <c r="D1638">
        <v>0</v>
      </c>
      <c r="F1638">
        <v>1637</v>
      </c>
      <c r="G1638">
        <v>1669.4983706365033</v>
      </c>
      <c r="H1638">
        <f t="shared" si="25"/>
        <v>-1669.4983706365033</v>
      </c>
    </row>
    <row r="1639" spans="2:8" x14ac:dyDescent="0.25">
      <c r="B1639">
        <v>1638</v>
      </c>
      <c r="C1639">
        <v>648.09538459324028</v>
      </c>
      <c r="D1639">
        <v>0</v>
      </c>
      <c r="F1639">
        <v>1638</v>
      </c>
      <c r="G1639">
        <v>1425.2555800462219</v>
      </c>
      <c r="H1639">
        <f t="shared" si="25"/>
        <v>-1425.2555800462219</v>
      </c>
    </row>
    <row r="1640" spans="2:8" x14ac:dyDescent="0.25">
      <c r="B1640">
        <v>1639</v>
      </c>
      <c r="C1640">
        <v>554.99100219356285</v>
      </c>
      <c r="D1640">
        <v>0</v>
      </c>
      <c r="F1640">
        <v>1639</v>
      </c>
      <c r="G1640">
        <v>1219.7604443814566</v>
      </c>
      <c r="H1640">
        <f t="shared" si="25"/>
        <v>-1219.7604443814566</v>
      </c>
    </row>
    <row r="1641" spans="2:8" x14ac:dyDescent="0.25">
      <c r="B1641">
        <v>1640</v>
      </c>
      <c r="C1641">
        <v>504.98821226744604</v>
      </c>
      <c r="D1641">
        <v>0</v>
      </c>
      <c r="F1641">
        <v>1640</v>
      </c>
      <c r="G1641">
        <v>1109.1870434184293</v>
      </c>
      <c r="H1641">
        <f t="shared" si="25"/>
        <v>-1109.1870434184293</v>
      </c>
    </row>
    <row r="1642" spans="2:8" x14ac:dyDescent="0.25">
      <c r="B1642">
        <v>1641</v>
      </c>
      <c r="C1642">
        <v>475.71073420165328</v>
      </c>
      <c r="D1642">
        <v>0</v>
      </c>
      <c r="F1642">
        <v>1641</v>
      </c>
      <c r="G1642">
        <v>1044.2430750767999</v>
      </c>
      <c r="H1642">
        <f t="shared" si="25"/>
        <v>-1044.2430750767999</v>
      </c>
    </row>
    <row r="1643" spans="2:8" x14ac:dyDescent="0.25">
      <c r="B1643">
        <v>1642</v>
      </c>
      <c r="C1643">
        <v>586.21710285509744</v>
      </c>
      <c r="D1643">
        <v>0</v>
      </c>
      <c r="F1643">
        <v>1642</v>
      </c>
      <c r="G1643">
        <v>1286.0338636674896</v>
      </c>
      <c r="H1643">
        <f t="shared" si="25"/>
        <v>-1286.0338636674896</v>
      </c>
    </row>
    <row r="1644" spans="2:8" x14ac:dyDescent="0.25">
      <c r="B1644">
        <v>1643</v>
      </c>
      <c r="C1644">
        <v>747.84541007149664</v>
      </c>
      <c r="D1644">
        <v>0</v>
      </c>
      <c r="F1644">
        <v>1643</v>
      </c>
      <c r="G1644">
        <v>1639.6123485124165</v>
      </c>
      <c r="H1644">
        <f t="shared" si="25"/>
        <v>-1639.6123485124165</v>
      </c>
    </row>
    <row r="1645" spans="2:8" x14ac:dyDescent="0.25">
      <c r="B1645">
        <v>1644</v>
      </c>
      <c r="C1645">
        <v>0</v>
      </c>
      <c r="D1645">
        <v>-592.03589859387159</v>
      </c>
      <c r="F1645">
        <v>1644</v>
      </c>
      <c r="G1645">
        <v>1297.2180370894325</v>
      </c>
      <c r="H1645">
        <f t="shared" si="25"/>
        <v>-1297.2180370894325</v>
      </c>
    </row>
    <row r="1646" spans="2:8" x14ac:dyDescent="0.25">
      <c r="B1646">
        <v>1645</v>
      </c>
      <c r="C1646">
        <v>0</v>
      </c>
      <c r="D1646">
        <v>-394.35763821844796</v>
      </c>
      <c r="F1646">
        <v>1645</v>
      </c>
      <c r="G1646">
        <v>863.55687201119997</v>
      </c>
      <c r="H1646">
        <f t="shared" si="25"/>
        <v>-863.55687201119997</v>
      </c>
    </row>
    <row r="1647" spans="2:8" x14ac:dyDescent="0.25">
      <c r="B1647">
        <v>1646</v>
      </c>
      <c r="C1647">
        <v>0</v>
      </c>
      <c r="D1647">
        <v>-243.25944090830413</v>
      </c>
      <c r="F1647">
        <v>1646</v>
      </c>
      <c r="G1647">
        <v>532.36108648625827</v>
      </c>
      <c r="H1647">
        <f t="shared" si="25"/>
        <v>-532.36108648625827</v>
      </c>
    </row>
    <row r="1648" spans="2:8" x14ac:dyDescent="0.25">
      <c r="B1648">
        <v>1647</v>
      </c>
      <c r="C1648">
        <v>0</v>
      </c>
      <c r="D1648">
        <v>-141.59964666077079</v>
      </c>
      <c r="F1648">
        <v>1647</v>
      </c>
      <c r="G1648">
        <v>309.69546049743309</v>
      </c>
      <c r="H1648">
        <f t="shared" si="25"/>
        <v>-309.69546049743309</v>
      </c>
    </row>
    <row r="1649" spans="2:8" x14ac:dyDescent="0.25">
      <c r="B1649">
        <v>1648</v>
      </c>
      <c r="C1649">
        <v>0</v>
      </c>
      <c r="D1649">
        <v>-63.058549330996016</v>
      </c>
      <c r="F1649">
        <v>1648</v>
      </c>
      <c r="G1649">
        <v>137.83289471255958</v>
      </c>
      <c r="H1649">
        <f t="shared" si="25"/>
        <v>-137.83289471255958</v>
      </c>
    </row>
    <row r="1650" spans="2:8" x14ac:dyDescent="0.25">
      <c r="B1650">
        <v>1649</v>
      </c>
      <c r="C1650">
        <v>39.823733984477037</v>
      </c>
      <c r="D1650">
        <v>0</v>
      </c>
      <c r="F1650">
        <v>1649</v>
      </c>
      <c r="G1650">
        <v>86.993593655411004</v>
      </c>
      <c r="H1650">
        <f t="shared" si="25"/>
        <v>-86.993593655411004</v>
      </c>
    </row>
    <row r="1651" spans="2:8" x14ac:dyDescent="0.25">
      <c r="B1651">
        <v>1650</v>
      </c>
      <c r="C1651">
        <v>42.235750077839796</v>
      </c>
      <c r="D1651">
        <v>0</v>
      </c>
      <c r="F1651">
        <v>1650</v>
      </c>
      <c r="G1651">
        <v>92.206610236642376</v>
      </c>
      <c r="H1651">
        <f t="shared" si="25"/>
        <v>-92.206610236642376</v>
      </c>
    </row>
    <row r="1652" spans="2:8" x14ac:dyDescent="0.25">
      <c r="B1652">
        <v>1651</v>
      </c>
      <c r="C1652">
        <v>18.29663726697661</v>
      </c>
      <c r="D1652">
        <v>0</v>
      </c>
      <c r="F1652">
        <v>1651</v>
      </c>
      <c r="G1652">
        <v>39.919935855221695</v>
      </c>
      <c r="H1652">
        <f t="shared" si="25"/>
        <v>-39.919935855221695</v>
      </c>
    </row>
    <row r="1653" spans="2:8" x14ac:dyDescent="0.25">
      <c r="B1653">
        <v>1652</v>
      </c>
      <c r="C1653">
        <v>0</v>
      </c>
      <c r="D1653">
        <v>-86.71282578976988</v>
      </c>
      <c r="F1653">
        <v>1652</v>
      </c>
      <c r="G1653">
        <v>189.0770277669119</v>
      </c>
      <c r="H1653">
        <f t="shared" si="25"/>
        <v>-189.0770277669119</v>
      </c>
    </row>
    <row r="1654" spans="2:8" x14ac:dyDescent="0.25">
      <c r="B1654">
        <v>1653</v>
      </c>
      <c r="C1654">
        <v>0</v>
      </c>
      <c r="D1654">
        <v>-218.95630079551336</v>
      </c>
      <c r="F1654">
        <v>1653</v>
      </c>
      <c r="G1654">
        <v>477.1444811524504</v>
      </c>
      <c r="H1654">
        <f t="shared" si="25"/>
        <v>-477.1444811524504</v>
      </c>
    </row>
    <row r="1655" spans="2:8" x14ac:dyDescent="0.25">
      <c r="B1655">
        <v>1654</v>
      </c>
      <c r="C1655">
        <v>0</v>
      </c>
      <c r="D1655">
        <v>-326.1418459383143</v>
      </c>
      <c r="F1655">
        <v>1654</v>
      </c>
      <c r="G1655">
        <v>710.29077155349751</v>
      </c>
      <c r="H1655">
        <f t="shared" si="25"/>
        <v>-710.29077155349751</v>
      </c>
    </row>
    <row r="1656" spans="2:8" x14ac:dyDescent="0.25">
      <c r="B1656">
        <v>1655</v>
      </c>
      <c r="C1656">
        <v>0</v>
      </c>
      <c r="D1656">
        <v>-462.41029842588546</v>
      </c>
      <c r="F1656">
        <v>1655</v>
      </c>
      <c r="G1656">
        <v>1006.4553049172839</v>
      </c>
      <c r="H1656">
        <f t="shared" si="25"/>
        <v>-1006.4553049172839</v>
      </c>
    </row>
    <row r="1657" spans="2:8" x14ac:dyDescent="0.25">
      <c r="B1657">
        <v>1656</v>
      </c>
      <c r="C1657">
        <v>0</v>
      </c>
      <c r="D1657">
        <v>-569.45994317090162</v>
      </c>
      <c r="F1657">
        <v>1656</v>
      </c>
      <c r="G1657">
        <v>1238.7044081058889</v>
      </c>
      <c r="H1657">
        <f t="shared" si="25"/>
        <v>-1238.7044081058889</v>
      </c>
    </row>
    <row r="1658" spans="2:8" x14ac:dyDescent="0.25">
      <c r="B1658">
        <v>1657</v>
      </c>
      <c r="C1658">
        <v>0</v>
      </c>
      <c r="D1658">
        <v>-593.37505517082479</v>
      </c>
      <c r="F1658">
        <v>1657</v>
      </c>
      <c r="G1658">
        <v>1289.9457721104884</v>
      </c>
      <c r="H1658">
        <f t="shared" si="25"/>
        <v>-1289.9457721104884</v>
      </c>
    </row>
    <row r="1659" spans="2:8" x14ac:dyDescent="0.25">
      <c r="B1659">
        <v>1658</v>
      </c>
      <c r="C1659">
        <v>0</v>
      </c>
      <c r="D1659">
        <v>-617.88521584876537</v>
      </c>
      <c r="F1659">
        <v>1658</v>
      </c>
      <c r="G1659">
        <v>1342.4180911620731</v>
      </c>
      <c r="H1659">
        <f t="shared" si="25"/>
        <v>-1342.4180911620731</v>
      </c>
    </row>
    <row r="1660" spans="2:8" x14ac:dyDescent="0.25">
      <c r="B1660">
        <v>1659</v>
      </c>
      <c r="C1660">
        <v>0</v>
      </c>
      <c r="D1660">
        <v>-642.99942115421186</v>
      </c>
      <c r="F1660">
        <v>1659</v>
      </c>
      <c r="G1660">
        <v>1396.1386707811596</v>
      </c>
      <c r="H1660">
        <f t="shared" si="25"/>
        <v>-1396.1386707811596</v>
      </c>
    </row>
    <row r="1661" spans="2:8" x14ac:dyDescent="0.25">
      <c r="B1661">
        <v>1660</v>
      </c>
      <c r="C1661">
        <v>0</v>
      </c>
      <c r="D1661">
        <v>-668.72673755092592</v>
      </c>
      <c r="F1661">
        <v>1660</v>
      </c>
      <c r="G1661">
        <v>1451.1249277777779</v>
      </c>
      <c r="H1661">
        <f t="shared" si="25"/>
        <v>-1451.1249277777779</v>
      </c>
    </row>
    <row r="1662" spans="2:8" x14ac:dyDescent="0.25">
      <c r="B1662">
        <v>1661</v>
      </c>
      <c r="C1662">
        <v>0</v>
      </c>
      <c r="D1662">
        <v>-695.07630217151916</v>
      </c>
      <c r="F1662">
        <v>1661</v>
      </c>
      <c r="G1662">
        <v>1507.3943902514873</v>
      </c>
      <c r="H1662">
        <f t="shared" si="25"/>
        <v>-1507.3943902514873</v>
      </c>
    </row>
    <row r="1663" spans="2:8" x14ac:dyDescent="0.25">
      <c r="B1663">
        <v>1662</v>
      </c>
      <c r="C1663">
        <v>0</v>
      </c>
      <c r="D1663">
        <v>-752.59708415719945</v>
      </c>
      <c r="F1663">
        <v>1662</v>
      </c>
      <c r="G1663">
        <v>1631.1556309246946</v>
      </c>
      <c r="H1663">
        <f t="shared" si="25"/>
        <v>-1631.1556309246946</v>
      </c>
    </row>
    <row r="1664" spans="2:8" x14ac:dyDescent="0.25">
      <c r="B1664">
        <v>1663</v>
      </c>
      <c r="C1664">
        <v>0</v>
      </c>
      <c r="D1664">
        <v>-777.65277880361248</v>
      </c>
      <c r="F1664">
        <v>1663</v>
      </c>
      <c r="G1664">
        <v>1684.4464522821931</v>
      </c>
      <c r="H1664">
        <f t="shared" si="25"/>
        <v>-1684.4464522821931</v>
      </c>
    </row>
    <row r="1665" spans="2:8" x14ac:dyDescent="0.25">
      <c r="B1665">
        <v>1664</v>
      </c>
      <c r="C1665">
        <v>0</v>
      </c>
      <c r="D1665">
        <v>-806.25024944820325</v>
      </c>
      <c r="F1665">
        <v>1664</v>
      </c>
      <c r="G1665">
        <v>1745.3402874404881</v>
      </c>
      <c r="H1665">
        <f t="shared" si="25"/>
        <v>-1745.3402874404881</v>
      </c>
    </row>
    <row r="1666" spans="2:8" x14ac:dyDescent="0.25">
      <c r="B1666">
        <v>1665</v>
      </c>
      <c r="C1666">
        <v>0</v>
      </c>
      <c r="D1666">
        <v>-927.40299862050415</v>
      </c>
      <c r="F1666">
        <v>1665</v>
      </c>
      <c r="G1666">
        <v>2006.4007181693601</v>
      </c>
      <c r="H1666">
        <f t="shared" si="25"/>
        <v>-2006.4007181693601</v>
      </c>
    </row>
    <row r="1667" spans="2:8" x14ac:dyDescent="0.25">
      <c r="B1667">
        <v>1666</v>
      </c>
      <c r="C1667">
        <v>0</v>
      </c>
      <c r="D1667">
        <v>-984.0318529395613</v>
      </c>
      <c r="F1667">
        <v>1666</v>
      </c>
      <c r="G1667">
        <v>2127.6364387882409</v>
      </c>
      <c r="H1667">
        <f t="shared" ref="H1667:H1730" si="26">G1667*-1</f>
        <v>-2127.6364387882409</v>
      </c>
    </row>
    <row r="1668" spans="2:8" x14ac:dyDescent="0.25">
      <c r="B1668">
        <v>1667</v>
      </c>
      <c r="C1668">
        <v>0</v>
      </c>
      <c r="D1668">
        <v>-1106.4831123709971</v>
      </c>
      <c r="F1668">
        <v>1667</v>
      </c>
      <c r="G1668">
        <v>2390.9599066840274</v>
      </c>
      <c r="H1668">
        <f t="shared" si="26"/>
        <v>-2390.9599066840274</v>
      </c>
    </row>
    <row r="1669" spans="2:8" x14ac:dyDescent="0.25">
      <c r="B1669">
        <v>1668</v>
      </c>
      <c r="C1669">
        <v>0</v>
      </c>
      <c r="D1669">
        <v>-1224.490666045501</v>
      </c>
      <c r="F1669">
        <v>1668</v>
      </c>
      <c r="G1669">
        <v>2644.3709644653895</v>
      </c>
      <c r="H1669">
        <f t="shared" si="26"/>
        <v>-2644.3709644653895</v>
      </c>
    </row>
    <row r="1670" spans="2:8" x14ac:dyDescent="0.25">
      <c r="B1670">
        <v>1669</v>
      </c>
      <c r="C1670">
        <v>0</v>
      </c>
      <c r="D1670">
        <v>-1278.6685083239186</v>
      </c>
      <c r="F1670">
        <v>1669</v>
      </c>
      <c r="G1670">
        <v>2759.7162050156517</v>
      </c>
      <c r="H1670">
        <f t="shared" si="26"/>
        <v>-2759.7162050156517</v>
      </c>
    </row>
    <row r="1671" spans="2:8" x14ac:dyDescent="0.25">
      <c r="B1671">
        <v>1670</v>
      </c>
      <c r="C1671">
        <v>0</v>
      </c>
      <c r="D1671">
        <v>-1363.2952313973585</v>
      </c>
      <c r="F1671">
        <v>1670</v>
      </c>
      <c r="G1671">
        <v>2940.600858616232</v>
      </c>
      <c r="H1671">
        <f t="shared" si="26"/>
        <v>-2940.600858616232</v>
      </c>
    </row>
    <row r="1672" spans="2:8" x14ac:dyDescent="0.25">
      <c r="B1672">
        <v>1671</v>
      </c>
      <c r="C1672">
        <v>0</v>
      </c>
      <c r="D1672">
        <v>-1415.7212822910735</v>
      </c>
      <c r="F1672">
        <v>1671</v>
      </c>
      <c r="G1672">
        <v>3051.8542612262663</v>
      </c>
      <c r="H1672">
        <f t="shared" si="26"/>
        <v>-3051.8542612262663</v>
      </c>
    </row>
    <row r="1673" spans="2:8" x14ac:dyDescent="0.25">
      <c r="B1673">
        <v>1672</v>
      </c>
      <c r="C1673">
        <v>0</v>
      </c>
      <c r="D1673">
        <v>-1532.5621902590867</v>
      </c>
      <c r="F1673">
        <v>1672</v>
      </c>
      <c r="G1673">
        <v>3301.7497815276552</v>
      </c>
      <c r="H1673">
        <f t="shared" si="26"/>
        <v>-3301.7497815276552</v>
      </c>
    </row>
    <row r="1674" spans="2:8" x14ac:dyDescent="0.25">
      <c r="B1674">
        <v>1673</v>
      </c>
      <c r="C1674">
        <v>0</v>
      </c>
      <c r="D1674">
        <v>-1579.1800802972782</v>
      </c>
      <c r="F1674">
        <v>1673</v>
      </c>
      <c r="G1674">
        <v>3400.1484982477282</v>
      </c>
      <c r="H1674">
        <f t="shared" si="26"/>
        <v>-3400.1484982477282</v>
      </c>
    </row>
    <row r="1675" spans="2:8" x14ac:dyDescent="0.25">
      <c r="B1675">
        <v>1674</v>
      </c>
      <c r="C1675">
        <v>0</v>
      </c>
      <c r="D1675">
        <v>-1592.132975022691</v>
      </c>
      <c r="F1675">
        <v>1674</v>
      </c>
      <c r="G1675">
        <v>3425.9884698635315</v>
      </c>
      <c r="H1675">
        <f t="shared" si="26"/>
        <v>-3425.9884698635315</v>
      </c>
    </row>
    <row r="1676" spans="2:8" x14ac:dyDescent="0.25">
      <c r="B1676">
        <v>1675</v>
      </c>
      <c r="C1676">
        <v>0</v>
      </c>
      <c r="D1676">
        <v>-1673.9257342123601</v>
      </c>
      <c r="F1676">
        <v>1675</v>
      </c>
      <c r="G1676">
        <v>3599.8402886287313</v>
      </c>
      <c r="H1676">
        <f t="shared" si="26"/>
        <v>-3599.8402886287313</v>
      </c>
    </row>
    <row r="1677" spans="2:8" x14ac:dyDescent="0.25">
      <c r="B1677">
        <v>1676</v>
      </c>
      <c r="C1677">
        <v>1718.0127272727634</v>
      </c>
      <c r="D1677">
        <v>0</v>
      </c>
      <c r="F1677">
        <v>1676</v>
      </c>
      <c r="G1677">
        <v>3692.4452645862375</v>
      </c>
      <c r="H1677">
        <f t="shared" si="26"/>
        <v>-3692.4452645862375</v>
      </c>
    </row>
    <row r="1678" spans="2:8" x14ac:dyDescent="0.25">
      <c r="B1678">
        <v>1677</v>
      </c>
      <c r="C1678">
        <v>1692.9401190420319</v>
      </c>
      <c r="D1678">
        <v>0</v>
      </c>
      <c r="F1678">
        <v>1677</v>
      </c>
      <c r="G1678">
        <v>3636.3868905437439</v>
      </c>
      <c r="H1678">
        <f t="shared" si="26"/>
        <v>-3636.3868905437439</v>
      </c>
    </row>
    <row r="1679" spans="2:8" x14ac:dyDescent="0.25">
      <c r="B1679">
        <v>1678</v>
      </c>
      <c r="C1679">
        <v>1593.5614559413671</v>
      </c>
      <c r="D1679">
        <v>0</v>
      </c>
      <c r="F1679">
        <v>1678</v>
      </c>
      <c r="G1679">
        <v>3420.8832685682301</v>
      </c>
      <c r="H1679">
        <f t="shared" si="26"/>
        <v>-3420.8832685682301</v>
      </c>
    </row>
    <row r="1680" spans="2:8" x14ac:dyDescent="0.25">
      <c r="B1680">
        <v>1679</v>
      </c>
      <c r="C1680">
        <v>1489.246677859657</v>
      </c>
      <c r="D1680">
        <v>0</v>
      </c>
      <c r="F1680">
        <v>1679</v>
      </c>
      <c r="G1680">
        <v>3195.046507922983</v>
      </c>
      <c r="H1680">
        <f t="shared" si="26"/>
        <v>-3195.046507922983</v>
      </c>
    </row>
    <row r="1681" spans="2:8" x14ac:dyDescent="0.25">
      <c r="B1681">
        <v>1680</v>
      </c>
      <c r="C1681">
        <v>1450.6224081597129</v>
      </c>
      <c r="D1681">
        <v>0</v>
      </c>
      <c r="F1681">
        <v>1680</v>
      </c>
      <c r="G1681">
        <v>3110.3279746128446</v>
      </c>
      <c r="H1681">
        <f t="shared" si="26"/>
        <v>-3110.3279746128446</v>
      </c>
    </row>
    <row r="1682" spans="2:8" x14ac:dyDescent="0.25">
      <c r="B1682">
        <v>1681</v>
      </c>
      <c r="C1682">
        <v>1447.0247055599996</v>
      </c>
      <c r="D1682">
        <v>0</v>
      </c>
      <c r="F1682">
        <v>1681</v>
      </c>
      <c r="G1682">
        <v>3100.7672261999996</v>
      </c>
      <c r="H1682">
        <f t="shared" si="26"/>
        <v>-3100.7672261999996</v>
      </c>
    </row>
    <row r="1683" spans="2:8" x14ac:dyDescent="0.25">
      <c r="B1683">
        <v>1682</v>
      </c>
      <c r="C1683">
        <v>1514.2103355052159</v>
      </c>
      <c r="D1683">
        <v>0</v>
      </c>
      <c r="F1683">
        <v>1682</v>
      </c>
      <c r="G1683">
        <v>3242.8061914448408</v>
      </c>
      <c r="H1683">
        <f t="shared" si="26"/>
        <v>-3242.8061914448408</v>
      </c>
    </row>
    <row r="1684" spans="2:8" x14ac:dyDescent="0.25">
      <c r="B1684">
        <v>1683</v>
      </c>
      <c r="C1684">
        <v>1696.5331971844109</v>
      </c>
      <c r="D1684">
        <v>0</v>
      </c>
      <c r="F1684">
        <v>1683</v>
      </c>
      <c r="G1684">
        <v>3631.1055349963608</v>
      </c>
      <c r="H1684">
        <f t="shared" si="26"/>
        <v>-3631.1055349963608</v>
      </c>
    </row>
    <row r="1685" spans="2:8" x14ac:dyDescent="0.25">
      <c r="B1685">
        <v>1684</v>
      </c>
      <c r="C1685">
        <v>0</v>
      </c>
      <c r="D1685">
        <v>-1634.2550738349164</v>
      </c>
      <c r="F1685">
        <v>1684</v>
      </c>
      <c r="G1685">
        <v>3495.7327782565053</v>
      </c>
      <c r="H1685">
        <f t="shared" si="26"/>
        <v>-3495.7327782565053</v>
      </c>
    </row>
    <row r="1686" spans="2:8" x14ac:dyDescent="0.25">
      <c r="B1686">
        <v>1685</v>
      </c>
      <c r="C1686">
        <v>0</v>
      </c>
      <c r="D1686">
        <v>-1471.1471573446718</v>
      </c>
      <c r="F1686">
        <v>1685</v>
      </c>
      <c r="G1686">
        <v>3144.9701700954975</v>
      </c>
      <c r="H1686">
        <f t="shared" si="26"/>
        <v>-3144.9701700954975</v>
      </c>
    </row>
    <row r="1687" spans="2:8" x14ac:dyDescent="0.25">
      <c r="B1687">
        <v>1686</v>
      </c>
      <c r="C1687">
        <v>0</v>
      </c>
      <c r="D1687">
        <v>-1386.0108431616243</v>
      </c>
      <c r="F1687">
        <v>1686</v>
      </c>
      <c r="G1687">
        <v>2961.2101100189007</v>
      </c>
      <c r="H1687">
        <f t="shared" si="26"/>
        <v>-2961.2101100189007</v>
      </c>
    </row>
    <row r="1688" spans="2:8" x14ac:dyDescent="0.25">
      <c r="B1688">
        <v>1687</v>
      </c>
      <c r="C1688">
        <v>0</v>
      </c>
      <c r="D1688">
        <v>-1409.2663471717153</v>
      </c>
      <c r="F1688">
        <v>1687</v>
      </c>
      <c r="G1688">
        <v>3009.1096380890722</v>
      </c>
      <c r="H1688">
        <f t="shared" si="26"/>
        <v>-3009.1096380890722</v>
      </c>
    </row>
    <row r="1689" spans="2:8" x14ac:dyDescent="0.25">
      <c r="B1689">
        <v>1688</v>
      </c>
      <c r="C1689">
        <v>0</v>
      </c>
      <c r="D1689">
        <v>-1432.8077376322594</v>
      </c>
      <c r="F1689">
        <v>1688</v>
      </c>
      <c r="G1689">
        <v>3057.5624513788584</v>
      </c>
      <c r="H1689">
        <f t="shared" si="26"/>
        <v>-3057.5624513788584</v>
      </c>
    </row>
    <row r="1690" spans="2:8" x14ac:dyDescent="0.25">
      <c r="B1690">
        <v>1689</v>
      </c>
      <c r="C1690">
        <v>0</v>
      </c>
      <c r="D1690">
        <v>-1568.5013273201189</v>
      </c>
      <c r="F1690">
        <v>1689</v>
      </c>
      <c r="G1690">
        <v>3345.1450108722916</v>
      </c>
      <c r="H1690">
        <f t="shared" si="26"/>
        <v>-3345.1450108722916</v>
      </c>
    </row>
    <row r="1691" spans="2:8" x14ac:dyDescent="0.25">
      <c r="B1691">
        <v>1690</v>
      </c>
      <c r="C1691">
        <v>0</v>
      </c>
      <c r="D1691">
        <v>-1660.2977058449046</v>
      </c>
      <c r="F1691">
        <v>1690</v>
      </c>
      <c r="G1691">
        <v>3538.8228188523722</v>
      </c>
      <c r="H1691">
        <f t="shared" si="26"/>
        <v>-3538.8228188523722</v>
      </c>
    </row>
    <row r="1692" spans="2:8" x14ac:dyDescent="0.25">
      <c r="B1692">
        <v>1691</v>
      </c>
      <c r="C1692">
        <v>0</v>
      </c>
      <c r="D1692">
        <v>-1753.2535963122534</v>
      </c>
      <c r="F1692">
        <v>1691</v>
      </c>
      <c r="G1692">
        <v>3734.7413885941496</v>
      </c>
      <c r="H1692">
        <f t="shared" si="26"/>
        <v>-3734.7413885941496</v>
      </c>
    </row>
    <row r="1693" spans="2:8" x14ac:dyDescent="0.25">
      <c r="B1693">
        <v>1692</v>
      </c>
      <c r="C1693">
        <v>0</v>
      </c>
      <c r="D1693">
        <v>-1804.9176535790411</v>
      </c>
      <c r="F1693">
        <v>1692</v>
      </c>
      <c r="G1693">
        <v>3842.5213204521283</v>
      </c>
      <c r="H1693">
        <f t="shared" si="26"/>
        <v>-3842.5213204521283</v>
      </c>
    </row>
    <row r="1694" spans="2:8" x14ac:dyDescent="0.25">
      <c r="B1694">
        <v>1693</v>
      </c>
      <c r="C1694">
        <v>0</v>
      </c>
      <c r="D1694">
        <v>-1818.8405403502882</v>
      </c>
      <c r="F1694">
        <v>1693</v>
      </c>
      <c r="G1694">
        <v>3869.8734901069961</v>
      </c>
      <c r="H1694">
        <f t="shared" si="26"/>
        <v>-3869.8734901069961</v>
      </c>
    </row>
    <row r="1695" spans="2:8" x14ac:dyDescent="0.25">
      <c r="B1695">
        <v>1694</v>
      </c>
      <c r="C1695">
        <v>0</v>
      </c>
      <c r="D1695">
        <v>-1832.8267947534302</v>
      </c>
      <c r="F1695">
        <v>1694</v>
      </c>
      <c r="G1695">
        <v>3897.3280928011509</v>
      </c>
      <c r="H1695">
        <f t="shared" si="26"/>
        <v>-3897.3280928011509</v>
      </c>
    </row>
    <row r="1696" spans="2:8" x14ac:dyDescent="0.25">
      <c r="B1696">
        <v>1695</v>
      </c>
      <c r="C1696">
        <v>0</v>
      </c>
      <c r="D1696">
        <v>-1846.8766058878959</v>
      </c>
      <c r="F1696">
        <v>1695</v>
      </c>
      <c r="G1696">
        <v>3924.8853489943476</v>
      </c>
      <c r="H1696">
        <f t="shared" si="26"/>
        <v>-3924.8853489943476</v>
      </c>
    </row>
    <row r="1697" spans="2:8" x14ac:dyDescent="0.25">
      <c r="B1697">
        <v>1696</v>
      </c>
      <c r="C1697">
        <v>0</v>
      </c>
      <c r="D1697">
        <v>-1860.9901632004166</v>
      </c>
      <c r="F1697">
        <v>1696</v>
      </c>
      <c r="G1697">
        <v>3952.5454793637168</v>
      </c>
      <c r="H1697">
        <f t="shared" si="26"/>
        <v>-3952.5454793637168</v>
      </c>
    </row>
    <row r="1698" spans="2:8" x14ac:dyDescent="0.25">
      <c r="B1698">
        <v>1697</v>
      </c>
      <c r="C1698">
        <v>0</v>
      </c>
      <c r="D1698">
        <v>-1875.1676564853137</v>
      </c>
      <c r="F1698">
        <v>1697</v>
      </c>
      <c r="G1698">
        <v>3980.3087048037323</v>
      </c>
      <c r="H1698">
        <f t="shared" si="26"/>
        <v>-3980.3087048037323</v>
      </c>
    </row>
    <row r="1699" spans="2:8" x14ac:dyDescent="0.25">
      <c r="B1699">
        <v>1698</v>
      </c>
      <c r="C1699">
        <v>0</v>
      </c>
      <c r="D1699">
        <v>-1889.4092758848167</v>
      </c>
      <c r="F1699">
        <v>1698</v>
      </c>
      <c r="G1699">
        <v>4008.1752464262463</v>
      </c>
      <c r="H1699">
        <f t="shared" si="26"/>
        <v>-4008.1752464262463</v>
      </c>
    </row>
    <row r="1700" spans="2:8" x14ac:dyDescent="0.25">
      <c r="B1700">
        <v>1699</v>
      </c>
      <c r="C1700">
        <v>0</v>
      </c>
      <c r="D1700">
        <v>-1983.0284224171312</v>
      </c>
      <c r="F1700">
        <v>1699</v>
      </c>
      <c r="G1700">
        <v>4204.3005422271335</v>
      </c>
      <c r="H1700">
        <f t="shared" si="26"/>
        <v>-4204.3005422271335</v>
      </c>
    </row>
    <row r="1701" spans="2:8" x14ac:dyDescent="0.25">
      <c r="B1701">
        <v>1700</v>
      </c>
      <c r="C1701">
        <v>1993.1745474059146</v>
      </c>
      <c r="D1701">
        <v>0</v>
      </c>
      <c r="F1701">
        <v>1700</v>
      </c>
      <c r="G1701">
        <v>4223.324526581102</v>
      </c>
      <c r="H1701">
        <f t="shared" si="26"/>
        <v>-4223.324526581102</v>
      </c>
    </row>
    <row r="1702" spans="2:8" x14ac:dyDescent="0.25">
      <c r="B1702">
        <v>1701</v>
      </c>
      <c r="C1702">
        <v>1878.5281731420748</v>
      </c>
      <c r="D1702">
        <v>0</v>
      </c>
      <c r="F1702">
        <v>1701</v>
      </c>
      <c r="G1702">
        <v>3978.0596607714529</v>
      </c>
      <c r="H1702">
        <f t="shared" si="26"/>
        <v>-3978.0596607714529</v>
      </c>
    </row>
    <row r="1703" spans="2:8" x14ac:dyDescent="0.25">
      <c r="B1703">
        <v>1702</v>
      </c>
      <c r="C1703">
        <v>1798.4629221736504</v>
      </c>
      <c r="D1703">
        <v>0</v>
      </c>
      <c r="F1703">
        <v>1702</v>
      </c>
      <c r="G1703">
        <v>3806.270734759049</v>
      </c>
      <c r="H1703">
        <f t="shared" si="26"/>
        <v>-3806.270734759049</v>
      </c>
    </row>
    <row r="1704" spans="2:8" x14ac:dyDescent="0.25">
      <c r="B1704">
        <v>1703</v>
      </c>
      <c r="C1704">
        <v>1798.4074619639928</v>
      </c>
      <c r="D1704">
        <v>0</v>
      </c>
      <c r="F1704">
        <v>1703</v>
      </c>
      <c r="G1704">
        <v>3803.9170758345322</v>
      </c>
      <c r="H1704">
        <f t="shared" si="26"/>
        <v>-3803.9170758345322</v>
      </c>
    </row>
    <row r="1705" spans="2:8" x14ac:dyDescent="0.25">
      <c r="B1705">
        <v>1704</v>
      </c>
      <c r="C1705">
        <v>1757.8472779887175</v>
      </c>
      <c r="D1705">
        <v>0</v>
      </c>
      <c r="F1705">
        <v>1704</v>
      </c>
      <c r="G1705">
        <v>3715.9425723777936</v>
      </c>
      <c r="H1705">
        <f t="shared" si="26"/>
        <v>-3715.9425723777936</v>
      </c>
    </row>
    <row r="1706" spans="2:8" x14ac:dyDescent="0.25">
      <c r="B1706">
        <v>1705</v>
      </c>
      <c r="C1706">
        <v>1753.0006543451893</v>
      </c>
      <c r="D1706">
        <v>0</v>
      </c>
      <c r="F1706">
        <v>1705</v>
      </c>
      <c r="G1706">
        <v>3703.5225091799771</v>
      </c>
      <c r="H1706">
        <f t="shared" si="26"/>
        <v>-3703.5225091799771</v>
      </c>
    </row>
    <row r="1707" spans="2:8" x14ac:dyDescent="0.25">
      <c r="B1707">
        <v>1706</v>
      </c>
      <c r="C1707">
        <v>1793.3387324769544</v>
      </c>
      <c r="D1707">
        <v>0</v>
      </c>
      <c r="F1707">
        <v>1706</v>
      </c>
      <c r="G1707">
        <v>3786.5216638809597</v>
      </c>
      <c r="H1707">
        <f t="shared" si="26"/>
        <v>-3786.5216638809597</v>
      </c>
    </row>
    <row r="1708" spans="2:8" x14ac:dyDescent="0.25">
      <c r="B1708">
        <v>1707</v>
      </c>
      <c r="C1708">
        <v>1793.0654720567666</v>
      </c>
      <c r="D1708">
        <v>0</v>
      </c>
      <c r="F1708">
        <v>1707</v>
      </c>
      <c r="G1708">
        <v>3783.7254978923561</v>
      </c>
      <c r="H1708">
        <f t="shared" si="26"/>
        <v>-3783.7254978923561</v>
      </c>
    </row>
    <row r="1709" spans="2:8" x14ac:dyDescent="0.25">
      <c r="B1709">
        <v>1708</v>
      </c>
      <c r="C1709">
        <v>1874.688705950203</v>
      </c>
      <c r="D1709">
        <v>0</v>
      </c>
      <c r="F1709">
        <v>1708</v>
      </c>
      <c r="G1709">
        <v>3953.6492919863686</v>
      </c>
      <c r="H1709">
        <f t="shared" si="26"/>
        <v>-3953.6492919863686</v>
      </c>
    </row>
    <row r="1710" spans="2:8" x14ac:dyDescent="0.25">
      <c r="B1710">
        <v>1709</v>
      </c>
      <c r="C1710">
        <v>1920.4049566894935</v>
      </c>
      <c r="D1710">
        <v>0</v>
      </c>
      <c r="F1710">
        <v>1709</v>
      </c>
      <c r="G1710">
        <v>4047.6919461839443</v>
      </c>
      <c r="H1710">
        <f t="shared" si="26"/>
        <v>-4047.6919461839443</v>
      </c>
    </row>
    <row r="1711" spans="2:8" x14ac:dyDescent="0.25">
      <c r="B1711">
        <v>1710</v>
      </c>
      <c r="C1711">
        <v>1925.1180788538152</v>
      </c>
      <c r="D1711">
        <v>0</v>
      </c>
      <c r="F1711">
        <v>1710</v>
      </c>
      <c r="G1711">
        <v>4055.2516582058133</v>
      </c>
      <c r="H1711">
        <f t="shared" si="26"/>
        <v>-4055.2516582058133</v>
      </c>
    </row>
    <row r="1712" spans="2:8" x14ac:dyDescent="0.25">
      <c r="B1712">
        <v>1711</v>
      </c>
      <c r="C1712">
        <v>2054.2521181801526</v>
      </c>
      <c r="D1712">
        <v>0</v>
      </c>
      <c r="F1712">
        <v>1711</v>
      </c>
      <c r="G1712">
        <v>4324.7413014319009</v>
      </c>
      <c r="H1712">
        <f t="shared" si="26"/>
        <v>-4324.7413014319009</v>
      </c>
    </row>
    <row r="1713" spans="2:8" x14ac:dyDescent="0.25">
      <c r="B1713">
        <v>1712</v>
      </c>
      <c r="C1713">
        <v>0</v>
      </c>
      <c r="D1713">
        <v>-1943.9862636524117</v>
      </c>
      <c r="F1713">
        <v>1712</v>
      </c>
      <c r="G1713">
        <v>4090.2107242248285</v>
      </c>
      <c r="H1713">
        <f t="shared" si="26"/>
        <v>-4090.2107242248285</v>
      </c>
    </row>
    <row r="1714" spans="2:8" x14ac:dyDescent="0.25">
      <c r="B1714">
        <v>1713</v>
      </c>
      <c r="C1714">
        <v>0</v>
      </c>
      <c r="D1714">
        <v>-1916.2796028399764</v>
      </c>
      <c r="F1714">
        <v>1713</v>
      </c>
      <c r="G1714">
        <v>4029.5599125139688</v>
      </c>
      <c r="H1714">
        <f t="shared" si="26"/>
        <v>-4029.5599125139688</v>
      </c>
    </row>
    <row r="1715" spans="2:8" x14ac:dyDescent="0.25">
      <c r="B1715">
        <v>1714</v>
      </c>
      <c r="C1715">
        <v>0</v>
      </c>
      <c r="D1715">
        <v>-1808.4875207627788</v>
      </c>
      <c r="F1715">
        <v>1714</v>
      </c>
      <c r="G1715">
        <v>3800.6742993263306</v>
      </c>
      <c r="H1715">
        <f t="shared" si="26"/>
        <v>-3800.6742993263306</v>
      </c>
    </row>
    <row r="1716" spans="2:8" x14ac:dyDescent="0.25">
      <c r="B1716">
        <v>1715</v>
      </c>
      <c r="C1716">
        <v>0</v>
      </c>
      <c r="D1716">
        <v>-1788.9127383182208</v>
      </c>
      <c r="F1716">
        <v>1715</v>
      </c>
      <c r="G1716">
        <v>3757.342974297313</v>
      </c>
      <c r="H1716">
        <f t="shared" si="26"/>
        <v>-3757.342974297313</v>
      </c>
    </row>
    <row r="1717" spans="2:8" x14ac:dyDescent="0.25">
      <c r="B1717">
        <v>1716</v>
      </c>
      <c r="C1717">
        <v>0</v>
      </c>
      <c r="D1717">
        <v>-1726.1115228629774</v>
      </c>
      <c r="F1717">
        <v>1716</v>
      </c>
      <c r="G1717">
        <v>3623.3244794791362</v>
      </c>
      <c r="H1717">
        <f t="shared" si="26"/>
        <v>-3623.3244794791362</v>
      </c>
    </row>
    <row r="1718" spans="2:8" x14ac:dyDescent="0.25">
      <c r="B1718">
        <v>1717</v>
      </c>
      <c r="C1718">
        <v>0</v>
      </c>
      <c r="D1718">
        <v>-1710.1584795256938</v>
      </c>
      <c r="F1718">
        <v>1717</v>
      </c>
      <c r="G1718">
        <v>3587.7450619420142</v>
      </c>
      <c r="H1718">
        <f t="shared" si="26"/>
        <v>-3587.7450619420142</v>
      </c>
    </row>
    <row r="1719" spans="2:8" x14ac:dyDescent="0.25">
      <c r="B1719">
        <v>1718</v>
      </c>
      <c r="C1719">
        <v>0</v>
      </c>
      <c r="D1719">
        <v>-1650.3254628122825</v>
      </c>
      <c r="F1719">
        <v>1718</v>
      </c>
      <c r="G1719">
        <v>3460.2048142831777</v>
      </c>
      <c r="H1719">
        <f t="shared" si="26"/>
        <v>-3460.2048142831777</v>
      </c>
    </row>
    <row r="1720" spans="2:8" x14ac:dyDescent="0.25">
      <c r="B1720">
        <v>1719</v>
      </c>
      <c r="C1720">
        <v>0</v>
      </c>
      <c r="D1720">
        <v>-1638.0281645531986</v>
      </c>
      <c r="F1720">
        <v>1719</v>
      </c>
      <c r="G1720">
        <v>3432.4222307284726</v>
      </c>
      <c r="H1720">
        <f t="shared" si="26"/>
        <v>-3432.4222307284726</v>
      </c>
    </row>
    <row r="1721" spans="2:8" x14ac:dyDescent="0.25">
      <c r="B1721">
        <v>1720</v>
      </c>
      <c r="C1721">
        <v>0</v>
      </c>
      <c r="D1721">
        <v>-1625.4088651186171</v>
      </c>
      <c r="F1721">
        <v>1720</v>
      </c>
      <c r="G1721">
        <v>3403.9976232850622</v>
      </c>
      <c r="H1721">
        <f t="shared" si="26"/>
        <v>-3403.9976232850622</v>
      </c>
    </row>
    <row r="1722" spans="2:8" x14ac:dyDescent="0.25">
      <c r="B1722">
        <v>1721</v>
      </c>
      <c r="C1722">
        <v>0</v>
      </c>
      <c r="D1722">
        <v>-1661.9490587402331</v>
      </c>
      <c r="F1722">
        <v>1721</v>
      </c>
      <c r="G1722">
        <v>3478.498029921418</v>
      </c>
      <c r="H1722">
        <f t="shared" si="26"/>
        <v>-3478.498029921418</v>
      </c>
    </row>
    <row r="1723" spans="2:8" x14ac:dyDescent="0.25">
      <c r="B1723">
        <v>1722</v>
      </c>
      <c r="C1723">
        <v>0</v>
      </c>
      <c r="D1723">
        <v>-1784.2941383558896</v>
      </c>
      <c r="F1723">
        <v>1722</v>
      </c>
      <c r="G1723">
        <v>3732.399127298781</v>
      </c>
      <c r="H1723">
        <f t="shared" si="26"/>
        <v>-3732.399127298781</v>
      </c>
    </row>
    <row r="1724" spans="2:8" x14ac:dyDescent="0.25">
      <c r="B1724">
        <v>1723</v>
      </c>
      <c r="C1724">
        <v>0</v>
      </c>
      <c r="D1724">
        <v>-2039.7708041479314</v>
      </c>
      <c r="F1724">
        <v>1723</v>
      </c>
      <c r="G1724">
        <v>4264.329207277905</v>
      </c>
      <c r="H1724">
        <f t="shared" si="26"/>
        <v>-4264.329207277905</v>
      </c>
    </row>
    <row r="1725" spans="2:8" x14ac:dyDescent="0.25">
      <c r="B1725">
        <v>1724</v>
      </c>
      <c r="C1725">
        <v>0</v>
      </c>
      <c r="D1725">
        <v>-2242.5436131863116</v>
      </c>
      <c r="F1725">
        <v>1724</v>
      </c>
      <c r="G1725">
        <v>4685.5235098495195</v>
      </c>
      <c r="H1725">
        <f t="shared" si="26"/>
        <v>-4685.5235098495195</v>
      </c>
    </row>
    <row r="1726" spans="2:8" x14ac:dyDescent="0.25">
      <c r="B1726">
        <v>1725</v>
      </c>
      <c r="C1726">
        <v>2442.1582240038451</v>
      </c>
      <c r="D1726">
        <v>0</v>
      </c>
      <c r="F1726">
        <v>1725</v>
      </c>
      <c r="G1726">
        <v>5099.6343424674269</v>
      </c>
      <c r="H1726">
        <f t="shared" si="26"/>
        <v>-5099.6343424674269</v>
      </c>
    </row>
    <row r="1727" spans="2:8" x14ac:dyDescent="0.25">
      <c r="B1727">
        <v>1726</v>
      </c>
      <c r="C1727">
        <v>2078.9071957470924</v>
      </c>
      <c r="D1727">
        <v>0</v>
      </c>
      <c r="F1727">
        <v>1726</v>
      </c>
      <c r="G1727">
        <v>4338.5889302548012</v>
      </c>
      <c r="H1727">
        <f t="shared" si="26"/>
        <v>-4338.5889302548012</v>
      </c>
    </row>
    <row r="1728" spans="2:8" x14ac:dyDescent="0.25">
      <c r="B1728">
        <v>1727</v>
      </c>
      <c r="C1728">
        <v>1554.2819642854815</v>
      </c>
      <c r="D1728">
        <v>0</v>
      </c>
      <c r="F1728">
        <v>1727</v>
      </c>
      <c r="G1728">
        <v>3241.8395547089995</v>
      </c>
      <c r="H1728">
        <f t="shared" si="26"/>
        <v>-3241.8395547089995</v>
      </c>
    </row>
    <row r="1729" spans="2:8" x14ac:dyDescent="0.25">
      <c r="B1729">
        <v>1728</v>
      </c>
      <c r="C1729">
        <v>918.94156410998551</v>
      </c>
      <c r="D1729">
        <v>0</v>
      </c>
      <c r="F1729">
        <v>1728</v>
      </c>
      <c r="G1729">
        <v>1915.5701394301955</v>
      </c>
      <c r="H1729">
        <f t="shared" si="26"/>
        <v>-1915.5701394301955</v>
      </c>
    </row>
    <row r="1730" spans="2:8" x14ac:dyDescent="0.25">
      <c r="B1730">
        <v>1729</v>
      </c>
      <c r="C1730">
        <v>221.84893140983417</v>
      </c>
      <c r="D1730">
        <v>0</v>
      </c>
      <c r="F1730">
        <v>1729</v>
      </c>
      <c r="G1730">
        <v>462.18527377048787</v>
      </c>
      <c r="H1730">
        <f t="shared" si="26"/>
        <v>-462.18527377048787</v>
      </c>
    </row>
    <row r="1731" spans="2:8" x14ac:dyDescent="0.25">
      <c r="B1731">
        <v>1730</v>
      </c>
      <c r="C1731">
        <v>0</v>
      </c>
      <c r="D1731">
        <v>-481.69275892272947</v>
      </c>
      <c r="F1731">
        <v>1730</v>
      </c>
      <c r="G1731">
        <v>1002.9461724244222</v>
      </c>
      <c r="H1731">
        <f t="shared" ref="H1731:H1794" si="27">G1731*-1</f>
        <v>-1002.9461724244222</v>
      </c>
    </row>
    <row r="1732" spans="2:8" x14ac:dyDescent="0.25">
      <c r="B1732">
        <v>1731</v>
      </c>
      <c r="C1732">
        <v>0</v>
      </c>
      <c r="D1732">
        <v>-913.97632840807364</v>
      </c>
      <c r="F1732">
        <v>1731</v>
      </c>
      <c r="G1732">
        <v>1901.9160591150664</v>
      </c>
      <c r="H1732">
        <f t="shared" si="27"/>
        <v>-1901.9160591150664</v>
      </c>
    </row>
    <row r="1733" spans="2:8" x14ac:dyDescent="0.25">
      <c r="B1733">
        <v>1732</v>
      </c>
      <c r="C1733">
        <v>0</v>
      </c>
      <c r="D1733">
        <v>-1114.0472527910867</v>
      </c>
      <c r="F1733">
        <v>1732</v>
      </c>
      <c r="G1733">
        <v>2316.9093645568528</v>
      </c>
      <c r="H1733">
        <f t="shared" si="27"/>
        <v>-2316.9093645568528</v>
      </c>
    </row>
    <row r="1734" spans="2:8" x14ac:dyDescent="0.25">
      <c r="B1734">
        <v>1733</v>
      </c>
      <c r="C1734">
        <v>0</v>
      </c>
      <c r="D1734">
        <v>-1177.8648529358823</v>
      </c>
      <c r="F1734">
        <v>1733</v>
      </c>
      <c r="G1734">
        <v>2448.2179391277</v>
      </c>
      <c r="H1734">
        <f t="shared" si="27"/>
        <v>-2448.2179391277</v>
      </c>
    </row>
    <row r="1735" spans="2:8" x14ac:dyDescent="0.25">
      <c r="B1735">
        <v>1734</v>
      </c>
      <c r="C1735">
        <v>0</v>
      </c>
      <c r="D1735">
        <v>-1107.4460108295229</v>
      </c>
      <c r="F1735">
        <v>1734</v>
      </c>
      <c r="G1735">
        <v>2300.5225845275722</v>
      </c>
      <c r="H1735">
        <f t="shared" si="27"/>
        <v>-2300.5225845275722</v>
      </c>
    </row>
    <row r="1736" spans="2:8" x14ac:dyDescent="0.25">
      <c r="B1736">
        <v>1735</v>
      </c>
      <c r="C1736">
        <v>0</v>
      </c>
      <c r="D1736">
        <v>-1034.9401621980305</v>
      </c>
      <c r="F1736">
        <v>1735</v>
      </c>
      <c r="G1736">
        <v>2148.6646966049075</v>
      </c>
      <c r="H1736">
        <f t="shared" si="27"/>
        <v>-2148.6646966049075</v>
      </c>
    </row>
    <row r="1737" spans="2:8" x14ac:dyDescent="0.25">
      <c r="B1737">
        <v>1736</v>
      </c>
      <c r="C1737">
        <v>0</v>
      </c>
      <c r="D1737">
        <v>-1042.9007861860025</v>
      </c>
      <c r="F1737">
        <v>1736</v>
      </c>
      <c r="G1737">
        <v>2163.9439943917055</v>
      </c>
      <c r="H1737">
        <f t="shared" si="27"/>
        <v>-2163.9439943917055</v>
      </c>
    </row>
    <row r="1738" spans="2:8" x14ac:dyDescent="0.25">
      <c r="B1738">
        <v>1737</v>
      </c>
      <c r="C1738">
        <v>0</v>
      </c>
      <c r="D1738">
        <v>-1129.4981697659573</v>
      </c>
      <c r="F1738">
        <v>1737</v>
      </c>
      <c r="G1738">
        <v>2342.2773105745659</v>
      </c>
      <c r="H1738">
        <f t="shared" si="27"/>
        <v>-2342.2773105745659</v>
      </c>
    </row>
    <row r="1739" spans="2:8" x14ac:dyDescent="0.25">
      <c r="B1739">
        <v>1738</v>
      </c>
      <c r="C1739">
        <v>0</v>
      </c>
      <c r="D1739">
        <v>-1172.9024591425905</v>
      </c>
      <c r="F1739">
        <v>1738</v>
      </c>
      <c r="G1739">
        <v>2430.8859256841251</v>
      </c>
      <c r="H1739">
        <f t="shared" si="27"/>
        <v>-2430.8859256841251</v>
      </c>
    </row>
    <row r="1740" spans="2:8" x14ac:dyDescent="0.25">
      <c r="B1740">
        <v>1739</v>
      </c>
      <c r="C1740">
        <v>0</v>
      </c>
      <c r="D1740">
        <v>-1172.0141363870255</v>
      </c>
      <c r="F1740">
        <v>1739</v>
      </c>
      <c r="G1740">
        <v>2427.6472330226075</v>
      </c>
      <c r="H1740">
        <f t="shared" si="27"/>
        <v>-2427.6472330226075</v>
      </c>
    </row>
    <row r="1741" spans="2:8" x14ac:dyDescent="0.25">
      <c r="B1741">
        <v>1740</v>
      </c>
      <c r="C1741">
        <v>0</v>
      </c>
      <c r="D1741">
        <v>-1092.2332310552003</v>
      </c>
      <c r="F1741">
        <v>1740</v>
      </c>
      <c r="G1741">
        <v>2261.0923702120308</v>
      </c>
      <c r="H1741">
        <f t="shared" si="27"/>
        <v>-2261.0923702120308</v>
      </c>
    </row>
    <row r="1742" spans="2:8" x14ac:dyDescent="0.25">
      <c r="B1742">
        <v>1741</v>
      </c>
      <c r="C1742">
        <v>0</v>
      </c>
      <c r="D1742">
        <v>-859.51686718353915</v>
      </c>
      <c r="F1742">
        <v>1741</v>
      </c>
      <c r="G1742">
        <v>1778.3107596900811</v>
      </c>
      <c r="H1742">
        <f t="shared" si="27"/>
        <v>-1778.3107596900811</v>
      </c>
    </row>
    <row r="1743" spans="2:8" x14ac:dyDescent="0.25">
      <c r="B1743">
        <v>1742</v>
      </c>
      <c r="C1743">
        <v>0</v>
      </c>
      <c r="D1743">
        <v>-516.23028759626311</v>
      </c>
      <c r="F1743">
        <v>1742</v>
      </c>
      <c r="G1743">
        <v>1067.4491874477585</v>
      </c>
      <c r="H1743">
        <f t="shared" si="27"/>
        <v>-1067.4491874477585</v>
      </c>
    </row>
    <row r="1744" spans="2:8" x14ac:dyDescent="0.25">
      <c r="B1744">
        <v>1743</v>
      </c>
      <c r="C1744">
        <v>0</v>
      </c>
      <c r="D1744">
        <v>-283.95628898363998</v>
      </c>
      <c r="F1744">
        <v>1743</v>
      </c>
      <c r="G1744">
        <v>586.821263112</v>
      </c>
      <c r="H1744">
        <f t="shared" si="27"/>
        <v>-586.821263112</v>
      </c>
    </row>
    <row r="1745" spans="2:8" x14ac:dyDescent="0.25">
      <c r="B1745">
        <v>1744</v>
      </c>
      <c r="C1745">
        <v>0</v>
      </c>
      <c r="D1745">
        <v>-163.30579531960888</v>
      </c>
      <c r="F1745">
        <v>1744</v>
      </c>
      <c r="G1745">
        <v>337.29252045358112</v>
      </c>
      <c r="H1745">
        <f t="shared" si="27"/>
        <v>-337.29252045358112</v>
      </c>
    </row>
    <row r="1746" spans="2:8" x14ac:dyDescent="0.25">
      <c r="B1746">
        <v>1745</v>
      </c>
      <c r="C1746">
        <v>0</v>
      </c>
      <c r="D1746">
        <v>-40.327325305227916</v>
      </c>
      <c r="F1746">
        <v>1745</v>
      </c>
      <c r="G1746">
        <v>83.244478841066794</v>
      </c>
      <c r="H1746">
        <f t="shared" si="27"/>
        <v>-83.244478841066794</v>
      </c>
    </row>
    <row r="1747" spans="2:8" x14ac:dyDescent="0.25">
      <c r="B1747">
        <v>1746</v>
      </c>
      <c r="C1747">
        <v>0</v>
      </c>
      <c r="D1747">
        <v>-24.840142930775382</v>
      </c>
      <c r="F1747">
        <v>1746</v>
      </c>
      <c r="G1747">
        <v>51.246140143719991</v>
      </c>
      <c r="H1747">
        <f t="shared" si="27"/>
        <v>-51.246140143719991</v>
      </c>
    </row>
    <row r="1748" spans="2:8" x14ac:dyDescent="0.25">
      <c r="B1748">
        <v>1747</v>
      </c>
      <c r="C1748">
        <v>0</v>
      </c>
      <c r="D1748">
        <v>-45.142150337858276</v>
      </c>
      <c r="F1748">
        <v>1747</v>
      </c>
      <c r="G1748">
        <v>93.076598634759335</v>
      </c>
      <c r="H1748">
        <f t="shared" si="27"/>
        <v>-93.076598634759335</v>
      </c>
    </row>
    <row r="1749" spans="2:8" x14ac:dyDescent="0.25">
      <c r="B1749">
        <v>1748</v>
      </c>
      <c r="C1749">
        <v>41.792445013713596</v>
      </c>
      <c r="D1749">
        <v>0</v>
      </c>
      <c r="F1749">
        <v>1748</v>
      </c>
      <c r="G1749">
        <v>86.12066516849967</v>
      </c>
      <c r="H1749">
        <f t="shared" si="27"/>
        <v>-86.12066516849967</v>
      </c>
    </row>
    <row r="1750" spans="2:8" x14ac:dyDescent="0.25">
      <c r="B1750">
        <v>1749</v>
      </c>
      <c r="C1750">
        <v>132.01778776475365</v>
      </c>
      <c r="D1750">
        <v>0</v>
      </c>
      <c r="F1750">
        <v>1749</v>
      </c>
      <c r="G1750">
        <v>271.89018075120885</v>
      </c>
      <c r="H1750">
        <f t="shared" si="27"/>
        <v>-271.89018075120885</v>
      </c>
    </row>
    <row r="1751" spans="2:8" x14ac:dyDescent="0.25">
      <c r="B1751">
        <v>1750</v>
      </c>
      <c r="C1751">
        <v>221.55300066937363</v>
      </c>
      <c r="D1751">
        <v>0</v>
      </c>
      <c r="F1751">
        <v>1750</v>
      </c>
      <c r="G1751">
        <v>456.02675952529739</v>
      </c>
      <c r="H1751">
        <f t="shared" si="27"/>
        <v>-456.02675952529739</v>
      </c>
    </row>
    <row r="1752" spans="2:8" x14ac:dyDescent="0.25">
      <c r="B1752">
        <v>1751</v>
      </c>
      <c r="C1752">
        <v>350.10318540403841</v>
      </c>
      <c r="D1752">
        <v>0</v>
      </c>
      <c r="F1752">
        <v>1751</v>
      </c>
      <c r="G1752">
        <v>720.21226711687905</v>
      </c>
      <c r="H1752">
        <f t="shared" si="27"/>
        <v>-720.21226711687905</v>
      </c>
    </row>
    <row r="1753" spans="2:8" x14ac:dyDescent="0.25">
      <c r="B1753">
        <v>1752</v>
      </c>
      <c r="C1753">
        <v>375.14385149984417</v>
      </c>
      <c r="D1753">
        <v>0</v>
      </c>
      <c r="F1753">
        <v>1752</v>
      </c>
      <c r="G1753">
        <v>771.28376093628731</v>
      </c>
      <c r="H1753">
        <f t="shared" si="27"/>
        <v>-771.28376093628731</v>
      </c>
    </row>
    <row r="1754" spans="2:8" x14ac:dyDescent="0.25">
      <c r="B1754">
        <v>1753</v>
      </c>
      <c r="C1754">
        <v>365.07218220818476</v>
      </c>
      <c r="D1754">
        <v>0</v>
      </c>
      <c r="F1754">
        <v>1753</v>
      </c>
      <c r="G1754">
        <v>750.148319605859</v>
      </c>
      <c r="H1754">
        <f t="shared" si="27"/>
        <v>-750.148319605859</v>
      </c>
    </row>
    <row r="1755" spans="2:8" x14ac:dyDescent="0.25">
      <c r="B1755">
        <v>1754</v>
      </c>
      <c r="C1755">
        <v>355.06571865219217</v>
      </c>
      <c r="D1755">
        <v>0</v>
      </c>
      <c r="F1755">
        <v>1754</v>
      </c>
      <c r="G1755">
        <v>729.17089968504945</v>
      </c>
      <c r="H1755">
        <f t="shared" si="27"/>
        <v>-729.17089968504945</v>
      </c>
    </row>
    <row r="1756" spans="2:8" x14ac:dyDescent="0.25">
      <c r="B1756">
        <v>1755</v>
      </c>
      <c r="C1756">
        <v>345.12543511320564</v>
      </c>
      <c r="D1756">
        <v>0</v>
      </c>
      <c r="F1756">
        <v>1755</v>
      </c>
      <c r="G1756">
        <v>708.35323056302184</v>
      </c>
      <c r="H1756">
        <f t="shared" si="27"/>
        <v>-708.35323056302184</v>
      </c>
    </row>
    <row r="1757" spans="2:8" x14ac:dyDescent="0.25">
      <c r="B1757">
        <v>1756</v>
      </c>
      <c r="C1757">
        <v>335.25229454858982</v>
      </c>
      <c r="D1757">
        <v>0</v>
      </c>
      <c r="F1757">
        <v>1756</v>
      </c>
      <c r="G1757">
        <v>687.69701445864575</v>
      </c>
      <c r="H1757">
        <f t="shared" si="27"/>
        <v>-687.69701445864575</v>
      </c>
    </row>
    <row r="1758" spans="2:8" x14ac:dyDescent="0.25">
      <c r="B1758">
        <v>1757</v>
      </c>
      <c r="C1758">
        <v>325.44724855399869</v>
      </c>
      <c r="D1758">
        <v>0</v>
      </c>
      <c r="F1758">
        <v>1757</v>
      </c>
      <c r="G1758">
        <v>667.20392642049853</v>
      </c>
      <c r="H1758">
        <f t="shared" si="27"/>
        <v>-667.20392642049853</v>
      </c>
    </row>
    <row r="1759" spans="2:8" x14ac:dyDescent="0.25">
      <c r="B1759">
        <v>1758</v>
      </c>
      <c r="C1759">
        <v>280.90335913119321</v>
      </c>
      <c r="D1759">
        <v>0</v>
      </c>
      <c r="F1759">
        <v>1758</v>
      </c>
      <c r="G1759">
        <v>575.55611432686135</v>
      </c>
      <c r="H1759">
        <f t="shared" si="27"/>
        <v>-575.55611432686135</v>
      </c>
    </row>
    <row r="1760" spans="2:8" x14ac:dyDescent="0.25">
      <c r="B1760">
        <v>1759</v>
      </c>
      <c r="C1760">
        <v>269.16107950769145</v>
      </c>
      <c r="D1760">
        <v>0</v>
      </c>
      <c r="F1760">
        <v>1759</v>
      </c>
      <c r="G1760">
        <v>551.18309796796882</v>
      </c>
      <c r="H1760">
        <f t="shared" si="27"/>
        <v>-551.18309796796882</v>
      </c>
    </row>
    <row r="1761" spans="2:8" x14ac:dyDescent="0.25">
      <c r="B1761">
        <v>1760</v>
      </c>
      <c r="C1761">
        <v>259.64934314087679</v>
      </c>
      <c r="D1761">
        <v>0</v>
      </c>
      <c r="F1761">
        <v>1760</v>
      </c>
      <c r="G1761">
        <v>531.40286259645063</v>
      </c>
      <c r="H1761">
        <f t="shared" si="27"/>
        <v>-531.40286259645063</v>
      </c>
    </row>
    <row r="1762" spans="2:8" x14ac:dyDescent="0.25">
      <c r="B1762">
        <v>1761</v>
      </c>
      <c r="C1762">
        <v>179.03848868441929</v>
      </c>
      <c r="D1762">
        <v>0</v>
      </c>
      <c r="F1762">
        <v>1761</v>
      </c>
      <c r="G1762">
        <v>366.21509049085762</v>
      </c>
      <c r="H1762">
        <f t="shared" si="27"/>
        <v>-366.21509049085762</v>
      </c>
    </row>
    <row r="1763" spans="2:8" x14ac:dyDescent="0.25">
      <c r="B1763">
        <v>1762</v>
      </c>
      <c r="C1763">
        <v>167.85452720929311</v>
      </c>
      <c r="D1763">
        <v>0</v>
      </c>
      <c r="F1763">
        <v>1762</v>
      </c>
      <c r="G1763">
        <v>343.14383756584618</v>
      </c>
      <c r="H1763">
        <f t="shared" si="27"/>
        <v>-343.14383756584618</v>
      </c>
    </row>
    <row r="1764" spans="2:8" x14ac:dyDescent="0.25">
      <c r="B1764">
        <v>1763</v>
      </c>
      <c r="C1764">
        <v>156.80244147541742</v>
      </c>
      <c r="D1764">
        <v>0</v>
      </c>
      <c r="F1764">
        <v>1763</v>
      </c>
      <c r="G1764">
        <v>320.36821186804923</v>
      </c>
      <c r="H1764">
        <f t="shared" si="27"/>
        <v>-320.36821186804923</v>
      </c>
    </row>
    <row r="1765" spans="2:8" x14ac:dyDescent="0.25">
      <c r="B1765">
        <v>1764</v>
      </c>
      <c r="C1765">
        <v>145.88324234239698</v>
      </c>
      <c r="D1765">
        <v>0</v>
      </c>
      <c r="F1765">
        <v>1764</v>
      </c>
      <c r="G1765">
        <v>297.8897744938339</v>
      </c>
      <c r="H1765">
        <f t="shared" si="27"/>
        <v>-297.8897744938339</v>
      </c>
    </row>
    <row r="1766" spans="2:8" x14ac:dyDescent="0.25">
      <c r="B1766">
        <v>1765</v>
      </c>
      <c r="C1766">
        <v>100.98342523209074</v>
      </c>
      <c r="D1766">
        <v>0</v>
      </c>
      <c r="F1766">
        <v>1765</v>
      </c>
      <c r="G1766">
        <v>206.08862292263416</v>
      </c>
      <c r="H1766">
        <f t="shared" si="27"/>
        <v>-206.08862292263416</v>
      </c>
    </row>
    <row r="1767" spans="2:8" x14ac:dyDescent="0.25">
      <c r="B1767">
        <v>1766</v>
      </c>
      <c r="C1767">
        <v>0</v>
      </c>
      <c r="D1767">
        <v>-47.198821934266455</v>
      </c>
      <c r="F1767">
        <v>1766</v>
      </c>
      <c r="G1767">
        <v>96.269551820600128</v>
      </c>
      <c r="H1767">
        <f t="shared" si="27"/>
        <v>-96.269551820600128</v>
      </c>
    </row>
    <row r="1768" spans="2:8" x14ac:dyDescent="0.25">
      <c r="B1768">
        <v>1767</v>
      </c>
      <c r="C1768">
        <v>0</v>
      </c>
      <c r="D1768">
        <v>-365.36945470393567</v>
      </c>
      <c r="F1768">
        <v>1767</v>
      </c>
      <c r="G1768">
        <v>744.80749543271133</v>
      </c>
      <c r="H1768">
        <f t="shared" si="27"/>
        <v>-744.80749543271133</v>
      </c>
    </row>
    <row r="1769" spans="2:8" x14ac:dyDescent="0.25">
      <c r="B1769">
        <v>1768</v>
      </c>
      <c r="C1769">
        <v>0</v>
      </c>
      <c r="D1769">
        <v>-748.44770240249409</v>
      </c>
      <c r="F1769">
        <v>1768</v>
      </c>
      <c r="G1769">
        <v>1524.8510065925175</v>
      </c>
      <c r="H1769">
        <f t="shared" si="27"/>
        <v>-1524.8510065925175</v>
      </c>
    </row>
    <row r="1770" spans="2:8" x14ac:dyDescent="0.25">
      <c r="B1770">
        <v>1769</v>
      </c>
      <c r="C1770">
        <v>0</v>
      </c>
      <c r="D1770">
        <v>-1220.0868788165074</v>
      </c>
      <c r="F1770">
        <v>1769</v>
      </c>
      <c r="G1770">
        <v>2484.3397984951507</v>
      </c>
      <c r="H1770">
        <f t="shared" si="27"/>
        <v>-2484.3397984951507</v>
      </c>
    </row>
    <row r="1771" spans="2:8" x14ac:dyDescent="0.25">
      <c r="B1771">
        <v>1770</v>
      </c>
      <c r="C1771">
        <v>0</v>
      </c>
      <c r="D1771">
        <v>-1700.9766291858791</v>
      </c>
      <c r="F1771">
        <v>1770</v>
      </c>
      <c r="G1771">
        <v>3461.5691718876005</v>
      </c>
      <c r="H1771">
        <f t="shared" si="27"/>
        <v>-3461.5691718876005</v>
      </c>
    </row>
    <row r="1772" spans="2:8" x14ac:dyDescent="0.25">
      <c r="B1772">
        <v>1771</v>
      </c>
      <c r="C1772">
        <v>0</v>
      </c>
      <c r="D1772">
        <v>-2052.7741941797685</v>
      </c>
      <c r="F1772">
        <v>1771</v>
      </c>
      <c r="G1772">
        <v>4175.1339542639362</v>
      </c>
      <c r="H1772">
        <f t="shared" si="27"/>
        <v>-4175.1339542639362</v>
      </c>
    </row>
    <row r="1773" spans="2:8" x14ac:dyDescent="0.25">
      <c r="B1773">
        <v>1772</v>
      </c>
      <c r="C1773">
        <v>0</v>
      </c>
      <c r="D1773">
        <v>-2188.0765419991308</v>
      </c>
      <c r="F1773">
        <v>1772</v>
      </c>
      <c r="G1773">
        <v>4447.8122818728807</v>
      </c>
      <c r="H1773">
        <f t="shared" si="27"/>
        <v>-4447.8122818728807</v>
      </c>
    </row>
    <row r="1774" spans="2:8" x14ac:dyDescent="0.25">
      <c r="B1774">
        <v>1773</v>
      </c>
      <c r="C1774">
        <v>0</v>
      </c>
      <c r="D1774">
        <v>-2132.4665634840503</v>
      </c>
      <c r="F1774">
        <v>1773</v>
      </c>
      <c r="G1774">
        <v>4332.3248468073252</v>
      </c>
      <c r="H1774">
        <f t="shared" si="27"/>
        <v>-4332.3248468073252</v>
      </c>
    </row>
    <row r="1775" spans="2:8" x14ac:dyDescent="0.25">
      <c r="B1775">
        <v>1774</v>
      </c>
      <c r="C1775">
        <v>0</v>
      </c>
      <c r="D1775">
        <v>-1989.8894596527045</v>
      </c>
      <c r="F1775">
        <v>1774</v>
      </c>
      <c r="G1775">
        <v>4040.3846896501618</v>
      </c>
      <c r="H1775">
        <f t="shared" si="27"/>
        <v>-4040.3846896501618</v>
      </c>
    </row>
    <row r="1776" spans="2:8" x14ac:dyDescent="0.25">
      <c r="B1776">
        <v>1775</v>
      </c>
      <c r="C1776">
        <v>0</v>
      </c>
      <c r="D1776">
        <v>-1750.2732232994763</v>
      </c>
      <c r="F1776">
        <v>1775</v>
      </c>
      <c r="G1776">
        <v>3551.8509604724436</v>
      </c>
      <c r="H1776">
        <f t="shared" si="27"/>
        <v>-3551.8509604724436</v>
      </c>
    </row>
    <row r="1777" spans="2:8" x14ac:dyDescent="0.25">
      <c r="B1777">
        <v>1776</v>
      </c>
      <c r="C1777">
        <v>0</v>
      </c>
      <c r="D1777">
        <v>-1503.3774664607738</v>
      </c>
      <c r="F1777">
        <v>1776</v>
      </c>
      <c r="G1777">
        <v>3049.1035939486114</v>
      </c>
      <c r="H1777">
        <f t="shared" si="27"/>
        <v>-3049.1035939486114</v>
      </c>
    </row>
    <row r="1778" spans="2:8" x14ac:dyDescent="0.25">
      <c r="B1778">
        <v>1777</v>
      </c>
      <c r="C1778">
        <v>0</v>
      </c>
      <c r="D1778">
        <v>-1369.9565849209582</v>
      </c>
      <c r="F1778">
        <v>1777</v>
      </c>
      <c r="G1778">
        <v>2776.9390234884286</v>
      </c>
      <c r="H1778">
        <f t="shared" si="27"/>
        <v>-2776.9390234884286</v>
      </c>
    </row>
    <row r="1779" spans="2:8" x14ac:dyDescent="0.25">
      <c r="B1779">
        <v>1778</v>
      </c>
      <c r="C1779">
        <v>0</v>
      </c>
      <c r="D1779">
        <v>-1355.6713474546125</v>
      </c>
      <c r="F1779">
        <v>1778</v>
      </c>
      <c r="G1779">
        <v>2746.4360443649998</v>
      </c>
      <c r="H1779">
        <f t="shared" si="27"/>
        <v>-2746.4360443649998</v>
      </c>
    </row>
    <row r="1780" spans="2:8" x14ac:dyDescent="0.25">
      <c r="B1780">
        <v>1779</v>
      </c>
      <c r="C1780">
        <v>0</v>
      </c>
      <c r="D1780">
        <v>-1465.8245507350762</v>
      </c>
      <c r="F1780">
        <v>1779</v>
      </c>
      <c r="G1780">
        <v>2967.9237247729329</v>
      </c>
      <c r="H1780">
        <f t="shared" si="27"/>
        <v>-2967.9237247729329</v>
      </c>
    </row>
    <row r="1781" spans="2:8" x14ac:dyDescent="0.25">
      <c r="B1781">
        <v>1780</v>
      </c>
      <c r="C1781">
        <v>0</v>
      </c>
      <c r="D1781">
        <v>-1630.6427438006158</v>
      </c>
      <c r="F1781">
        <v>1780</v>
      </c>
      <c r="G1781">
        <v>3299.7829554144</v>
      </c>
      <c r="H1781">
        <f t="shared" si="27"/>
        <v>-3299.7829554144</v>
      </c>
    </row>
    <row r="1782" spans="2:8" x14ac:dyDescent="0.25">
      <c r="B1782">
        <v>1781</v>
      </c>
      <c r="C1782">
        <v>0</v>
      </c>
      <c r="D1782">
        <v>-1731.9187008137053</v>
      </c>
      <c r="F1782">
        <v>1781</v>
      </c>
      <c r="G1782">
        <v>3502.7569229940104</v>
      </c>
      <c r="H1782">
        <f t="shared" si="27"/>
        <v>-3502.7569229940104</v>
      </c>
    </row>
    <row r="1783" spans="2:8" x14ac:dyDescent="0.25">
      <c r="B1783">
        <v>1782</v>
      </c>
      <c r="C1783">
        <v>0</v>
      </c>
      <c r="D1783">
        <v>-1664.3000633954221</v>
      </c>
      <c r="F1783">
        <v>1782</v>
      </c>
      <c r="G1783">
        <v>3364.1101786768777</v>
      </c>
      <c r="H1783">
        <f t="shared" si="27"/>
        <v>-3364.1101786768777</v>
      </c>
    </row>
    <row r="1784" spans="2:8" x14ac:dyDescent="0.25">
      <c r="B1784">
        <v>1783</v>
      </c>
      <c r="C1784">
        <v>0</v>
      </c>
      <c r="D1784">
        <v>-1439.9050682564696</v>
      </c>
      <c r="F1784">
        <v>1783</v>
      </c>
      <c r="G1784">
        <v>2908.8991277908476</v>
      </c>
      <c r="H1784">
        <f t="shared" si="27"/>
        <v>-2908.8991277908476</v>
      </c>
    </row>
    <row r="1785" spans="2:8" x14ac:dyDescent="0.25">
      <c r="B1785">
        <v>1784</v>
      </c>
      <c r="C1785">
        <v>0</v>
      </c>
      <c r="D1785">
        <v>-1164.7772933378949</v>
      </c>
      <c r="F1785">
        <v>1784</v>
      </c>
      <c r="G1785">
        <v>2351.7657072442071</v>
      </c>
      <c r="H1785">
        <f t="shared" si="27"/>
        <v>-2351.7657072442071</v>
      </c>
    </row>
    <row r="1786" spans="2:8" x14ac:dyDescent="0.25">
      <c r="B1786">
        <v>1785</v>
      </c>
      <c r="C1786">
        <v>0</v>
      </c>
      <c r="D1786">
        <v>-889.19934162312381</v>
      </c>
      <c r="F1786">
        <v>1785</v>
      </c>
      <c r="G1786">
        <v>1794.3484472215505</v>
      </c>
      <c r="H1786">
        <f t="shared" si="27"/>
        <v>-1794.3484472215505</v>
      </c>
    </row>
    <row r="1787" spans="2:8" x14ac:dyDescent="0.25">
      <c r="B1787">
        <v>1786</v>
      </c>
      <c r="C1787">
        <v>0</v>
      </c>
      <c r="D1787">
        <v>-705.41962732281411</v>
      </c>
      <c r="F1787">
        <v>1786</v>
      </c>
      <c r="G1787">
        <v>1422.6950467014738</v>
      </c>
      <c r="H1787">
        <f t="shared" si="27"/>
        <v>-1422.6950467014738</v>
      </c>
    </row>
    <row r="1788" spans="2:8" x14ac:dyDescent="0.25">
      <c r="B1788">
        <v>1787</v>
      </c>
      <c r="C1788">
        <v>0</v>
      </c>
      <c r="D1788">
        <v>-614.34196522521495</v>
      </c>
      <c r="F1788">
        <v>1787</v>
      </c>
      <c r="G1788">
        <v>1238.3152714506014</v>
      </c>
      <c r="H1788">
        <f t="shared" si="27"/>
        <v>-1238.3152714506014</v>
      </c>
    </row>
    <row r="1789" spans="2:8" x14ac:dyDescent="0.25">
      <c r="B1789">
        <v>1788</v>
      </c>
      <c r="C1789">
        <v>0</v>
      </c>
      <c r="D1789">
        <v>-564.2926548890847</v>
      </c>
      <c r="F1789">
        <v>1788</v>
      </c>
      <c r="G1789">
        <v>1136.7954994967572</v>
      </c>
      <c r="H1789">
        <f t="shared" si="27"/>
        <v>-1136.7954994967572</v>
      </c>
    </row>
    <row r="1790" spans="2:8" x14ac:dyDescent="0.25">
      <c r="B1790">
        <v>1789</v>
      </c>
      <c r="C1790">
        <v>0</v>
      </c>
      <c r="D1790">
        <v>-535.40881576855475</v>
      </c>
      <c r="F1790">
        <v>1789</v>
      </c>
      <c r="G1790">
        <v>1078.0043270507813</v>
      </c>
      <c r="H1790">
        <f t="shared" si="27"/>
        <v>-1078.0043270507813</v>
      </c>
    </row>
    <row r="1791" spans="2:8" x14ac:dyDescent="0.25">
      <c r="B1791">
        <v>1790</v>
      </c>
      <c r="C1791">
        <v>0</v>
      </c>
      <c r="D1791">
        <v>-548.5524173931002</v>
      </c>
      <c r="F1791">
        <v>1790</v>
      </c>
      <c r="G1791">
        <v>1103.8505883818673</v>
      </c>
      <c r="H1791">
        <f t="shared" si="27"/>
        <v>-1103.8505883818673</v>
      </c>
    </row>
    <row r="1792" spans="2:8" x14ac:dyDescent="0.25">
      <c r="B1792">
        <v>1791</v>
      </c>
      <c r="C1792">
        <v>0</v>
      </c>
      <c r="D1792">
        <v>-566.53958548008484</v>
      </c>
      <c r="F1792">
        <v>1791</v>
      </c>
      <c r="G1792">
        <v>1139.4092221945841</v>
      </c>
      <c r="H1792">
        <f t="shared" si="27"/>
        <v>-1139.4092221945841</v>
      </c>
    </row>
    <row r="1793" spans="2:8" x14ac:dyDescent="0.25">
      <c r="B1793">
        <v>1792</v>
      </c>
      <c r="C1793">
        <v>0</v>
      </c>
      <c r="D1793">
        <v>-579.42019573795881</v>
      </c>
      <c r="F1793">
        <v>1792</v>
      </c>
      <c r="G1793">
        <v>1164.663710026048</v>
      </c>
      <c r="H1793">
        <f t="shared" si="27"/>
        <v>-1164.663710026048</v>
      </c>
    </row>
    <row r="1794" spans="2:8" x14ac:dyDescent="0.25">
      <c r="B1794">
        <v>1793</v>
      </c>
      <c r="C1794">
        <v>0</v>
      </c>
      <c r="D1794">
        <v>-531.54043654803763</v>
      </c>
      <c r="F1794">
        <v>1793</v>
      </c>
      <c r="G1794">
        <v>1067.8267698509685</v>
      </c>
      <c r="H1794">
        <f t="shared" si="27"/>
        <v>-1067.8267698509685</v>
      </c>
    </row>
    <row r="1795" spans="2:8" x14ac:dyDescent="0.25">
      <c r="B1795">
        <v>1794</v>
      </c>
      <c r="C1795">
        <v>0</v>
      </c>
      <c r="D1795">
        <v>-398.56271360647463</v>
      </c>
      <c r="F1795">
        <v>1794</v>
      </c>
      <c r="G1795">
        <v>800.2374617865637</v>
      </c>
      <c r="H1795">
        <f t="shared" ref="H1795:H1802" si="28">G1795*-1</f>
        <v>-800.2374617865637</v>
      </c>
    </row>
    <row r="1796" spans="2:8" x14ac:dyDescent="0.25">
      <c r="B1796">
        <v>1795</v>
      </c>
      <c r="C1796">
        <v>0</v>
      </c>
      <c r="D1796">
        <v>-292.93335884370572</v>
      </c>
      <c r="F1796">
        <v>1795</v>
      </c>
      <c r="G1796">
        <v>587.82613814790443</v>
      </c>
      <c r="H1796">
        <f t="shared" si="28"/>
        <v>-587.82613814790443</v>
      </c>
    </row>
    <row r="1797" spans="2:8" x14ac:dyDescent="0.25">
      <c r="B1797">
        <v>1796</v>
      </c>
      <c r="C1797">
        <v>0</v>
      </c>
      <c r="D1797">
        <v>0</v>
      </c>
      <c r="F1797">
        <v>1796</v>
      </c>
      <c r="G1797">
        <v>0</v>
      </c>
      <c r="H1797">
        <f t="shared" si="28"/>
        <v>0</v>
      </c>
    </row>
    <row r="1798" spans="2:8" x14ac:dyDescent="0.25">
      <c r="B1798">
        <v>1797</v>
      </c>
      <c r="C1798">
        <v>0</v>
      </c>
      <c r="D1798">
        <v>0</v>
      </c>
      <c r="F1798">
        <v>1797</v>
      </c>
      <c r="G1798">
        <v>0</v>
      </c>
      <c r="H1798">
        <f t="shared" si="28"/>
        <v>0</v>
      </c>
    </row>
    <row r="1799" spans="2:8" x14ac:dyDescent="0.25">
      <c r="B1799">
        <v>1798</v>
      </c>
      <c r="C1799">
        <v>0</v>
      </c>
      <c r="D1799">
        <v>0</v>
      </c>
      <c r="F1799">
        <v>1798</v>
      </c>
      <c r="G1799">
        <v>0</v>
      </c>
      <c r="H1799">
        <f t="shared" si="28"/>
        <v>0</v>
      </c>
    </row>
    <row r="1800" spans="2:8" x14ac:dyDescent="0.25">
      <c r="B1800">
        <v>1799</v>
      </c>
      <c r="C1800">
        <v>0</v>
      </c>
      <c r="D1800">
        <v>0</v>
      </c>
      <c r="F1800">
        <v>1799</v>
      </c>
      <c r="G1800">
        <v>0</v>
      </c>
      <c r="H1800">
        <f t="shared" si="28"/>
        <v>0</v>
      </c>
    </row>
    <row r="1801" spans="2:8" x14ac:dyDescent="0.25">
      <c r="B1801">
        <v>1800</v>
      </c>
      <c r="C1801">
        <v>0</v>
      </c>
      <c r="D1801">
        <v>0</v>
      </c>
      <c r="F1801">
        <v>1800</v>
      </c>
      <c r="G1801">
        <v>0</v>
      </c>
      <c r="H1801">
        <f t="shared" si="28"/>
        <v>0</v>
      </c>
    </row>
    <row r="1802" spans="2:8" x14ac:dyDescent="0.25">
      <c r="B1802">
        <v>1801</v>
      </c>
      <c r="C1802">
        <v>0</v>
      </c>
      <c r="D1802">
        <v>0</v>
      </c>
      <c r="F1802">
        <v>1801</v>
      </c>
      <c r="G1802">
        <v>0</v>
      </c>
      <c r="H1802">
        <f t="shared" si="28"/>
        <v>0</v>
      </c>
    </row>
  </sheetData>
  <autoFilter ref="F1:G1802" xr:uid="{8DE68EE5-6F00-42C2-A7D5-CD68C6957F71}">
    <sortState xmlns:xlrd2="http://schemas.microsoft.com/office/spreadsheetml/2017/richdata2" ref="F2:G1802">
      <sortCondition ref="F1:F1802"/>
    </sortState>
  </autoFilter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b23fa32-4003-4364-bee1-595462966394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33FA223336B44AB78A5EBBE6527CC3" ma:contentTypeVersion="15" ma:contentTypeDescription="Create a new document." ma:contentTypeScope="" ma:versionID="3bb1a2ee258af94f49b508c01ac5d3f9">
  <xsd:schema xmlns:xsd="http://www.w3.org/2001/XMLSchema" xmlns:xs="http://www.w3.org/2001/XMLSchema" xmlns:p="http://schemas.microsoft.com/office/2006/metadata/properties" xmlns:ns3="7b23fa32-4003-4364-bee1-595462966394" xmlns:ns4="f54e4810-f1f5-4bce-aa8e-e4722dc561be" targetNamespace="http://schemas.microsoft.com/office/2006/metadata/properties" ma:root="true" ma:fieldsID="80c2a3c08255cc4dd54443937db0034d" ns3:_="" ns4:_="">
    <xsd:import namespace="7b23fa32-4003-4364-bee1-595462966394"/>
    <xsd:import namespace="f54e4810-f1f5-4bce-aa8e-e4722dc561b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earchProperties" minOccurs="0"/>
                <xsd:element ref="ns3:_activity" minOccurs="0"/>
                <xsd:element ref="ns3:MediaLengthInSecond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23fa32-4003-4364-bee1-59546296639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22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4e4810-f1f5-4bce-aa8e-e4722dc561be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9076CB4-BCF5-41D6-853F-FC28F1E1A27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DC058A6-8493-483F-B787-65D2AD936C3F}">
  <ds:schemaRefs>
    <ds:schemaRef ds:uri="7b23fa32-4003-4364-bee1-595462966394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f54e4810-f1f5-4bce-aa8e-e4722dc561be"/>
    <ds:schemaRef ds:uri="http://purl.org/dc/terms/"/>
    <ds:schemaRef ds:uri="http://www.w3.org/XML/1998/namespace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8187846-52BC-40C9-8F9A-1851D7AC84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23fa32-4003-4364-bee1-595462966394"/>
    <ds:schemaRef ds:uri="f54e4810-f1f5-4bce-aa8e-e4722dc561b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Aulon</dc:creator>
  <cp:keywords/>
  <dc:description/>
  <cp:lastModifiedBy>Aulon</cp:lastModifiedBy>
  <cp:revision/>
  <dcterms:created xsi:type="dcterms:W3CDTF">2023-01-10T16:04:52Z</dcterms:created>
  <dcterms:modified xsi:type="dcterms:W3CDTF">2023-01-15T21:56:24Z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0x0101000033FA223336B44AB78A5EBBE6527CC3</vt:lpwstr>
  </property>
</Properties>
</file>