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sc-gt\Desktop\MARKS 22-23\"/>
    </mc:Choice>
  </mc:AlternateContent>
  <xr:revisionPtr revIDLastSave="0" documentId="13_ncr:1_{0B914849-98E7-42D8-B52C-104309AD9109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10" i="1"/>
  <c r="E11" i="1"/>
  <c r="E12" i="1"/>
  <c r="E13" i="1"/>
  <c r="E14" i="1"/>
  <c r="E15" i="1"/>
  <c r="E16" i="1"/>
  <c r="E17" i="1"/>
  <c r="E19" i="1"/>
  <c r="E20" i="1"/>
  <c r="E4" i="1"/>
  <c r="E21" i="1" l="1"/>
  <c r="E22" i="1"/>
</calcChain>
</file>

<file path=xl/sharedStrings.xml><?xml version="1.0" encoding="utf-8"?>
<sst xmlns="http://schemas.openxmlformats.org/spreadsheetml/2006/main" count="49" uniqueCount="47">
  <si>
    <t>Assignment 1</t>
  </si>
  <si>
    <t>Assignment 2</t>
  </si>
  <si>
    <t>Overall</t>
  </si>
  <si>
    <t>StDev:</t>
  </si>
  <si>
    <t>Average:</t>
  </si>
  <si>
    <t>THOMAS</t>
  </si>
  <si>
    <t>Gaynor</t>
  </si>
  <si>
    <t>ACCA5026</t>
  </si>
  <si>
    <t>BENTLEY-JENNINGS</t>
  </si>
  <si>
    <t xml:space="preserve">KAI HAKKEEM  </t>
  </si>
  <si>
    <t>AGUILAR</t>
  </si>
  <si>
    <t xml:space="preserve">GEMINIANO    </t>
  </si>
  <si>
    <t>SIMONS</t>
  </si>
  <si>
    <t xml:space="preserve">ASHLEIGH    </t>
  </si>
  <si>
    <t>DAVIES</t>
  </si>
  <si>
    <t>Surname</t>
  </si>
  <si>
    <t>Firstname</t>
  </si>
  <si>
    <t>Divya</t>
  </si>
  <si>
    <t xml:space="preserve">ABIGAIL LUCY  </t>
  </si>
  <si>
    <t>FREW</t>
  </si>
  <si>
    <t xml:space="preserve">JAMES    </t>
  </si>
  <si>
    <t>GAYLARD</t>
  </si>
  <si>
    <t xml:space="preserve">BENJAMIN    </t>
  </si>
  <si>
    <t>GILL</t>
  </si>
  <si>
    <t xml:space="preserve">LINDSAY CHARLES  </t>
  </si>
  <si>
    <t>HAMPTON</t>
  </si>
  <si>
    <t xml:space="preserve">CHRISTOPHER JOHN  </t>
  </si>
  <si>
    <t>KENNEDY</t>
  </si>
  <si>
    <t xml:space="preserve">JACK    </t>
  </si>
  <si>
    <t>KEOGH</t>
  </si>
  <si>
    <t xml:space="preserve">LAURICE    </t>
  </si>
  <si>
    <t>PERRY</t>
  </si>
  <si>
    <t xml:space="preserve">JOSH    </t>
  </si>
  <si>
    <t>PROTHEROE-HEWITT</t>
  </si>
  <si>
    <t>STEPHEN RONALD JOHN</t>
  </si>
  <si>
    <t>RAVEENTHIRAN</t>
  </si>
  <si>
    <t xml:space="preserve">SAMEERAN    </t>
  </si>
  <si>
    <t>SHELLEM-PRINCE</t>
  </si>
  <si>
    <t xml:space="preserve">ETHAN ADRIAN  </t>
  </si>
  <si>
    <t>KEITH</t>
  </si>
  <si>
    <t>TREHARNE</t>
  </si>
  <si>
    <t>RHYS</t>
  </si>
  <si>
    <t>WONG</t>
  </si>
  <si>
    <t>CHING</t>
  </si>
  <si>
    <t>sus</t>
  </si>
  <si>
    <t>withdrawn</t>
  </si>
  <si>
    <t>L5 - Databases and Application Development 2022/23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</si>
</sst>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color rgb="FF00000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right"/>
    </xf>
    <xf numFmtId="164" fontId="0" fillId="0" borderId="3" xfId="0" applyNumberFormat="1" applyFill="1" applyBorder="1" applyAlignment="1">
      <alignment horizontal="center"/>
    </xf>
    <xf numFmtId="2" fontId="3" fillId="2" borderId="1" xfId="0" applyNumberFormat="1" applyFont="1" applyFill="1" applyBorder="1" applyAlignment="1">
      <alignment vertical="top" wrapText="1" readingOrder="1"/>
    </xf>
    <xf numFmtId="0" fontId="3" fillId="2" borderId="1" xfId="0" applyFont="1" applyFill="1" applyBorder="1" applyAlignment="1">
      <alignment vertical="top" wrapText="1" readingOrder="1"/>
    </xf>
    <xf numFmtId="2" fontId="3" fillId="3" borderId="1" xfId="0" applyNumberFormat="1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2" fillId="0" borderId="4" xfId="0" applyFont="1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right"/>
    </xf>
    <xf numFmtId="164" fontId="0" fillId="0" borderId="8" xfId="0" applyNumberFormat="1" applyFill="1" applyBorder="1" applyAlignment="1">
      <alignment horizontal="center"/>
    </xf>
    <xf numFmtId="0" fontId="4" fillId="2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I11" sqref="I11"/>
    </sheetView>
  </sheetViews>
  <sheetFormatPr defaultColWidth="8.7109375" defaultRowHeight="15" x14ac:dyDescent="0.25"/>
  <cols>
    <col min="1" max="1" width="16.5703125" style="2" customWidth="1"/>
    <col min="2" max="2" width="32" style="2" customWidth="1"/>
    <col min="3" max="3" width="17.5703125" style="4" customWidth="1"/>
    <col min="4" max="4" width="16.42578125" style="4" customWidth="1"/>
    <col min="5" max="5" width="11.5703125" style="4" customWidth="1"/>
    <col min="6" max="6" width="8.7109375" style="4"/>
    <col min="7" max="16384" width="8.7109375" style="2"/>
  </cols>
  <sheetData>
    <row r="1" spans="1:5" ht="18.75" x14ac:dyDescent="0.3">
      <c r="A1" s="3" t="s">
        <v>46</v>
      </c>
      <c r="D1" s="5" t="s">
        <v>7</v>
      </c>
    </row>
    <row r="2" spans="1:5" ht="19.5" thickBot="1" x14ac:dyDescent="0.35">
      <c r="A2" s="3"/>
      <c r="C2" s="4" t="s">
        <v>6</v>
      </c>
      <c r="D2" s="4" t="s">
        <v>17</v>
      </c>
    </row>
    <row r="3" spans="1:5" x14ac:dyDescent="0.25">
      <c r="A3" s="12" t="s">
        <v>15</v>
      </c>
      <c r="B3" s="13" t="s">
        <v>16</v>
      </c>
      <c r="C3" s="14" t="s">
        <v>0</v>
      </c>
      <c r="D3" s="14" t="s">
        <v>1</v>
      </c>
      <c r="E3" s="15" t="s">
        <v>2</v>
      </c>
    </row>
    <row r="4" spans="1:5" x14ac:dyDescent="0.25">
      <c r="A4" s="8" t="s">
        <v>10</v>
      </c>
      <c r="B4" s="9" t="s">
        <v>11</v>
      </c>
      <c r="C4" s="1">
        <v>73</v>
      </c>
      <c r="D4" s="1">
        <v>46</v>
      </c>
      <c r="E4" s="1">
        <f>(C4*0.5)+(D4*0.5)</f>
        <v>59.5</v>
      </c>
    </row>
    <row r="5" spans="1:5" x14ac:dyDescent="0.25">
      <c r="A5" s="10" t="s">
        <v>8</v>
      </c>
      <c r="B5" s="11" t="s">
        <v>9</v>
      </c>
      <c r="C5" s="1">
        <v>60</v>
      </c>
      <c r="D5" s="1">
        <v>0</v>
      </c>
      <c r="E5" s="1">
        <f t="shared" ref="E5:E20" si="0">(C5*0.5)+(D5*0.5)</f>
        <v>30</v>
      </c>
    </row>
    <row r="6" spans="1:5" x14ac:dyDescent="0.25">
      <c r="A6" s="18" t="s">
        <v>14</v>
      </c>
      <c r="B6" s="9" t="s">
        <v>18</v>
      </c>
      <c r="C6" s="1">
        <v>74</v>
      </c>
      <c r="D6" s="1">
        <v>70</v>
      </c>
      <c r="E6" s="1">
        <f t="shared" si="0"/>
        <v>72</v>
      </c>
    </row>
    <row r="7" spans="1:5" x14ac:dyDescent="0.25">
      <c r="A7" s="19" t="s">
        <v>19</v>
      </c>
      <c r="B7" s="11" t="s">
        <v>20</v>
      </c>
      <c r="C7" s="1">
        <v>83</v>
      </c>
      <c r="D7" s="1">
        <v>88</v>
      </c>
      <c r="E7" s="1">
        <f t="shared" si="0"/>
        <v>85.5</v>
      </c>
    </row>
    <row r="8" spans="1:5" x14ac:dyDescent="0.25">
      <c r="A8" s="18" t="s">
        <v>21</v>
      </c>
      <c r="B8" s="9" t="s">
        <v>22</v>
      </c>
      <c r="C8" s="1">
        <v>54</v>
      </c>
      <c r="D8" s="1">
        <v>45</v>
      </c>
      <c r="E8" s="1">
        <f t="shared" si="0"/>
        <v>49.5</v>
      </c>
    </row>
    <row r="9" spans="1:5" x14ac:dyDescent="0.25">
      <c r="A9" s="19" t="s">
        <v>23</v>
      </c>
      <c r="B9" s="11" t="s">
        <v>24</v>
      </c>
      <c r="C9" s="1" t="s">
        <v>44</v>
      </c>
      <c r="D9" s="1" t="s">
        <v>44</v>
      </c>
      <c r="E9" s="1"/>
    </row>
    <row r="10" spans="1:5" x14ac:dyDescent="0.25">
      <c r="A10" s="18" t="s">
        <v>25</v>
      </c>
      <c r="B10" s="9" t="s">
        <v>26</v>
      </c>
      <c r="C10" s="1">
        <v>74</v>
      </c>
      <c r="D10" s="1">
        <v>59</v>
      </c>
      <c r="E10" s="1">
        <f t="shared" si="0"/>
        <v>66.5</v>
      </c>
    </row>
    <row r="11" spans="1:5" x14ac:dyDescent="0.25">
      <c r="A11" s="19" t="s">
        <v>27</v>
      </c>
      <c r="B11" s="11" t="s">
        <v>28</v>
      </c>
      <c r="C11" s="1">
        <v>77</v>
      </c>
      <c r="D11" s="1">
        <v>68</v>
      </c>
      <c r="E11" s="1">
        <f t="shared" si="0"/>
        <v>72.5</v>
      </c>
    </row>
    <row r="12" spans="1:5" x14ac:dyDescent="0.25">
      <c r="A12" s="18" t="s">
        <v>29</v>
      </c>
      <c r="B12" s="9" t="s">
        <v>30</v>
      </c>
      <c r="C12" s="1">
        <v>69</v>
      </c>
      <c r="D12" s="1">
        <v>70</v>
      </c>
      <c r="E12" s="1">
        <f t="shared" si="0"/>
        <v>69.5</v>
      </c>
    </row>
    <row r="13" spans="1:5" x14ac:dyDescent="0.25">
      <c r="A13" s="19" t="s">
        <v>31</v>
      </c>
      <c r="B13" s="11" t="s">
        <v>32</v>
      </c>
      <c r="C13" s="1">
        <v>59</v>
      </c>
      <c r="D13" s="1">
        <v>67</v>
      </c>
      <c r="E13" s="1">
        <f t="shared" si="0"/>
        <v>63</v>
      </c>
    </row>
    <row r="14" spans="1:5" x14ac:dyDescent="0.25">
      <c r="A14" s="18" t="s">
        <v>33</v>
      </c>
      <c r="B14" s="9" t="s">
        <v>34</v>
      </c>
      <c r="C14" s="1">
        <v>73</v>
      </c>
      <c r="D14" s="1">
        <v>96</v>
      </c>
      <c r="E14" s="1">
        <f t="shared" si="0"/>
        <v>84.5</v>
      </c>
    </row>
    <row r="15" spans="1:5" x14ac:dyDescent="0.25">
      <c r="A15" s="19" t="s">
        <v>35</v>
      </c>
      <c r="B15" s="11" t="s">
        <v>36</v>
      </c>
      <c r="C15" s="1">
        <v>61</v>
      </c>
      <c r="D15" s="1">
        <v>85</v>
      </c>
      <c r="E15" s="1">
        <f t="shared" si="0"/>
        <v>73</v>
      </c>
    </row>
    <row r="16" spans="1:5" x14ac:dyDescent="0.25">
      <c r="A16" s="19" t="s">
        <v>37</v>
      </c>
      <c r="B16" s="11" t="s">
        <v>38</v>
      </c>
      <c r="C16" s="1">
        <v>63</v>
      </c>
      <c r="D16" s="1">
        <v>63</v>
      </c>
      <c r="E16" s="1">
        <f t="shared" si="0"/>
        <v>63</v>
      </c>
    </row>
    <row r="17" spans="1:5" x14ac:dyDescent="0.25">
      <c r="A17" s="8" t="s">
        <v>12</v>
      </c>
      <c r="B17" s="9" t="s">
        <v>13</v>
      </c>
      <c r="C17" s="1">
        <v>72</v>
      </c>
      <c r="D17" s="1">
        <v>94</v>
      </c>
      <c r="E17" s="1">
        <f t="shared" si="0"/>
        <v>83</v>
      </c>
    </row>
    <row r="18" spans="1:5" x14ac:dyDescent="0.25">
      <c r="A18" s="8" t="s">
        <v>5</v>
      </c>
      <c r="B18" s="9" t="s">
        <v>39</v>
      </c>
      <c r="C18" s="1" t="s">
        <v>45</v>
      </c>
      <c r="D18" s="1" t="s">
        <v>45</v>
      </c>
      <c r="E18" s="1"/>
    </row>
    <row r="19" spans="1:5" x14ac:dyDescent="0.25">
      <c r="A19" s="8" t="s">
        <v>40</v>
      </c>
      <c r="B19" s="9" t="s">
        <v>41</v>
      </c>
      <c r="C19" s="1">
        <v>64</v>
      </c>
      <c r="D19" s="1">
        <v>71</v>
      </c>
      <c r="E19" s="1">
        <f t="shared" si="0"/>
        <v>67.5</v>
      </c>
    </row>
    <row r="20" spans="1:5" x14ac:dyDescent="0.25">
      <c r="A20" s="8" t="s">
        <v>42</v>
      </c>
      <c r="B20" s="9" t="s">
        <v>43</v>
      </c>
      <c r="C20" s="1">
        <v>72</v>
      </c>
      <c r="D20" s="1">
        <v>69</v>
      </c>
      <c r="E20" s="1">
        <f t="shared" si="0"/>
        <v>70.5</v>
      </c>
    </row>
    <row r="21" spans="1:5" x14ac:dyDescent="0.25">
      <c r="D21" s="16" t="s">
        <v>4</v>
      </c>
      <c r="E21" s="17">
        <f>AVERAGE(E4:E17)</f>
        <v>67.038461538461533</v>
      </c>
    </row>
    <row r="22" spans="1:5" ht="15.75" thickBot="1" x14ac:dyDescent="0.3">
      <c r="D22" s="6" t="s">
        <v>3</v>
      </c>
      <c r="E22" s="7">
        <f>STDEV(E4:E17)</f>
        <v>15.181487545776397</v>
      </c>
    </row>
  </sheetData>
  <autoFilter ref="A3:E3" xr:uid="{00000000-0001-0000-0000-000000000000}">
    <sortState xmlns:xlrd2="http://schemas.microsoft.com/office/spreadsheetml/2017/richdata2" ref="A4:E41">
      <sortCondition ref="A3"/>
    </sortState>
  </autoFilter>
  <conditionalFormatting sqref="A4:E4 A17:D20 A5:D5 C6:D16 E5:E20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2023-02-24T11:39:08Z</dcterms:modified>
</cp:coreProperties>
</file>