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Sheet2" sheetId="2" r:id="rId5"/>
    <sheet state="visible" name="Sheet3" sheetId="3" r:id="rId6"/>
  </sheets>
  <definedNames/>
  <calcPr/>
  <extLst>
    <ext uri="GoogleSheetsCustomDataVersion1">
      <go:sheetsCustomData xmlns:go="http://customooxmlschemas.google.com/" r:id="rId7" roundtripDataSignature="AMtx7mjxPfhcqPl1z2SCPHSX4jqmC4/XVw=="/>
    </ext>
  </extLst>
</workbook>
</file>

<file path=xl/sharedStrings.xml><?xml version="1.0" encoding="utf-8"?>
<sst xmlns="http://schemas.openxmlformats.org/spreadsheetml/2006/main" count="38" uniqueCount="30">
  <si>
    <t>Module Results and Analysis Sheet 2020-2021</t>
  </si>
  <si>
    <t>Module Code</t>
  </si>
  <si>
    <t>SGEE5009</t>
  </si>
  <si>
    <t>Credits</t>
  </si>
  <si>
    <t>mark</t>
  </si>
  <si>
    <t>grade</t>
  </si>
  <si>
    <t>1809797 - Louren Brits</t>
  </si>
  <si>
    <t>M</t>
  </si>
  <si>
    <t>1809800 - Iwan CostelloDowns</t>
  </si>
  <si>
    <t>P</t>
  </si>
  <si>
    <t>1809812 - Liam George</t>
  </si>
  <si>
    <t>1809799 - Thomas Grennan</t>
  </si>
  <si>
    <t>D</t>
  </si>
  <si>
    <t>1809806 - Richard Harrison</t>
  </si>
  <si>
    <t>1809802 - Mason Morgan</t>
  </si>
  <si>
    <t>1809810 - David Thomas</t>
  </si>
  <si>
    <t>1809804 - Gareth Wilkins</t>
  </si>
  <si>
    <t>average</t>
  </si>
  <si>
    <t>SD</t>
  </si>
  <si>
    <t>outcome 1</t>
  </si>
  <si>
    <t>ü</t>
  </si>
  <si>
    <t>outcome 2</t>
  </si>
  <si>
    <t>Colour Key</t>
  </si>
  <si>
    <t>Bold Red</t>
  </si>
  <si>
    <t>First Marker</t>
  </si>
  <si>
    <t>Bold Green</t>
  </si>
  <si>
    <t>Second Marker</t>
  </si>
  <si>
    <t>Bold Blue</t>
  </si>
  <si>
    <t>Capped mark</t>
  </si>
  <si>
    <t>Notes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</si>
</sst>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12">
    <font>
      <sz val="11.0"/>
      <color theme="1"/>
      <name val="Arial"/>
    </font>
    <font>
      <sz val="20.0"/>
      <color theme="1"/>
      <name val="Calibri"/>
    </font>
    <font>
      <sz val="14.0"/>
      <color theme="1"/>
      <name val="Calibri"/>
    </font>
    <font/>
    <font>
      <b/>
      <sz val="14.0"/>
      <color rgb="FFFF0000"/>
    </font>
    <font>
      <b/>
      <sz val="14.0"/>
      <color theme="1"/>
      <name val="Calibri"/>
    </font>
    <font>
      <sz val="14.0"/>
      <color theme="1"/>
      <name val="Noto Sans Symbols"/>
    </font>
    <font>
      <b/>
      <sz val="11.0"/>
      <color theme="1"/>
      <name val="Calibri"/>
    </font>
    <font>
      <b/>
      <sz val="11.0"/>
      <color rgb="FFFF0000"/>
      <name val="Calibri"/>
    </font>
    <font>
      <color theme="1"/>
      <name val="Calibri"/>
    </font>
    <font>
      <b/>
      <sz val="11.0"/>
      <color rgb="FF00B050"/>
      <name val="Calibri"/>
    </font>
    <font>
      <b/>
      <sz val="11.0"/>
      <color rgb="FF0070C0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DBE5F1"/>
        <bgColor rgb="FFDBE5F1"/>
      </patternFill>
    </fill>
    <fill>
      <patternFill patternType="solid">
        <fgColor rgb="FFD8D8D8"/>
        <bgColor rgb="FFD8D8D8"/>
      </patternFill>
    </fill>
  </fills>
  <borders count="36">
    <border/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60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1" fillId="0" fontId="2" numFmtId="0" xfId="0" applyAlignment="1" applyBorder="1" applyFont="1">
      <alignment horizontal="right" vertical="center"/>
    </xf>
    <xf borderId="2" fillId="0" fontId="2" numFmtId="0" xfId="0" applyAlignment="1" applyBorder="1" applyFont="1">
      <alignment horizontal="center" vertical="center"/>
    </xf>
    <xf borderId="3" fillId="0" fontId="3" numFmtId="0" xfId="0" applyBorder="1" applyFont="1"/>
    <xf borderId="4" fillId="0" fontId="3" numFmtId="0" xfId="0" applyBorder="1" applyFont="1"/>
    <xf borderId="5" fillId="0" fontId="2" numFmtId="0" xfId="0" applyAlignment="1" applyBorder="1" applyFont="1">
      <alignment horizontal="right" vertical="center"/>
    </xf>
    <xf borderId="6" fillId="0" fontId="2" numFmtId="0" xfId="0" applyAlignment="1" applyBorder="1" applyFont="1">
      <alignment horizontal="center" vertical="center"/>
    </xf>
    <xf borderId="7" fillId="0" fontId="3" numFmtId="0" xfId="0" applyBorder="1" applyFont="1"/>
    <xf borderId="8" fillId="0" fontId="3" numFmtId="0" xfId="0" applyBorder="1" applyFont="1"/>
    <xf borderId="9" fillId="0" fontId="2" numFmtId="0" xfId="0" applyAlignment="1" applyBorder="1" applyFont="1">
      <alignment vertical="center"/>
    </xf>
    <xf borderId="10" fillId="0" fontId="2" numFmtId="0" xfId="0" applyAlignment="1" applyBorder="1" applyFont="1">
      <alignment horizontal="center" vertical="center"/>
    </xf>
    <xf borderId="11" fillId="0" fontId="2" numFmtId="0" xfId="0" applyAlignment="1" applyBorder="1" applyFont="1">
      <alignment horizontal="center" vertical="center"/>
    </xf>
    <xf borderId="12" fillId="2" fontId="2" numFmtId="0" xfId="0" applyAlignment="1" applyBorder="1" applyFill="1" applyFont="1">
      <alignment horizontal="center" vertical="center"/>
    </xf>
    <xf borderId="13" fillId="2" fontId="2" numFmtId="0" xfId="0" applyAlignment="1" applyBorder="1" applyFont="1">
      <alignment vertical="center"/>
    </xf>
    <xf borderId="14" fillId="0" fontId="2" numFmtId="0" xfId="0" applyAlignment="1" applyBorder="1" applyFont="1">
      <alignment vertical="center"/>
    </xf>
    <xf borderId="15" fillId="0" fontId="4" numFmtId="0" xfId="0" applyAlignment="1" applyBorder="1" applyFont="1">
      <alignment horizontal="center" vertical="center"/>
    </xf>
    <xf borderId="16" fillId="0" fontId="2" numFmtId="0" xfId="0" applyAlignment="1" applyBorder="1" applyFont="1">
      <alignment horizontal="center" vertical="center"/>
    </xf>
    <xf borderId="15" fillId="2" fontId="2" numFmtId="164" xfId="0" applyAlignment="1" applyBorder="1" applyFont="1" applyNumberFormat="1">
      <alignment horizontal="center" vertical="center"/>
    </xf>
    <xf borderId="17" fillId="2" fontId="5" numFmtId="0" xfId="0" applyAlignment="1" applyBorder="1" applyFont="1">
      <alignment horizontal="center" vertical="center"/>
    </xf>
    <xf borderId="18" fillId="0" fontId="2" numFmtId="0" xfId="0" applyAlignment="1" applyBorder="1" applyFont="1">
      <alignment vertical="center"/>
    </xf>
    <xf borderId="19" fillId="0" fontId="4" numFmtId="0" xfId="0" applyAlignment="1" applyBorder="1" applyFont="1">
      <alignment horizontal="center" vertical="center"/>
    </xf>
    <xf borderId="20" fillId="0" fontId="4" numFmtId="0" xfId="0" applyAlignment="1" applyBorder="1" applyFont="1">
      <alignment horizontal="center" vertical="center"/>
    </xf>
    <xf borderId="21" fillId="2" fontId="2" numFmtId="164" xfId="0" applyAlignment="1" applyBorder="1" applyFont="1" applyNumberFormat="1">
      <alignment horizontal="center" vertical="center"/>
    </xf>
    <xf borderId="22" fillId="2" fontId="5" numFmtId="0" xfId="0" applyAlignment="1" applyBorder="1" applyFont="1">
      <alignment horizontal="center" vertical="center"/>
    </xf>
    <xf borderId="19" fillId="0" fontId="2" numFmtId="0" xfId="0" applyAlignment="1" applyBorder="1" applyFont="1">
      <alignment horizontal="center" vertical="center"/>
    </xf>
    <xf borderId="20" fillId="0" fontId="2" numFmtId="0" xfId="0" applyAlignment="1" applyBorder="1" applyFont="1">
      <alignment horizontal="center" vertical="center"/>
    </xf>
    <xf borderId="21" fillId="0" fontId="4" numFmtId="0" xfId="0" applyAlignment="1" applyBorder="1" applyFont="1">
      <alignment horizontal="center" vertical="center"/>
    </xf>
    <xf borderId="23" fillId="0" fontId="4" numFmtId="0" xfId="0" applyAlignment="1" applyBorder="1" applyFont="1">
      <alignment horizontal="center" vertical="center"/>
    </xf>
    <xf borderId="24" fillId="2" fontId="5" numFmtId="0" xfId="0" applyAlignment="1" applyBorder="1" applyFont="1">
      <alignment horizontal="center" vertical="center"/>
    </xf>
    <xf borderId="25" fillId="0" fontId="2" numFmtId="0" xfId="0" applyAlignment="1" applyBorder="1" applyFont="1">
      <alignment vertical="center"/>
    </xf>
    <xf borderId="26" fillId="0" fontId="4" numFmtId="0" xfId="0" applyAlignment="1" applyBorder="1" applyFont="1">
      <alignment horizontal="center" vertical="center"/>
    </xf>
    <xf borderId="27" fillId="0" fontId="4" numFmtId="0" xfId="0" applyAlignment="1" applyBorder="1" applyFont="1">
      <alignment horizontal="center" vertical="center"/>
    </xf>
    <xf borderId="26" fillId="2" fontId="2" numFmtId="164" xfId="0" applyAlignment="1" applyBorder="1" applyFont="1" applyNumberFormat="1">
      <alignment horizontal="center" vertical="center"/>
    </xf>
    <xf borderId="28" fillId="2" fontId="5" numFmtId="0" xfId="0" applyAlignment="1" applyBorder="1" applyFont="1">
      <alignment horizontal="center" vertical="center"/>
    </xf>
    <xf borderId="29" fillId="0" fontId="2" numFmtId="0" xfId="0" applyAlignment="1" applyBorder="1" applyFont="1">
      <alignment horizontal="right" vertical="center"/>
    </xf>
    <xf borderId="15" fillId="0" fontId="2" numFmtId="164" xfId="0" applyAlignment="1" applyBorder="1" applyFont="1" applyNumberFormat="1">
      <alignment horizontal="center" vertical="center"/>
    </xf>
    <xf borderId="16" fillId="0" fontId="2" numFmtId="164" xfId="0" applyAlignment="1" applyBorder="1" applyFont="1" applyNumberFormat="1">
      <alignment horizontal="center" vertical="center"/>
    </xf>
    <xf borderId="30" fillId="0" fontId="2" numFmtId="164" xfId="0" applyAlignment="1" applyBorder="1" applyFont="1" applyNumberFormat="1">
      <alignment horizontal="center" vertical="center"/>
    </xf>
    <xf borderId="22" fillId="3" fontId="2" numFmtId="1" xfId="0" applyAlignment="1" applyBorder="1" applyFill="1" applyFont="1" applyNumberFormat="1">
      <alignment horizontal="center" vertical="center"/>
    </xf>
    <xf borderId="25" fillId="0" fontId="2" numFmtId="0" xfId="0" applyAlignment="1" applyBorder="1" applyFont="1">
      <alignment horizontal="right" vertical="center"/>
    </xf>
    <xf borderId="26" fillId="0" fontId="2" numFmtId="164" xfId="0" applyAlignment="1" applyBorder="1" applyFont="1" applyNumberFormat="1">
      <alignment horizontal="center" vertical="center"/>
    </xf>
    <xf borderId="27" fillId="0" fontId="2" numFmtId="164" xfId="0" applyAlignment="1" applyBorder="1" applyFont="1" applyNumberFormat="1">
      <alignment horizontal="center" vertical="center"/>
    </xf>
    <xf borderId="31" fillId="0" fontId="2" numFmtId="164" xfId="0" applyAlignment="1" applyBorder="1" applyFont="1" applyNumberFormat="1">
      <alignment horizontal="center" vertical="center"/>
    </xf>
    <xf borderId="28" fillId="3" fontId="2" numFmtId="164" xfId="0" applyAlignment="1" applyBorder="1" applyFont="1" applyNumberFormat="1">
      <alignment horizontal="center" vertical="center"/>
    </xf>
    <xf borderId="32" fillId="0" fontId="6" numFmtId="0" xfId="0" applyAlignment="1" applyBorder="1" applyFont="1">
      <alignment horizontal="center" vertical="center"/>
    </xf>
    <xf borderId="33" fillId="0" fontId="6" numFmtId="0" xfId="0" applyAlignment="1" applyBorder="1" applyFont="1">
      <alignment horizontal="center" vertical="center"/>
    </xf>
    <xf borderId="34" fillId="3" fontId="2" numFmtId="0" xfId="0" applyAlignment="1" applyBorder="1" applyFont="1">
      <alignment horizontal="center" vertical="center"/>
    </xf>
    <xf borderId="17" fillId="3" fontId="2" numFmtId="0" xfId="0" applyAlignment="1" applyBorder="1" applyFont="1">
      <alignment horizontal="center" vertical="center"/>
    </xf>
    <xf borderId="26" fillId="0" fontId="6" numFmtId="0" xfId="0" applyAlignment="1" applyBorder="1" applyFont="1">
      <alignment horizontal="center" vertical="center"/>
    </xf>
    <xf borderId="35" fillId="0" fontId="6" numFmtId="0" xfId="0" applyAlignment="1" applyBorder="1" applyFont="1">
      <alignment horizontal="center" vertical="center"/>
    </xf>
    <xf borderId="35" fillId="3" fontId="2" numFmtId="0" xfId="0" applyAlignment="1" applyBorder="1" applyFont="1">
      <alignment horizontal="center" vertical="center"/>
    </xf>
    <xf borderId="28" fillId="3" fontId="2" numFmtId="0" xfId="0" applyAlignment="1" applyBorder="1" applyFont="1">
      <alignment horizontal="center" vertical="center"/>
    </xf>
    <xf borderId="0" fillId="0" fontId="7" numFmtId="0" xfId="0" applyAlignment="1" applyFont="1">
      <alignment horizontal="left" vertical="center"/>
    </xf>
    <xf borderId="0" fillId="0" fontId="8" numFmtId="0" xfId="0" applyAlignment="1" applyFont="1">
      <alignment horizontal="right" vertical="center"/>
    </xf>
    <xf borderId="0" fillId="0" fontId="9" numFmtId="0" xfId="0" applyFont="1"/>
    <xf borderId="0" fillId="0" fontId="10" numFmtId="0" xfId="0" applyAlignment="1" applyFont="1">
      <alignment horizontal="right"/>
    </xf>
    <xf borderId="0" fillId="0" fontId="11" numFmtId="0" xfId="0" applyAlignment="1" applyFont="1">
      <alignment horizontal="right"/>
    </xf>
    <xf borderId="0" fillId="0" fontId="7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82</xdr:row>
      <xdr:rowOff>0</xdr:rowOff>
    </xdr:from>
    <xdr:ext cx="12411075" cy="107823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33.13"/>
    <col customWidth="1" min="2" max="6" width="7.63"/>
    <col customWidth="1" min="7" max="7" width="11.63"/>
    <col customWidth="1" min="8" max="8" width="11.13"/>
    <col customWidth="1" min="9" max="26" width="7.63"/>
  </cols>
  <sheetData>
    <row r="1">
      <c r="A1" s="1" t="s">
        <v>0</v>
      </c>
    </row>
    <row r="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1</v>
      </c>
      <c r="B3" s="4" t="s">
        <v>2</v>
      </c>
      <c r="C3" s="5"/>
      <c r="D3" s="5"/>
      <c r="E3" s="6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7" t="s">
        <v>3</v>
      </c>
      <c r="B4" s="8">
        <v>20.0</v>
      </c>
      <c r="C4" s="9"/>
      <c r="D4" s="9"/>
      <c r="E4" s="10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11"/>
      <c r="B5" s="12">
        <v>50.0</v>
      </c>
      <c r="C5" s="13">
        <v>50.0</v>
      </c>
      <c r="D5" s="14" t="s">
        <v>4</v>
      </c>
      <c r="E5" s="15" t="s">
        <v>5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16" t="s">
        <v>6</v>
      </c>
      <c r="B6" s="17">
        <v>60.0</v>
      </c>
      <c r="C6" s="18">
        <v>68.0</v>
      </c>
      <c r="D6" s="19">
        <f t="shared" ref="D6:D13" si="1">(B6+C6)/2</f>
        <v>64</v>
      </c>
      <c r="E6" s="20" t="s">
        <v>7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1" t="s">
        <v>8</v>
      </c>
      <c r="B7" s="22">
        <v>52.0</v>
      </c>
      <c r="C7" s="23">
        <v>59.0</v>
      </c>
      <c r="D7" s="24">
        <f t="shared" si="1"/>
        <v>55.5</v>
      </c>
      <c r="E7" s="25" t="s">
        <v>9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1" t="s">
        <v>10</v>
      </c>
      <c r="B8" s="26">
        <v>65.0</v>
      </c>
      <c r="C8" s="23">
        <v>67.0</v>
      </c>
      <c r="D8" s="24">
        <f t="shared" si="1"/>
        <v>66</v>
      </c>
      <c r="E8" s="25" t="s">
        <v>7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1" t="s">
        <v>11</v>
      </c>
      <c r="B9" s="22">
        <v>74.0</v>
      </c>
      <c r="C9" s="23">
        <v>77.0</v>
      </c>
      <c r="D9" s="24">
        <f t="shared" si="1"/>
        <v>75.5</v>
      </c>
      <c r="E9" s="25" t="s">
        <v>12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1" t="s">
        <v>13</v>
      </c>
      <c r="B10" s="22">
        <v>60.0</v>
      </c>
      <c r="C10" s="23">
        <v>64.0</v>
      </c>
      <c r="D10" s="24">
        <f t="shared" si="1"/>
        <v>62</v>
      </c>
      <c r="E10" s="25" t="s">
        <v>7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1" t="s">
        <v>14</v>
      </c>
      <c r="B11" s="26">
        <v>50.0</v>
      </c>
      <c r="C11" s="27">
        <v>50.0</v>
      </c>
      <c r="D11" s="24">
        <f t="shared" si="1"/>
        <v>50</v>
      </c>
      <c r="E11" s="25" t="s">
        <v>9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1" t="s">
        <v>15</v>
      </c>
      <c r="B12" s="28">
        <v>76.0</v>
      </c>
      <c r="C12" s="29">
        <v>75.0</v>
      </c>
      <c r="D12" s="24">
        <f t="shared" si="1"/>
        <v>75.5</v>
      </c>
      <c r="E12" s="30" t="s">
        <v>12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31" t="s">
        <v>16</v>
      </c>
      <c r="B13" s="32">
        <v>64.0</v>
      </c>
      <c r="C13" s="33">
        <v>73.0</v>
      </c>
      <c r="D13" s="34">
        <f t="shared" si="1"/>
        <v>68.5</v>
      </c>
      <c r="E13" s="35" t="s">
        <v>7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36" t="s">
        <v>17</v>
      </c>
      <c r="B14" s="37">
        <f t="shared" ref="B14:D14" si="2">AVERAGE(B6:B13)</f>
        <v>62.625</v>
      </c>
      <c r="C14" s="38">
        <f t="shared" si="2"/>
        <v>66.625</v>
      </c>
      <c r="D14" s="39">
        <f t="shared" si="2"/>
        <v>64.625</v>
      </c>
      <c r="E14" s="40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41" t="s">
        <v>18</v>
      </c>
      <c r="B15" s="42">
        <f t="shared" ref="B15:D15" si="3">STDEV(B6:B13)</f>
        <v>9.272655653</v>
      </c>
      <c r="C15" s="43">
        <f t="shared" si="3"/>
        <v>8.959233067</v>
      </c>
      <c r="D15" s="44">
        <f t="shared" si="3"/>
        <v>8.927285622</v>
      </c>
      <c r="E15" s="45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36" t="s">
        <v>19</v>
      </c>
      <c r="B16" s="46" t="s">
        <v>20</v>
      </c>
      <c r="C16" s="47" t="s">
        <v>20</v>
      </c>
      <c r="D16" s="48"/>
      <c r="E16" s="49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41" t="s">
        <v>21</v>
      </c>
      <c r="B17" s="50" t="s">
        <v>20</v>
      </c>
      <c r="C17" s="51" t="s">
        <v>20</v>
      </c>
      <c r="D17" s="52"/>
      <c r="E17" s="53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20">
      <c r="A20" s="54" t="s">
        <v>22</v>
      </c>
    </row>
    <row r="21" ht="15.75" customHeight="1">
      <c r="A21" s="55" t="s">
        <v>23</v>
      </c>
      <c r="B21" s="56" t="s">
        <v>24</v>
      </c>
    </row>
    <row r="22" ht="15.75" customHeight="1">
      <c r="A22" s="57" t="s">
        <v>25</v>
      </c>
      <c r="B22" s="56" t="s">
        <v>26</v>
      </c>
    </row>
    <row r="23" ht="15.75" customHeight="1">
      <c r="A23" s="58" t="s">
        <v>27</v>
      </c>
      <c r="B23" s="56" t="s">
        <v>28</v>
      </c>
    </row>
    <row r="24" ht="15.75" customHeight="1"/>
    <row r="25" ht="15.75" customHeight="1">
      <c r="A25" s="59" t="s">
        <v>29</v>
      </c>
    </row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B3:E3"/>
    <mergeCell ref="B4:E4"/>
  </mergeCells>
  <printOptions/>
  <pageMargins bottom="0.75" footer="0.0" header="0.0" left="0.7" right="0.7" top="0.75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7.63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7.63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2015-05-19T16:03:29Z</dcterms:created>
  <dc:creator>RobertDa</dc:creator>
</cp:coreProperties>
</file>