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E:\My Drive\2021 22\UWTSD\L4 - Network and Cybersecurity Essentials (ACCA4024)\"/>
    </mc:Choice>
  </mc:AlternateContent>
  <xr:revisionPtr revIDLastSave="0" documentId="13_ncr:1_{CF131A87-F3B3-4A93-A6DA-8D1A75E492EB}" xr6:coauthVersionLast="36" xr6:coauthVersionMax="36" xr10:uidLastSave="{00000000-0000-0000-0000-000000000000}"/>
  <bookViews>
    <workbookView xWindow="0" yWindow="0" windowWidth="20490" windowHeight="7530" xr2:uid="{00000000-000D-0000-FFFF-FFFF00000000}"/>
  </bookViews>
  <sheets>
    <sheet name="ACCA4024" sheetId="1" r:id="rId1"/>
    <sheet name="Marks" sheetId="2" r:id="rId2"/>
  </sheets>
  <definedNames>
    <definedName name="_xlnm.Print_Area" localSheetId="0">ACCA4024!$B$1:$C$10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2" l="1"/>
  <c r="G22" i="2"/>
  <c r="G21" i="2"/>
  <c r="G20" i="2"/>
  <c r="G19" i="2"/>
  <c r="G18" i="2"/>
  <c r="G17" i="2"/>
  <c r="G16" i="2"/>
  <c r="G15" i="2"/>
  <c r="G10" i="2" l="1"/>
  <c r="G9" i="2"/>
  <c r="F9" i="1" s="1"/>
  <c r="G8" i="2"/>
  <c r="F8" i="1" s="1"/>
  <c r="G7" i="2"/>
  <c r="F7" i="1" s="1"/>
  <c r="G6" i="2"/>
  <c r="F6" i="1" s="1"/>
  <c r="G5" i="2"/>
  <c r="F5" i="1" s="1"/>
  <c r="G4" i="2"/>
  <c r="F4" i="1" s="1"/>
  <c r="G3" i="2"/>
  <c r="F10" i="1"/>
  <c r="G2" i="2" l="1"/>
  <c r="E11" i="1" l="1"/>
  <c r="F3" i="1" l="1"/>
  <c r="F11" i="1" l="1"/>
  <c r="F12" i="1"/>
  <c r="F13" i="1"/>
  <c r="D11" i="1"/>
  <c r="J3" i="1"/>
</calcChain>
</file>

<file path=xl/sharedStrings.xml><?xml version="1.0" encoding="utf-8"?>
<sst xmlns="http://schemas.openxmlformats.org/spreadsheetml/2006/main" count="48" uniqueCount="38">
  <si>
    <t>GIVEN NAME</t>
  </si>
  <si>
    <t>FAMILY NAME</t>
  </si>
  <si>
    <t>GRADE</t>
  </si>
  <si>
    <t>MEAN VALUE</t>
  </si>
  <si>
    <t>Percentage above 60:</t>
  </si>
  <si>
    <t>SD</t>
  </si>
  <si>
    <t>Skewness</t>
  </si>
  <si>
    <t>PART 1</t>
  </si>
  <si>
    <t>PART 2</t>
  </si>
  <si>
    <t>Name</t>
  </si>
  <si>
    <t>Total</t>
  </si>
  <si>
    <t>Assignment 2</t>
  </si>
  <si>
    <t>UWTSD No</t>
  </si>
  <si>
    <t>Thomas</t>
  </si>
  <si>
    <t>Williams</t>
  </si>
  <si>
    <t>Roberts</t>
  </si>
  <si>
    <t>Alaw</t>
  </si>
  <si>
    <t>Dylan</t>
  </si>
  <si>
    <t>Thornton</t>
  </si>
  <si>
    <t>Eve</t>
  </si>
  <si>
    <t>Bryan</t>
  </si>
  <si>
    <t>Ethan</t>
  </si>
  <si>
    <t>Matthews</t>
  </si>
  <si>
    <t>Evan</t>
  </si>
  <si>
    <t>Richards</t>
  </si>
  <si>
    <t>Noel</t>
  </si>
  <si>
    <t xml:space="preserve">Wilmshurst </t>
  </si>
  <si>
    <t>Steffan</t>
  </si>
  <si>
    <t>Keyte</t>
  </si>
  <si>
    <t>Eve Bryan</t>
  </si>
  <si>
    <t>William Davies</t>
  </si>
  <si>
    <t>Steffan Keyte</t>
  </si>
  <si>
    <t>Ethan Matthews</t>
  </si>
  <si>
    <t>Evan Richards</t>
  </si>
  <si>
    <t>Alaw Roberts</t>
  </si>
  <si>
    <t>Dylan Thornton</t>
  </si>
  <si>
    <t>Thomas Williams</t>
  </si>
  <si>
    <t xml:space="preserve">Noel Wilmshurst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</si>
</sst>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1" fontId="0" fillId="0" borderId="1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2" fillId="0" borderId="3" xfId="0" applyFont="1" applyBorder="1" applyAlignment="1"/>
    <xf numFmtId="0" fontId="2" fillId="0" borderId="6" xfId="0" applyFon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0" xfId="0" applyFont="1"/>
    <xf numFmtId="0" fontId="2" fillId="0" borderId="7" xfId="0" applyFont="1" applyBorder="1" applyAlignment="1"/>
    <xf numFmtId="0" fontId="0" fillId="0" borderId="7" xfId="0" applyBorder="1" applyAlignment="1">
      <alignment vertical="center"/>
    </xf>
    <xf numFmtId="0" fontId="1" fillId="0" borderId="4" xfId="0" applyFont="1" applyBorder="1" applyAlignment="1"/>
    <xf numFmtId="0" fontId="1" fillId="0" borderId="8" xfId="0" applyFont="1" applyFill="1" applyBorder="1" applyAlignment="1">
      <alignment horizont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tabSelected="1" workbookViewId="0"/>
  </sheetViews>
  <sheetFormatPr defaultColWidth="9.140625" defaultRowHeight="15" x14ac:dyDescent="0.25"/>
  <cols>
    <col min="1" max="1" width="17.28515625" style="1" customWidth="1"/>
    <col min="2" max="2" width="20.85546875" style="1" bestFit="1" customWidth="1"/>
    <col min="3" max="3" width="18.7109375" style="1" customWidth="1"/>
    <col min="4" max="6" width="9.140625" style="8" customWidth="1"/>
    <col min="7" max="16384" width="9.140625" style="1"/>
  </cols>
  <sheetData>
    <row r="1" spans="1:10" x14ac:dyDescent="0.25">
      <c r="D1" s="6"/>
      <c r="E1" s="6"/>
      <c r="F1" s="6"/>
    </row>
    <row r="2" spans="1:10" s="4" customFormat="1" ht="15.75" thickBot="1" x14ac:dyDescent="0.3">
      <c r="A2" s="22" t="s">
        <v>12</v>
      </c>
      <c r="B2" s="22" t="s">
        <v>0</v>
      </c>
      <c r="C2" s="22" t="s">
        <v>1</v>
      </c>
      <c r="D2" s="23" t="s">
        <v>7</v>
      </c>
      <c r="E2" s="5" t="s">
        <v>8</v>
      </c>
      <c r="F2" s="5" t="s">
        <v>2</v>
      </c>
    </row>
    <row r="3" spans="1:10" s="3" customFormat="1" ht="20.100000000000001" customHeight="1" thickBot="1" x14ac:dyDescent="0.3">
      <c r="A3" s="17">
        <v>1702527</v>
      </c>
      <c r="B3" s="21" t="s">
        <v>19</v>
      </c>
      <c r="C3" s="18" t="s">
        <v>20</v>
      </c>
      <c r="D3" s="11">
        <v>61</v>
      </c>
      <c r="E3" s="11">
        <v>60</v>
      </c>
      <c r="F3" s="9">
        <f>SUM(D3*0.5+E3*0.5)</f>
        <v>60.5</v>
      </c>
      <c r="I3" s="10" t="s">
        <v>4</v>
      </c>
      <c r="J3" s="3">
        <f>COUNTIF(F3:F10,"&gt;=60")/COUNTIF(F3:F10,"&gt;0")</f>
        <v>0.5</v>
      </c>
    </row>
    <row r="4" spans="1:10" s="3" customFormat="1" ht="20.100000000000001" customHeight="1" thickBot="1" x14ac:dyDescent="0.3">
      <c r="A4" s="17">
        <v>2017101</v>
      </c>
      <c r="B4" s="21" t="s">
        <v>27</v>
      </c>
      <c r="C4" s="18" t="s">
        <v>28</v>
      </c>
      <c r="D4" s="11">
        <v>56</v>
      </c>
      <c r="E4" s="11">
        <v>34</v>
      </c>
      <c r="F4" s="11">
        <f t="shared" ref="F4:F10" si="0">SUM(D4*0.5+E4*0.5)</f>
        <v>45</v>
      </c>
      <c r="I4" s="10"/>
    </row>
    <row r="5" spans="1:10" s="3" customFormat="1" ht="20.100000000000001" customHeight="1" thickBot="1" x14ac:dyDescent="0.3">
      <c r="A5" s="17">
        <v>2117013</v>
      </c>
      <c r="B5" s="21" t="s">
        <v>21</v>
      </c>
      <c r="C5" s="18" t="s">
        <v>22</v>
      </c>
      <c r="D5" s="11">
        <v>37</v>
      </c>
      <c r="E5" s="11">
        <v>50</v>
      </c>
      <c r="F5" s="11">
        <f t="shared" si="0"/>
        <v>43.5</v>
      </c>
      <c r="I5" s="10"/>
    </row>
    <row r="6" spans="1:10" s="3" customFormat="1" ht="20.100000000000001" customHeight="1" thickBot="1" x14ac:dyDescent="0.3">
      <c r="A6" s="17">
        <v>2019873</v>
      </c>
      <c r="B6" s="21" t="s">
        <v>23</v>
      </c>
      <c r="C6" s="18" t="s">
        <v>24</v>
      </c>
      <c r="D6" s="11">
        <v>68</v>
      </c>
      <c r="E6" s="11">
        <v>85</v>
      </c>
      <c r="F6" s="11">
        <f t="shared" si="0"/>
        <v>76.5</v>
      </c>
      <c r="I6" s="10"/>
    </row>
    <row r="7" spans="1:10" s="3" customFormat="1" ht="20.100000000000001" customHeight="1" thickBot="1" x14ac:dyDescent="0.3">
      <c r="A7" s="17">
        <v>2020660</v>
      </c>
      <c r="B7" s="21" t="s">
        <v>16</v>
      </c>
      <c r="C7" s="18" t="s">
        <v>15</v>
      </c>
      <c r="D7" s="11">
        <v>61</v>
      </c>
      <c r="E7" s="11">
        <v>64</v>
      </c>
      <c r="F7" s="11">
        <f t="shared" si="0"/>
        <v>62.5</v>
      </c>
      <c r="I7" s="10"/>
    </row>
    <row r="8" spans="1:10" s="3" customFormat="1" ht="20.100000000000001" customHeight="1" thickBot="1" x14ac:dyDescent="0.3">
      <c r="A8" s="17">
        <v>2104482</v>
      </c>
      <c r="B8" s="21" t="s">
        <v>17</v>
      </c>
      <c r="C8" s="18" t="s">
        <v>18</v>
      </c>
      <c r="D8" s="11">
        <v>0</v>
      </c>
      <c r="E8" s="11">
        <v>56</v>
      </c>
      <c r="F8" s="11">
        <f t="shared" si="0"/>
        <v>28</v>
      </c>
      <c r="I8" s="10"/>
    </row>
    <row r="9" spans="1:10" s="3" customFormat="1" ht="20.100000000000001" customHeight="1" thickBot="1" x14ac:dyDescent="0.3">
      <c r="A9" s="17">
        <v>2019927</v>
      </c>
      <c r="B9" s="20" t="s">
        <v>13</v>
      </c>
      <c r="C9" s="15" t="s">
        <v>14</v>
      </c>
      <c r="D9" s="11">
        <v>69</v>
      </c>
      <c r="E9" s="11">
        <v>60</v>
      </c>
      <c r="F9" s="11">
        <f t="shared" si="0"/>
        <v>64.5</v>
      </c>
      <c r="I9" s="10"/>
    </row>
    <row r="10" spans="1:10" s="3" customFormat="1" ht="20.100000000000001" customHeight="1" thickBot="1" x14ac:dyDescent="0.3">
      <c r="A10" s="17">
        <v>2117014</v>
      </c>
      <c r="B10" s="21" t="s">
        <v>25</v>
      </c>
      <c r="C10" s="18" t="s">
        <v>26</v>
      </c>
      <c r="D10" s="11">
        <v>0</v>
      </c>
      <c r="E10" s="11">
        <v>20</v>
      </c>
      <c r="F10" s="11">
        <f t="shared" si="0"/>
        <v>10</v>
      </c>
      <c r="I10" s="10"/>
    </row>
    <row r="11" spans="1:10" s="3" customFormat="1" ht="20.100000000000001" customHeight="1" thickBot="1" x14ac:dyDescent="0.3">
      <c r="B11" s="2"/>
      <c r="C11" s="16" t="s">
        <v>3</v>
      </c>
      <c r="D11" s="12">
        <f>SUMIF(D3:D10,"&gt;0")/COUNTIF(D3:D10,"&gt;0")</f>
        <v>58.666666666666664</v>
      </c>
      <c r="E11" s="12">
        <f>SUMIF(E3:E10,"&gt;0")/COUNTIF(E3:E10,"&gt;0")</f>
        <v>53.625</v>
      </c>
      <c r="F11" s="12">
        <f>SUMIF(F3:F10,"&gt;0")/COUNTIF(F3:F10,"&gt;0")</f>
        <v>48.8125</v>
      </c>
    </row>
    <row r="12" spans="1:10" s="3" customFormat="1" ht="20.100000000000001" customHeight="1" thickBot="1" x14ac:dyDescent="0.3">
      <c r="B12" s="2"/>
      <c r="C12" s="13"/>
      <c r="D12" s="14" t="s">
        <v>5</v>
      </c>
      <c r="E12" s="14"/>
      <c r="F12" s="14">
        <f>STDEV(F3:F10)</f>
        <v>21.774719122347889</v>
      </c>
    </row>
    <row r="13" spans="1:10" s="3" customFormat="1" ht="20.100000000000001" customHeight="1" thickBot="1" x14ac:dyDescent="0.3">
      <c r="B13" s="2"/>
      <c r="C13" s="13"/>
      <c r="D13" s="14" t="s">
        <v>6</v>
      </c>
      <c r="E13" s="14"/>
      <c r="F13" s="14">
        <f>SKEW(F3:F10)</f>
        <v>-0.70922205735929289</v>
      </c>
    </row>
    <row r="14" spans="1:10" s="3" customFormat="1" ht="20.100000000000001" customHeight="1" x14ac:dyDescent="0.25">
      <c r="B14" s="2"/>
      <c r="C14" s="2"/>
      <c r="D14" s="7"/>
      <c r="E14" s="7"/>
      <c r="F14" s="7"/>
    </row>
    <row r="15" spans="1:10" s="3" customFormat="1" ht="20.100000000000001" customHeight="1" x14ac:dyDescent="0.25">
      <c r="B15" s="2"/>
      <c r="C15" s="2"/>
      <c r="D15" s="7"/>
      <c r="E15" s="7"/>
      <c r="F15" s="7"/>
    </row>
    <row r="16" spans="1:10" s="3" customFormat="1" ht="20.100000000000001" customHeight="1" x14ac:dyDescent="0.25">
      <c r="B16" s="2"/>
      <c r="C16" s="2"/>
      <c r="D16" s="7"/>
      <c r="E16" s="7"/>
      <c r="F16" s="7"/>
    </row>
    <row r="17" spans="2:6" s="3" customFormat="1" ht="20.100000000000001" customHeight="1" x14ac:dyDescent="0.25">
      <c r="B17" s="2"/>
      <c r="C17" s="2"/>
      <c r="D17" s="7"/>
      <c r="E17" s="7"/>
      <c r="F17" s="7"/>
    </row>
    <row r="18" spans="2:6" s="3" customFormat="1" ht="20.100000000000001" customHeight="1" x14ac:dyDescent="0.25">
      <c r="B18" s="2"/>
      <c r="C18" s="2"/>
      <c r="D18" s="7"/>
      <c r="E18" s="7"/>
      <c r="F18" s="7"/>
    </row>
    <row r="19" spans="2:6" s="3" customFormat="1" ht="20.100000000000001" customHeight="1" x14ac:dyDescent="0.25">
      <c r="B19" s="2"/>
      <c r="C19" s="2"/>
      <c r="D19" s="7"/>
      <c r="E19" s="7"/>
      <c r="F19" s="7"/>
    </row>
    <row r="20" spans="2:6" s="3" customFormat="1" ht="20.100000000000001" customHeight="1" x14ac:dyDescent="0.25">
      <c r="B20" s="2"/>
      <c r="C20" s="2"/>
      <c r="D20" s="7"/>
      <c r="E20" s="7"/>
      <c r="F20" s="7"/>
    </row>
    <row r="21" spans="2:6" s="3" customFormat="1" ht="20.100000000000001" customHeight="1" x14ac:dyDescent="0.25">
      <c r="B21" s="1"/>
      <c r="C21" s="1"/>
      <c r="D21" s="7"/>
      <c r="E21" s="7"/>
      <c r="F21" s="7"/>
    </row>
    <row r="22" spans="2:6" s="3" customFormat="1" ht="20.100000000000001" customHeight="1" x14ac:dyDescent="0.25">
      <c r="B22" s="1"/>
      <c r="C22" s="1"/>
      <c r="D22" s="7"/>
      <c r="E22" s="7"/>
      <c r="F22" s="7"/>
    </row>
    <row r="23" spans="2:6" s="3" customFormat="1" ht="20.100000000000001" customHeight="1" x14ac:dyDescent="0.25">
      <c r="B23" s="2"/>
      <c r="C23" s="2"/>
      <c r="D23" s="7"/>
      <c r="E23" s="7"/>
      <c r="F23" s="7"/>
    </row>
    <row r="24" spans="2:6" s="3" customFormat="1" ht="20.100000000000001" customHeight="1" x14ac:dyDescent="0.25">
      <c r="B24" s="2"/>
      <c r="C24" s="2"/>
      <c r="D24" s="7"/>
      <c r="E24" s="7"/>
      <c r="F24" s="7"/>
    </row>
  </sheetData>
  <sortState ref="B3:D54">
    <sortCondition ref="C3:C54"/>
    <sortCondition ref="B3:B54"/>
  </sortState>
  <conditionalFormatting sqref="F3:F10">
    <cfRule type="cellIs" dxfId="3" priority="57" operator="between">
      <formula>0</formula>
      <formula>19.49</formula>
    </cfRule>
    <cfRule type="cellIs" dxfId="2" priority="58" operator="between">
      <formula>19.5</formula>
      <formula>29.49</formula>
    </cfRule>
    <cfRule type="cellIs" dxfId="1" priority="59" operator="between">
      <formula>29.5</formula>
      <formula>39.49</formula>
    </cfRule>
    <cfRule type="cellIs" dxfId="0" priority="60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3"/>
  <sheetViews>
    <sheetView workbookViewId="0"/>
  </sheetViews>
  <sheetFormatPr defaultRowHeight="15" x14ac:dyDescent="0.25"/>
  <cols>
    <col min="1" max="1" width="17" bestFit="1" customWidth="1"/>
  </cols>
  <sheetData>
    <row r="1" spans="1:7" x14ac:dyDescent="0.25">
      <c r="A1" s="19" t="s">
        <v>9</v>
      </c>
      <c r="B1" s="19">
        <v>1</v>
      </c>
      <c r="C1" s="19">
        <v>2</v>
      </c>
      <c r="D1" s="19">
        <v>3</v>
      </c>
      <c r="E1" s="19">
        <v>4</v>
      </c>
      <c r="F1" s="19">
        <v>5</v>
      </c>
      <c r="G1" s="19" t="s">
        <v>10</v>
      </c>
    </row>
    <row r="2" spans="1:7" x14ac:dyDescent="0.25">
      <c r="A2" t="s">
        <v>29</v>
      </c>
      <c r="G2">
        <f>SUM(B2:F2)</f>
        <v>0</v>
      </c>
    </row>
    <row r="3" spans="1:7" x14ac:dyDescent="0.25">
      <c r="A3" t="s">
        <v>30</v>
      </c>
      <c r="G3">
        <f t="shared" ref="G3:G10" si="0">SUM(B3:F3)</f>
        <v>0</v>
      </c>
    </row>
    <row r="4" spans="1:7" x14ac:dyDescent="0.25">
      <c r="A4" t="s">
        <v>31</v>
      </c>
      <c r="G4">
        <f t="shared" si="0"/>
        <v>0</v>
      </c>
    </row>
    <row r="5" spans="1:7" x14ac:dyDescent="0.25">
      <c r="A5" t="s">
        <v>32</v>
      </c>
      <c r="G5">
        <f t="shared" si="0"/>
        <v>0</v>
      </c>
    </row>
    <row r="6" spans="1:7" x14ac:dyDescent="0.25">
      <c r="A6" t="s">
        <v>33</v>
      </c>
      <c r="G6">
        <f t="shared" si="0"/>
        <v>0</v>
      </c>
    </row>
    <row r="7" spans="1:7" x14ac:dyDescent="0.25">
      <c r="A7" t="s">
        <v>34</v>
      </c>
      <c r="G7">
        <f t="shared" si="0"/>
        <v>0</v>
      </c>
    </row>
    <row r="8" spans="1:7" x14ac:dyDescent="0.25">
      <c r="A8" t="s">
        <v>35</v>
      </c>
      <c r="G8">
        <f t="shared" si="0"/>
        <v>0</v>
      </c>
    </row>
    <row r="9" spans="1:7" x14ac:dyDescent="0.25">
      <c r="A9" t="s">
        <v>36</v>
      </c>
      <c r="G9">
        <f t="shared" si="0"/>
        <v>0</v>
      </c>
    </row>
    <row r="10" spans="1:7" x14ac:dyDescent="0.25">
      <c r="A10" t="s">
        <v>37</v>
      </c>
      <c r="G10">
        <f t="shared" si="0"/>
        <v>0</v>
      </c>
    </row>
    <row r="14" spans="1:7" x14ac:dyDescent="0.25">
      <c r="A14" s="19" t="s">
        <v>11</v>
      </c>
      <c r="B14" s="19">
        <v>1</v>
      </c>
      <c r="C14" s="19">
        <v>2</v>
      </c>
      <c r="D14" s="19">
        <v>3</v>
      </c>
      <c r="E14" s="19">
        <v>4</v>
      </c>
      <c r="F14" s="19">
        <v>5</v>
      </c>
      <c r="G14" s="19" t="s">
        <v>10</v>
      </c>
    </row>
    <row r="15" spans="1:7" x14ac:dyDescent="0.25">
      <c r="A15" t="s">
        <v>29</v>
      </c>
      <c r="G15">
        <f t="shared" ref="G15:G23" si="1">SUM(B15:F15)</f>
        <v>0</v>
      </c>
    </row>
    <row r="16" spans="1:7" x14ac:dyDescent="0.25">
      <c r="A16" t="s">
        <v>30</v>
      </c>
      <c r="G16">
        <f t="shared" si="1"/>
        <v>0</v>
      </c>
    </row>
    <row r="17" spans="1:7" x14ac:dyDescent="0.25">
      <c r="A17" t="s">
        <v>31</v>
      </c>
      <c r="G17">
        <f t="shared" si="1"/>
        <v>0</v>
      </c>
    </row>
    <row r="18" spans="1:7" x14ac:dyDescent="0.25">
      <c r="A18" t="s">
        <v>32</v>
      </c>
      <c r="G18">
        <f t="shared" si="1"/>
        <v>0</v>
      </c>
    </row>
    <row r="19" spans="1:7" x14ac:dyDescent="0.25">
      <c r="A19" t="s">
        <v>33</v>
      </c>
      <c r="G19">
        <f t="shared" si="1"/>
        <v>0</v>
      </c>
    </row>
    <row r="20" spans="1:7" x14ac:dyDescent="0.25">
      <c r="A20" t="s">
        <v>34</v>
      </c>
      <c r="G20">
        <f t="shared" si="1"/>
        <v>0</v>
      </c>
    </row>
    <row r="21" spans="1:7" x14ac:dyDescent="0.25">
      <c r="A21" t="s">
        <v>35</v>
      </c>
      <c r="G21">
        <f t="shared" si="1"/>
        <v>0</v>
      </c>
    </row>
    <row r="22" spans="1:7" x14ac:dyDescent="0.25">
      <c r="A22" t="s">
        <v>36</v>
      </c>
      <c r="G22">
        <f t="shared" si="1"/>
        <v>0</v>
      </c>
    </row>
    <row r="23" spans="1:7" x14ac:dyDescent="0.25">
      <c r="A23" t="s">
        <v>37</v>
      </c>
      <c r="G23">
        <f t="shared" si="1"/>
        <v>0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ACCA4024</vt:lpstr>
      <vt:lpstr>Marks</vt:lpstr>
      <vt:lpstr>ACCA4024!Print_Area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DanielD</cp:lastModifiedBy>
  <cp:lastPrinted>2016-05-01T14:28:56Z</cp:lastPrinted>
  <dcterms:created xsi:type="dcterms:W3CDTF">2015-05-20T08:56:52Z</dcterms:created>
  <dcterms:modified xsi:type="dcterms:W3CDTF">2022-06-13T11:57:37Z</dcterms:modified>
</cp:coreProperties>
</file>