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y Documents\Chris tracking\"/>
    </mc:Choice>
  </mc:AlternateContent>
  <bookViews>
    <workbookView xWindow="0" yWindow="0" windowWidth="20490" windowHeight="7620"/>
  </bookViews>
  <sheets>
    <sheet name="Class List With Photos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6" i="1" l="1"/>
  <c r="F11" i="1" l="1"/>
  <c r="F8" i="1"/>
  <c r="S16" i="1" l="1"/>
  <c r="S15" i="1"/>
  <c r="S14" i="1"/>
  <c r="S12" i="1"/>
  <c r="S11" i="1"/>
  <c r="S9" i="1"/>
  <c r="S8" i="1"/>
  <c r="S7" i="1"/>
  <c r="S6" i="1"/>
  <c r="S5" i="1"/>
  <c r="S4" i="1"/>
  <c r="S3" i="1"/>
  <c r="L16" i="1" l="1"/>
  <c r="F16" i="1" s="1"/>
  <c r="L15" i="1"/>
  <c r="F15" i="1" s="1"/>
  <c r="L14" i="1"/>
  <c r="F14" i="1" s="1"/>
  <c r="L12" i="1"/>
  <c r="F12" i="1" s="1"/>
  <c r="L11" i="1"/>
  <c r="L9" i="1"/>
  <c r="F9" i="1" s="1"/>
  <c r="L8" i="1"/>
  <c r="L7" i="1"/>
  <c r="F7" i="1" s="1"/>
  <c r="F6" i="1"/>
  <c r="L5" i="1"/>
  <c r="F5" i="1" s="1"/>
  <c r="L4" i="1"/>
  <c r="F4" i="1" s="1"/>
  <c r="L3" i="1"/>
  <c r="F3" i="1" s="1"/>
</calcChain>
</file>

<file path=xl/sharedStrings.xml><?xml version="1.0" encoding="utf-8"?>
<sst xmlns="http://schemas.openxmlformats.org/spreadsheetml/2006/main" count="46" uniqueCount="30">
  <si>
    <t>Person Code</t>
  </si>
  <si>
    <t>Ayres,  Joshua Leigh</t>
  </si>
  <si>
    <t>Baxter,  Connor Hunter</t>
  </si>
  <si>
    <t>Evans,  Shaun Daniel</t>
  </si>
  <si>
    <t>McFenton,  Callum Rhys</t>
  </si>
  <si>
    <t>Nicholas,  Paul Michael</t>
  </si>
  <si>
    <t>Raynel,  Cory Marcus</t>
  </si>
  <si>
    <t xml:space="preserve">Saunders,  Dean </t>
  </si>
  <si>
    <t>Siddley,  Morgan Ceryth</t>
  </si>
  <si>
    <t>Dyer,  Emyr Wyn</t>
  </si>
  <si>
    <t>Harries,  David Samuel</t>
  </si>
  <si>
    <t>Payne,  Kristian Andrew Samuel Coles</t>
  </si>
  <si>
    <t>Module</t>
  </si>
  <si>
    <t>SGDM6020</t>
  </si>
  <si>
    <t>SGEE6004</t>
  </si>
  <si>
    <t>1. Engagement with Literature Skills</t>
  </si>
  <si>
    <t>2. Knowledge and Understanding Skills</t>
  </si>
  <si>
    <t>3. Cognitive and Intellectual Skills</t>
  </si>
  <si>
    <t>4. Practical Application Skills</t>
  </si>
  <si>
    <t>5. Transferable Skills for Life and Professional Practice</t>
  </si>
  <si>
    <t>Total</t>
  </si>
  <si>
    <t>Roberts,  Alex Simon Conner</t>
  </si>
  <si>
    <t>27/01/1995</t>
  </si>
  <si>
    <t>Assignment 1</t>
  </si>
  <si>
    <t>Assignment 2</t>
  </si>
  <si>
    <t>Suspending studies</t>
  </si>
  <si>
    <t>Learner Name</t>
  </si>
  <si>
    <t>Photograph</t>
  </si>
  <si>
    <t>Module Mark</t>
  </si>
  <si>
    <t>James,  Michael Alun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</si>
</sst>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rgb="FF000000"/>
      <name val="Calibri"/>
      <family val="2"/>
      <scheme val="minor"/>
    </font>
    <font>
      <sz val="11"/>
      <name val="Gadugi"/>
      <family val="2"/>
    </font>
    <font>
      <b/>
      <sz val="10"/>
      <color rgb="FF000000"/>
      <name val="Gadugi"/>
      <family val="2"/>
    </font>
    <font>
      <sz val="10"/>
      <color rgb="FF000000"/>
      <name val="Gadugi"/>
      <family val="2"/>
    </font>
    <font>
      <sz val="10"/>
      <name val="Gadugi"/>
      <family val="2"/>
    </font>
    <font>
      <sz val="22"/>
      <name val="Gadugi"/>
      <family val="2"/>
    </font>
    <font>
      <sz val="28"/>
      <name val="Gadug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rgb="FFDCDCDC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Fill="1" applyBorder="1"/>
    <xf numFmtId="0" fontId="1" fillId="0" borderId="0" xfId="0" applyFont="1" applyFill="1" applyBorder="1"/>
    <xf numFmtId="0" fontId="2" fillId="2" borderId="1" xfId="0" applyNumberFormat="1" applyFont="1" applyFill="1" applyBorder="1" applyAlignment="1">
      <alignment vertical="top" wrapText="1" readingOrder="1"/>
    </xf>
    <xf numFmtId="0" fontId="2" fillId="2" borderId="1" xfId="0" applyNumberFormat="1" applyFont="1" applyFill="1" applyBorder="1" applyAlignment="1">
      <alignment horizontal="left" vertical="top" wrapText="1" readingOrder="1"/>
    </xf>
    <xf numFmtId="0" fontId="2" fillId="2" borderId="3" xfId="0" applyNumberFormat="1" applyFont="1" applyFill="1" applyBorder="1" applyAlignment="1">
      <alignment horizontal="left" vertical="top" wrapText="1" readingOrder="1"/>
    </xf>
    <xf numFmtId="0" fontId="1" fillId="3" borderId="4" xfId="0" applyFont="1" applyFill="1" applyBorder="1" applyAlignment="1">
      <alignment vertical="top" wrapText="1"/>
    </xf>
    <xf numFmtId="0" fontId="1" fillId="3" borderId="4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5" fillId="0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 readingOrder="1"/>
    </xf>
    <xf numFmtId="0" fontId="3" fillId="0" borderId="1" xfId="0" applyFont="1" applyBorder="1" applyAlignment="1">
      <alignment vertical="top" wrapText="1" readingOrder="1"/>
    </xf>
    <xf numFmtId="0" fontId="3" fillId="0" borderId="3" xfId="0" applyFont="1" applyBorder="1" applyAlignment="1">
      <alignment horizontal="left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0" fontId="3" fillId="4" borderId="1" xfId="0" applyNumberFormat="1" applyFont="1" applyFill="1" applyBorder="1" applyAlignment="1">
      <alignment horizontal="left" vertical="top" wrapText="1" readingOrder="1"/>
    </xf>
    <xf numFmtId="0" fontId="2" fillId="2" borderId="4" xfId="0" applyNumberFormat="1" applyFont="1" applyFill="1" applyBorder="1" applyAlignment="1">
      <alignment horizontal="left" vertical="top" wrapText="1" readingOrder="1"/>
    </xf>
    <xf numFmtId="0" fontId="3" fillId="0" borderId="1" xfId="0" applyNumberFormat="1" applyFont="1" applyFill="1" applyBorder="1" applyAlignment="1">
      <alignment horizontal="left" vertical="top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3" fillId="0" borderId="3" xfId="0" applyNumberFormat="1" applyFont="1" applyFill="1" applyBorder="1" applyAlignment="1">
      <alignment horizontal="center" vertical="top" wrapText="1" readingOrder="1"/>
    </xf>
    <xf numFmtId="0" fontId="3" fillId="0" borderId="2" xfId="0" applyNumberFormat="1" applyFont="1" applyFill="1" applyBorder="1" applyAlignment="1">
      <alignment horizontal="center" vertical="top" wrapText="1" readingOrder="1"/>
    </xf>
    <xf numFmtId="0" fontId="1" fillId="0" borderId="5" xfId="0" applyFont="1" applyFill="1" applyBorder="1" applyAlignment="1">
      <alignment horizontal="center"/>
    </xf>
    <xf numFmtId="0" fontId="3" fillId="0" borderId="1" xfId="0" applyFont="1" applyBorder="1" applyAlignment="1">
      <alignment horizontal="left" vertical="top" wrapText="1" readingOrder="1"/>
    </xf>
    <xf numFmtId="0" fontId="1" fillId="0" borderId="2" xfId="0" applyFont="1" applyBorder="1" applyAlignment="1">
      <alignment vertical="top" wrapText="1"/>
    </xf>
    <xf numFmtId="0" fontId="2" fillId="2" borderId="1" xfId="0" applyNumberFormat="1" applyFont="1" applyFill="1" applyBorder="1" applyAlignment="1">
      <alignment vertical="top" wrapText="1" readingOrder="1"/>
    </xf>
    <xf numFmtId="0" fontId="1" fillId="3" borderId="2" xfId="0" applyNumberFormat="1" applyFont="1" applyFill="1" applyBorder="1" applyAlignment="1">
      <alignment vertical="top" wrapText="1"/>
    </xf>
    <xf numFmtId="0" fontId="6" fillId="0" borderId="6" xfId="0" applyFont="1" applyBorder="1" applyAlignment="1">
      <alignment horizontal="center" vertical="center" wrapText="1" readingOrder="1"/>
    </xf>
    <xf numFmtId="0" fontId="6" fillId="0" borderId="0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DCDCDC"/>
      <rgbColor rgb="00C0C0C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00FF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9359</xdr:colOff>
      <xdr:row>2</xdr:row>
      <xdr:rowOff>9753</xdr:rowOff>
    </xdr:from>
    <xdr:to>
      <xdr:col>5</xdr:col>
      <xdr:colOff>0</xdr:colOff>
      <xdr:row>2</xdr:row>
      <xdr:rowOff>812800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3</xdr:row>
      <xdr:rowOff>9753</xdr:rowOff>
    </xdr:from>
    <xdr:to>
      <xdr:col>5</xdr:col>
      <xdr:colOff>0</xdr:colOff>
      <xdr:row>3</xdr:row>
      <xdr:rowOff>812800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4</xdr:row>
      <xdr:rowOff>9753</xdr:rowOff>
    </xdr:from>
    <xdr:to>
      <xdr:col>5</xdr:col>
      <xdr:colOff>0</xdr:colOff>
      <xdr:row>4</xdr:row>
      <xdr:rowOff>812800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5</xdr:row>
      <xdr:rowOff>9753</xdr:rowOff>
    </xdr:from>
    <xdr:to>
      <xdr:col>5</xdr:col>
      <xdr:colOff>0</xdr:colOff>
      <xdr:row>5</xdr:row>
      <xdr:rowOff>812800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6</xdr:row>
      <xdr:rowOff>9753</xdr:rowOff>
    </xdr:from>
    <xdr:to>
      <xdr:col>5</xdr:col>
      <xdr:colOff>0</xdr:colOff>
      <xdr:row>6</xdr:row>
      <xdr:rowOff>812800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7</xdr:row>
      <xdr:rowOff>9753</xdr:rowOff>
    </xdr:from>
    <xdr:to>
      <xdr:col>5</xdr:col>
      <xdr:colOff>0</xdr:colOff>
      <xdr:row>7</xdr:row>
      <xdr:rowOff>812800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8</xdr:row>
      <xdr:rowOff>9753</xdr:rowOff>
    </xdr:from>
    <xdr:to>
      <xdr:col>5</xdr:col>
      <xdr:colOff>0</xdr:colOff>
      <xdr:row>8</xdr:row>
      <xdr:rowOff>812800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10</xdr:row>
      <xdr:rowOff>9753</xdr:rowOff>
    </xdr:from>
    <xdr:to>
      <xdr:col>5</xdr:col>
      <xdr:colOff>0</xdr:colOff>
      <xdr:row>10</xdr:row>
      <xdr:rowOff>812800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11</xdr:row>
      <xdr:rowOff>9753</xdr:rowOff>
    </xdr:from>
    <xdr:to>
      <xdr:col>5</xdr:col>
      <xdr:colOff>0</xdr:colOff>
      <xdr:row>11</xdr:row>
      <xdr:rowOff>812800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4</xdr:col>
      <xdr:colOff>9359</xdr:colOff>
      <xdr:row>13</xdr:row>
      <xdr:rowOff>9753</xdr:rowOff>
    </xdr:from>
    <xdr:to>
      <xdr:col>5</xdr:col>
      <xdr:colOff>0</xdr:colOff>
      <xdr:row>13</xdr:row>
      <xdr:rowOff>812800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C38E5870-3265-4F7E-8ED5-00D37685DCE7}"/>
            </a:ext>
          </a:extLst>
        </xdr:cNvPr>
        <xdr:cNvPicPr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5314784" y="1428978"/>
          <a:ext cx="847891" cy="803047"/>
        </a:xfrm>
        <a:prstGeom prst="rect">
          <a:avLst/>
        </a:prstGeom>
      </xdr:spPr>
    </xdr:pic>
    <xdr:clientData/>
  </xdr:twoCellAnchor>
  <xdr:twoCellAnchor>
    <xdr:from>
      <xdr:col>4</xdr:col>
      <xdr:colOff>9359</xdr:colOff>
      <xdr:row>14</xdr:row>
      <xdr:rowOff>9753</xdr:rowOff>
    </xdr:from>
    <xdr:to>
      <xdr:col>5</xdr:col>
      <xdr:colOff>0</xdr:colOff>
      <xdr:row>14</xdr:row>
      <xdr:rowOff>812800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661E79FD-1331-482C-848E-FAFEC97A154A}"/>
            </a:ext>
          </a:extLst>
        </xdr:cNvPr>
        <xdr:cNvPicPr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5314784" y="2248128"/>
          <a:ext cx="847891" cy="803047"/>
        </a:xfrm>
        <a:prstGeom prst="rect">
          <a:avLst/>
        </a:prstGeom>
      </xdr:spPr>
    </xdr:pic>
    <xdr:clientData/>
  </xdr:twoCellAnchor>
  <xdr:twoCellAnchor>
    <xdr:from>
      <xdr:col>4</xdr:col>
      <xdr:colOff>9359</xdr:colOff>
      <xdr:row>15</xdr:row>
      <xdr:rowOff>9753</xdr:rowOff>
    </xdr:from>
    <xdr:to>
      <xdr:col>5</xdr:col>
      <xdr:colOff>0</xdr:colOff>
      <xdr:row>15</xdr:row>
      <xdr:rowOff>812800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05B01BD-CB74-4D4F-A724-67FB80AC995C}"/>
            </a:ext>
          </a:extLst>
        </xdr:cNvPr>
        <xdr:cNvPicPr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5314784" y="3067278"/>
          <a:ext cx="847891" cy="803047"/>
        </a:xfrm>
        <a:prstGeom prst="rect">
          <a:avLst/>
        </a:prstGeom>
      </xdr:spPr>
    </xdr:pic>
    <xdr:clientData/>
  </xdr:twoCellAnchor>
  <xdr:twoCellAnchor>
    <xdr:from>
      <xdr:col>3</xdr:col>
      <xdr:colOff>781050</xdr:colOff>
      <xdr:row>9</xdr:row>
      <xdr:rowOff>229</xdr:rowOff>
    </xdr:from>
    <xdr:to>
      <xdr:col>5</xdr:col>
      <xdr:colOff>19050</xdr:colOff>
      <xdr:row>9</xdr:row>
      <xdr:rowOff>790575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ABB47ED-9EE5-43CE-B0E7-8735AFB0A7E5}"/>
            </a:ext>
          </a:extLst>
        </xdr:cNvPr>
        <xdr:cNvPicPr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876550" y="6515329"/>
          <a:ext cx="895350" cy="7903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"/>
  <sheetViews>
    <sheetView showGridLines="0" tabSelected="1" topLeftCell="A4" workbookViewId="0">
      <selection activeCell="B5" sqref="B5:C5"/>
    </sheetView>
  </sheetViews>
  <sheetFormatPr defaultRowHeight="15" x14ac:dyDescent="0.25"/>
  <cols>
    <col min="1" max="1" width="9.42578125" style="1" customWidth="1"/>
    <col min="2" max="2" width="13.5703125" style="1" customWidth="1"/>
    <col min="3" max="3" width="8.42578125" style="1" customWidth="1"/>
    <col min="4" max="4" width="12" style="1" customWidth="1"/>
    <col min="5" max="6" width="12.85546875" style="1" customWidth="1"/>
    <col min="7" max="12" width="15.7109375" style="1" customWidth="1"/>
    <col min="13" max="13" width="2.85546875" style="1" customWidth="1"/>
    <col min="14" max="19" width="15.7109375" style="1" customWidth="1"/>
    <col min="20" max="16384" width="9.140625" style="1"/>
  </cols>
  <sheetData>
    <row r="1" spans="1:19" x14ac:dyDescent="0.25">
      <c r="G1" s="20" t="s">
        <v>24</v>
      </c>
      <c r="H1" s="20"/>
      <c r="I1" s="20"/>
      <c r="J1" s="20"/>
      <c r="K1" s="20"/>
      <c r="L1" s="20"/>
      <c r="N1" s="20" t="s">
        <v>23</v>
      </c>
      <c r="O1" s="20"/>
      <c r="P1" s="20"/>
      <c r="Q1" s="20"/>
      <c r="R1" s="20"/>
      <c r="S1" s="20"/>
    </row>
    <row r="2" spans="1:19" ht="46.5" customHeight="1" x14ac:dyDescent="0.25">
      <c r="A2" s="2" t="s">
        <v>0</v>
      </c>
      <c r="B2" s="23" t="s">
        <v>26</v>
      </c>
      <c r="C2" s="24"/>
      <c r="D2" s="3" t="s">
        <v>12</v>
      </c>
      <c r="E2" s="4" t="s">
        <v>27</v>
      </c>
      <c r="F2" s="15" t="s">
        <v>28</v>
      </c>
      <c r="G2" s="5" t="s">
        <v>15</v>
      </c>
      <c r="H2" s="5" t="s">
        <v>16</v>
      </c>
      <c r="I2" s="5" t="s">
        <v>17</v>
      </c>
      <c r="J2" s="5" t="s">
        <v>18</v>
      </c>
      <c r="K2" s="5" t="s">
        <v>19</v>
      </c>
      <c r="L2" s="6" t="s">
        <v>20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6" t="s">
        <v>20</v>
      </c>
    </row>
    <row r="3" spans="1:19" ht="64.5" customHeight="1" x14ac:dyDescent="0.25">
      <c r="A3" s="14">
        <v>161315</v>
      </c>
      <c r="B3" s="16" t="s">
        <v>1</v>
      </c>
      <c r="C3" s="17"/>
      <c r="D3" s="7" t="s">
        <v>13</v>
      </c>
      <c r="E3" s="8"/>
      <c r="F3" s="9">
        <f>(L3+S3)/2</f>
        <v>55</v>
      </c>
      <c r="G3" s="9">
        <v>5</v>
      </c>
      <c r="H3" s="9">
        <v>13</v>
      </c>
      <c r="I3" s="9">
        <v>12</v>
      </c>
      <c r="J3" s="9">
        <v>30</v>
      </c>
      <c r="K3" s="9">
        <v>4</v>
      </c>
      <c r="L3" s="9">
        <f>SUM(G3:K3)</f>
        <v>64</v>
      </c>
      <c r="N3" s="9">
        <v>4</v>
      </c>
      <c r="O3" s="9">
        <v>15</v>
      </c>
      <c r="P3" s="9">
        <v>10</v>
      </c>
      <c r="Q3" s="9">
        <v>12</v>
      </c>
      <c r="R3" s="9">
        <v>5</v>
      </c>
      <c r="S3" s="9">
        <f>SUM(N3:R3)</f>
        <v>46</v>
      </c>
    </row>
    <row r="4" spans="1:19" ht="64.5" customHeight="1" x14ac:dyDescent="0.25">
      <c r="A4" s="14">
        <v>140324</v>
      </c>
      <c r="B4" s="16" t="s">
        <v>2</v>
      </c>
      <c r="C4" s="17"/>
      <c r="D4" s="7" t="s">
        <v>13</v>
      </c>
      <c r="E4" s="8"/>
      <c r="F4" s="9">
        <f t="shared" ref="F4:F16" si="0">(L4+S4)/2</f>
        <v>56</v>
      </c>
      <c r="G4" s="9">
        <v>5</v>
      </c>
      <c r="H4" s="9">
        <v>13</v>
      </c>
      <c r="I4" s="9">
        <v>10</v>
      </c>
      <c r="J4" s="9">
        <v>29</v>
      </c>
      <c r="K4" s="9">
        <v>3</v>
      </c>
      <c r="L4" s="9">
        <f t="shared" ref="L4:L16" si="1">SUM(G4:K4)</f>
        <v>60</v>
      </c>
      <c r="N4" s="9">
        <v>5</v>
      </c>
      <c r="O4" s="9">
        <v>17</v>
      </c>
      <c r="P4" s="9">
        <v>9</v>
      </c>
      <c r="Q4" s="9">
        <v>15</v>
      </c>
      <c r="R4" s="9">
        <v>6</v>
      </c>
      <c r="S4" s="9">
        <f t="shared" ref="S4:S9" si="2">SUM(N4:R4)</f>
        <v>52</v>
      </c>
    </row>
    <row r="5" spans="1:19" ht="64.5" customHeight="1" x14ac:dyDescent="0.25">
      <c r="A5" s="14">
        <v>147946</v>
      </c>
      <c r="B5" s="16" t="s">
        <v>3</v>
      </c>
      <c r="C5" s="17"/>
      <c r="D5" s="7" t="s">
        <v>13</v>
      </c>
      <c r="E5" s="8"/>
      <c r="F5" s="9">
        <f t="shared" si="0"/>
        <v>49.5</v>
      </c>
      <c r="G5" s="9">
        <v>5</v>
      </c>
      <c r="H5" s="9">
        <v>12</v>
      </c>
      <c r="I5" s="9">
        <v>8</v>
      </c>
      <c r="J5" s="9">
        <v>22</v>
      </c>
      <c r="K5" s="9">
        <v>2</v>
      </c>
      <c r="L5" s="9">
        <f t="shared" si="1"/>
        <v>49</v>
      </c>
      <c r="N5" s="9">
        <v>4</v>
      </c>
      <c r="O5" s="9">
        <v>14</v>
      </c>
      <c r="P5" s="9">
        <v>9</v>
      </c>
      <c r="Q5" s="9">
        <v>18</v>
      </c>
      <c r="R5" s="9">
        <v>5</v>
      </c>
      <c r="S5" s="9">
        <f t="shared" si="2"/>
        <v>50</v>
      </c>
    </row>
    <row r="6" spans="1:19" ht="64.5" customHeight="1" x14ac:dyDescent="0.25">
      <c r="A6" s="14">
        <v>12206</v>
      </c>
      <c r="B6" s="16" t="s">
        <v>29</v>
      </c>
      <c r="C6" s="17"/>
      <c r="D6" s="7" t="s">
        <v>13</v>
      </c>
      <c r="E6" s="8"/>
      <c r="F6" s="9">
        <f t="shared" si="0"/>
        <v>60.5</v>
      </c>
      <c r="G6" s="9">
        <v>5</v>
      </c>
      <c r="H6" s="9">
        <v>12</v>
      </c>
      <c r="I6" s="9">
        <v>15</v>
      </c>
      <c r="J6" s="9">
        <v>24</v>
      </c>
      <c r="K6" s="9">
        <v>3</v>
      </c>
      <c r="L6" s="9">
        <f t="shared" si="1"/>
        <v>59</v>
      </c>
      <c r="N6" s="9">
        <v>6</v>
      </c>
      <c r="O6" s="9">
        <v>18</v>
      </c>
      <c r="P6" s="9">
        <v>11</v>
      </c>
      <c r="Q6" s="9">
        <v>20</v>
      </c>
      <c r="R6" s="9">
        <v>7</v>
      </c>
      <c r="S6" s="9">
        <f t="shared" si="2"/>
        <v>62</v>
      </c>
    </row>
    <row r="7" spans="1:19" ht="64.5" customHeight="1" x14ac:dyDescent="0.25">
      <c r="A7" s="14">
        <v>173733</v>
      </c>
      <c r="B7" s="16" t="s">
        <v>4</v>
      </c>
      <c r="C7" s="17"/>
      <c r="D7" s="7" t="s">
        <v>13</v>
      </c>
      <c r="E7" s="8"/>
      <c r="F7" s="9">
        <f t="shared" si="0"/>
        <v>55</v>
      </c>
      <c r="G7" s="9">
        <v>3</v>
      </c>
      <c r="H7" s="9">
        <v>10</v>
      </c>
      <c r="I7" s="9">
        <v>9</v>
      </c>
      <c r="J7" s="9">
        <v>27</v>
      </c>
      <c r="K7" s="9">
        <v>2</v>
      </c>
      <c r="L7" s="9">
        <f t="shared" si="1"/>
        <v>51</v>
      </c>
      <c r="N7" s="9">
        <v>5</v>
      </c>
      <c r="O7" s="9">
        <v>21</v>
      </c>
      <c r="P7" s="9">
        <v>12</v>
      </c>
      <c r="Q7" s="9">
        <v>15</v>
      </c>
      <c r="R7" s="9">
        <v>6</v>
      </c>
      <c r="S7" s="9">
        <f t="shared" si="2"/>
        <v>59</v>
      </c>
    </row>
    <row r="8" spans="1:19" ht="64.5" customHeight="1" x14ac:dyDescent="0.25">
      <c r="A8" s="14">
        <v>210726</v>
      </c>
      <c r="B8" s="16" t="s">
        <v>5</v>
      </c>
      <c r="C8" s="17"/>
      <c r="D8" s="7" t="s">
        <v>13</v>
      </c>
      <c r="E8" s="8"/>
      <c r="F8" s="9">
        <f t="shared" si="0"/>
        <v>52.5</v>
      </c>
      <c r="G8" s="9">
        <v>5</v>
      </c>
      <c r="H8" s="9">
        <v>10</v>
      </c>
      <c r="I8" s="9">
        <v>8</v>
      </c>
      <c r="J8" s="9">
        <v>20</v>
      </c>
      <c r="K8" s="9">
        <v>2</v>
      </c>
      <c r="L8" s="9">
        <f t="shared" si="1"/>
        <v>45</v>
      </c>
      <c r="N8" s="9">
        <v>6</v>
      </c>
      <c r="O8" s="9">
        <v>16</v>
      </c>
      <c r="P8" s="9">
        <v>12</v>
      </c>
      <c r="Q8" s="9">
        <v>18</v>
      </c>
      <c r="R8" s="9">
        <v>8</v>
      </c>
      <c r="S8" s="9">
        <f t="shared" si="2"/>
        <v>60</v>
      </c>
    </row>
    <row r="9" spans="1:19" ht="64.5" customHeight="1" x14ac:dyDescent="0.25">
      <c r="A9" s="14">
        <v>160548</v>
      </c>
      <c r="B9" s="16" t="s">
        <v>6</v>
      </c>
      <c r="C9" s="17"/>
      <c r="D9" s="7" t="s">
        <v>13</v>
      </c>
      <c r="E9" s="8"/>
      <c r="F9" s="9">
        <f t="shared" si="0"/>
        <v>59</v>
      </c>
      <c r="G9" s="9">
        <v>5</v>
      </c>
      <c r="H9" s="9">
        <v>12</v>
      </c>
      <c r="I9" s="9">
        <v>10</v>
      </c>
      <c r="J9" s="9">
        <v>21</v>
      </c>
      <c r="K9" s="9">
        <v>3</v>
      </c>
      <c r="L9" s="9">
        <f t="shared" si="1"/>
        <v>51</v>
      </c>
      <c r="N9" s="9">
        <v>8</v>
      </c>
      <c r="O9" s="9">
        <v>18</v>
      </c>
      <c r="P9" s="9">
        <v>17</v>
      </c>
      <c r="Q9" s="9">
        <v>20</v>
      </c>
      <c r="R9" s="9">
        <v>4</v>
      </c>
      <c r="S9" s="9">
        <f t="shared" si="2"/>
        <v>67</v>
      </c>
    </row>
    <row r="10" spans="1:19" ht="64.5" customHeight="1" x14ac:dyDescent="0.25">
      <c r="A10" s="10">
        <v>164914</v>
      </c>
      <c r="B10" s="21" t="s">
        <v>21</v>
      </c>
      <c r="C10" s="22"/>
      <c r="D10" s="11" t="s">
        <v>22</v>
      </c>
      <c r="E10" s="12"/>
      <c r="F10" s="9"/>
      <c r="G10" s="25" t="s">
        <v>25</v>
      </c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</row>
    <row r="11" spans="1:19" ht="64.5" customHeight="1" x14ac:dyDescent="0.25">
      <c r="A11" s="14">
        <v>204485</v>
      </c>
      <c r="B11" s="16" t="s">
        <v>7</v>
      </c>
      <c r="C11" s="17"/>
      <c r="D11" s="7" t="s">
        <v>13</v>
      </c>
      <c r="E11" s="8"/>
      <c r="F11" s="9">
        <f t="shared" si="0"/>
        <v>54.5</v>
      </c>
      <c r="G11" s="9">
        <v>8</v>
      </c>
      <c r="H11" s="9">
        <v>15</v>
      </c>
      <c r="I11" s="9">
        <v>17</v>
      </c>
      <c r="J11" s="9">
        <v>18</v>
      </c>
      <c r="K11" s="9">
        <v>4</v>
      </c>
      <c r="L11" s="9">
        <f t="shared" si="1"/>
        <v>62</v>
      </c>
      <c r="N11" s="9">
        <v>5</v>
      </c>
      <c r="O11" s="9">
        <v>12</v>
      </c>
      <c r="P11" s="9">
        <v>10</v>
      </c>
      <c r="Q11" s="9">
        <v>12</v>
      </c>
      <c r="R11" s="9">
        <v>8</v>
      </c>
      <c r="S11" s="9">
        <f t="shared" ref="S11:S12" si="3">SUM(N11:R11)</f>
        <v>47</v>
      </c>
    </row>
    <row r="12" spans="1:19" ht="64.5" customHeight="1" x14ac:dyDescent="0.25">
      <c r="A12" s="14">
        <v>199662</v>
      </c>
      <c r="B12" s="16" t="s">
        <v>8</v>
      </c>
      <c r="C12" s="17"/>
      <c r="D12" s="7" t="s">
        <v>13</v>
      </c>
      <c r="E12" s="8"/>
      <c r="F12" s="9">
        <f t="shared" si="0"/>
        <v>57.5</v>
      </c>
      <c r="G12" s="9">
        <v>3</v>
      </c>
      <c r="H12" s="9">
        <v>16</v>
      </c>
      <c r="I12" s="9">
        <v>16</v>
      </c>
      <c r="J12" s="9">
        <v>18</v>
      </c>
      <c r="K12" s="9">
        <v>2</v>
      </c>
      <c r="L12" s="9">
        <f t="shared" si="1"/>
        <v>55</v>
      </c>
      <c r="N12" s="9">
        <v>5</v>
      </c>
      <c r="O12" s="9">
        <v>18</v>
      </c>
      <c r="P12" s="9">
        <v>12</v>
      </c>
      <c r="Q12" s="9">
        <v>20</v>
      </c>
      <c r="R12" s="9">
        <v>5</v>
      </c>
      <c r="S12" s="9">
        <f t="shared" si="3"/>
        <v>60</v>
      </c>
    </row>
    <row r="13" spans="1:19" ht="17.25" customHeight="1" x14ac:dyDescent="0.25">
      <c r="A13" s="13"/>
      <c r="B13" s="18"/>
      <c r="C13" s="19"/>
      <c r="D13" s="7"/>
      <c r="E13" s="8"/>
      <c r="F13" s="9"/>
      <c r="G13" s="9"/>
      <c r="H13" s="9"/>
      <c r="I13" s="9"/>
      <c r="J13" s="9"/>
      <c r="K13" s="9"/>
      <c r="L13" s="9"/>
      <c r="N13" s="9"/>
      <c r="O13" s="9"/>
      <c r="P13" s="9"/>
      <c r="Q13" s="9"/>
      <c r="R13" s="9"/>
      <c r="S13" s="9"/>
    </row>
    <row r="14" spans="1:19" ht="65.099999999999994" customHeight="1" x14ac:dyDescent="0.25">
      <c r="A14" s="14">
        <v>67180</v>
      </c>
      <c r="B14" s="16" t="s">
        <v>9</v>
      </c>
      <c r="C14" s="17"/>
      <c r="D14" s="7" t="s">
        <v>14</v>
      </c>
      <c r="E14" s="8"/>
      <c r="F14" s="9">
        <f t="shared" si="0"/>
        <v>59</v>
      </c>
      <c r="G14" s="9">
        <v>5</v>
      </c>
      <c r="H14" s="9">
        <v>10</v>
      </c>
      <c r="I14" s="9">
        <v>9</v>
      </c>
      <c r="J14" s="9">
        <v>22</v>
      </c>
      <c r="K14" s="9">
        <v>3</v>
      </c>
      <c r="L14" s="9">
        <f t="shared" si="1"/>
        <v>49</v>
      </c>
      <c r="N14" s="9">
        <v>8</v>
      </c>
      <c r="O14" s="9">
        <v>21</v>
      </c>
      <c r="P14" s="9">
        <v>13</v>
      </c>
      <c r="Q14" s="9">
        <v>20</v>
      </c>
      <c r="R14" s="9">
        <v>7</v>
      </c>
      <c r="S14" s="9">
        <f t="shared" ref="S14:S16" si="4">SUM(N14:R14)</f>
        <v>69</v>
      </c>
    </row>
    <row r="15" spans="1:19" ht="65.099999999999994" customHeight="1" x14ac:dyDescent="0.25">
      <c r="A15" s="14">
        <v>127638</v>
      </c>
      <c r="B15" s="16" t="s">
        <v>10</v>
      </c>
      <c r="C15" s="17"/>
      <c r="D15" s="7" t="s">
        <v>14</v>
      </c>
      <c r="E15" s="8"/>
      <c r="F15" s="9">
        <f t="shared" si="0"/>
        <v>76</v>
      </c>
      <c r="G15" s="9">
        <v>5</v>
      </c>
      <c r="H15" s="9">
        <v>16</v>
      </c>
      <c r="I15" s="9">
        <v>16</v>
      </c>
      <c r="J15" s="9">
        <v>31</v>
      </c>
      <c r="K15" s="9">
        <v>4</v>
      </c>
      <c r="L15" s="9">
        <f t="shared" si="1"/>
        <v>72</v>
      </c>
      <c r="N15" s="9">
        <v>8</v>
      </c>
      <c r="O15" s="9">
        <v>24</v>
      </c>
      <c r="P15" s="9">
        <v>16</v>
      </c>
      <c r="Q15" s="9">
        <v>24</v>
      </c>
      <c r="R15" s="9">
        <v>8</v>
      </c>
      <c r="S15" s="9">
        <f t="shared" si="4"/>
        <v>80</v>
      </c>
    </row>
    <row r="16" spans="1:19" ht="65.099999999999994" customHeight="1" x14ac:dyDescent="0.25">
      <c r="A16" s="14">
        <v>199283</v>
      </c>
      <c r="B16" s="16" t="s">
        <v>11</v>
      </c>
      <c r="C16" s="17"/>
      <c r="D16" s="7" t="s">
        <v>14</v>
      </c>
      <c r="E16" s="8"/>
      <c r="F16" s="9">
        <f t="shared" si="0"/>
        <v>46</v>
      </c>
      <c r="G16" s="9">
        <v>5</v>
      </c>
      <c r="H16" s="9">
        <v>11</v>
      </c>
      <c r="I16" s="9">
        <v>10</v>
      </c>
      <c r="J16" s="9">
        <v>18</v>
      </c>
      <c r="K16" s="9">
        <v>3</v>
      </c>
      <c r="L16" s="9">
        <f t="shared" si="1"/>
        <v>47</v>
      </c>
      <c r="N16" s="9">
        <v>5</v>
      </c>
      <c r="O16" s="9">
        <v>12</v>
      </c>
      <c r="P16" s="9">
        <v>10</v>
      </c>
      <c r="Q16" s="9">
        <v>10</v>
      </c>
      <c r="R16" s="9">
        <v>8</v>
      </c>
      <c r="S16" s="9">
        <f t="shared" si="4"/>
        <v>45</v>
      </c>
    </row>
  </sheetData>
  <mergeCells count="18">
    <mergeCell ref="N1:S1"/>
    <mergeCell ref="G1:L1"/>
    <mergeCell ref="B10:C10"/>
    <mergeCell ref="B2:C2"/>
    <mergeCell ref="B3:C3"/>
    <mergeCell ref="B4:C4"/>
    <mergeCell ref="B8:C8"/>
    <mergeCell ref="B9:C9"/>
    <mergeCell ref="B5:C5"/>
    <mergeCell ref="B6:C6"/>
    <mergeCell ref="B7:C7"/>
    <mergeCell ref="G10:S10"/>
    <mergeCell ref="B15:C15"/>
    <mergeCell ref="B16:C16"/>
    <mergeCell ref="B13:C13"/>
    <mergeCell ref="B11:C11"/>
    <mergeCell ref="B12:C12"/>
    <mergeCell ref="B14:C14"/>
  </mergeCells>
  <pageMargins left="0.5" right="0.5" top="0.5" bottom="0.73622047244094502" header="0.5" footer="0.5"/>
  <pageSetup paperSize="9" orientation="portrait" horizontalDpi="300" verticalDpi="300" r:id="rId1"/>
  <headerFooter alignWithMargins="0">
    <oddFooter>&amp;L&amp;"Arial"&amp;10Report Name: &amp;F &amp;C&amp;"Arial"&amp;10Date:  &amp;R&amp;"Arial"&amp;10Page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 List With Photos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Cullen</dc:creator>
  <cp:lastModifiedBy>LauraH Davies</cp:lastModifiedBy>
  <cp:lastPrinted>2020-01-10T14:01:47Z</cp:lastPrinted>
  <dcterms:created xsi:type="dcterms:W3CDTF">2020-04-07T11:11:11Z</dcterms:created>
  <dcterms:modified xsi:type="dcterms:W3CDTF">2020-05-27T11:10:42Z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