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Routing And Switching - Module Box\"/>
    </mc:Choice>
  </mc:AlternateContent>
  <xr:revisionPtr revIDLastSave="0" documentId="13_ncr:1_{C6BF8463-606C-449B-83C1-7B3EF20D2293}" xr6:coauthVersionLast="44" xr6:coauthVersionMax="44" xr10:uidLastSave="{00000000-0000-0000-0000-000000000000}"/>
  <bookViews>
    <workbookView xWindow="-120" yWindow="-120" windowWidth="29040" windowHeight="15840" tabRatio="603" xr2:uid="{00000000-000D-0000-FFFF-FFFF00000000}"/>
  </bookViews>
  <sheets>
    <sheet name="Routing and Switching Concepts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6" i="7" l="1"/>
  <c r="F16" i="7"/>
  <c r="G15" i="7"/>
  <c r="F15" i="7"/>
  <c r="H6" i="7" l="1"/>
  <c r="H7" i="7"/>
  <c r="H8" i="7"/>
  <c r="H9" i="7"/>
  <c r="H10" i="7"/>
  <c r="H11" i="7"/>
  <c r="H12" i="7"/>
  <c r="H13" i="7"/>
  <c r="H5" i="7"/>
</calcChain>
</file>

<file path=xl/sharedStrings.xml><?xml version="1.0" encoding="utf-8"?>
<sst xmlns="http://schemas.openxmlformats.org/spreadsheetml/2006/main" count="47" uniqueCount="38">
  <si>
    <t>Forenames</t>
  </si>
  <si>
    <t>Surname</t>
  </si>
  <si>
    <t>GCS Student ID</t>
  </si>
  <si>
    <t>Std Dev</t>
  </si>
  <si>
    <t>Final</t>
  </si>
  <si>
    <t>Mode of Study</t>
  </si>
  <si>
    <t>F/T</t>
  </si>
  <si>
    <t>Overton</t>
  </si>
  <si>
    <t>Matthew Lewis</t>
  </si>
  <si>
    <t>Kieron David</t>
  </si>
  <si>
    <t>Williams</t>
  </si>
  <si>
    <t>OVE16835882</t>
  </si>
  <si>
    <t>WIL13807181</t>
  </si>
  <si>
    <t>AND14816366</t>
  </si>
  <si>
    <t>Andrew</t>
  </si>
  <si>
    <t>Sean</t>
  </si>
  <si>
    <t>GAR15822850</t>
  </si>
  <si>
    <t>Garmey</t>
  </si>
  <si>
    <t>Kyle</t>
  </si>
  <si>
    <t>HAL16829469</t>
  </si>
  <si>
    <t>Hall</t>
  </si>
  <si>
    <t>Callum</t>
  </si>
  <si>
    <t>MAR16829326</t>
  </si>
  <si>
    <t>Martin</t>
  </si>
  <si>
    <t>Bradley</t>
  </si>
  <si>
    <t>PER09098703</t>
  </si>
  <si>
    <t>Perrin</t>
  </si>
  <si>
    <t>Kieran</t>
  </si>
  <si>
    <t>ROW15822066</t>
  </si>
  <si>
    <t>Rowley</t>
  </si>
  <si>
    <t>Daniel</t>
  </si>
  <si>
    <t>Samuel</t>
  </si>
  <si>
    <t>SAM18841586</t>
  </si>
  <si>
    <t>Routing and Switching Concepts</t>
  </si>
  <si>
    <t>Component 1</t>
  </si>
  <si>
    <t>Component 2</t>
  </si>
  <si>
    <t>Average</t>
  </si>
  <si>
    <t>ACCA5002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</si>
</sst>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9">
    <xf numFmtId="0" fontId="0" fillId="0" borderId="0" xfId="0"/>
    <xf numFmtId="49" fontId="1" fillId="0" borderId="0" xfId="0" applyNumberFormat="1" applyFont="1"/>
    <xf numFmtId="0" fontId="1" fillId="0" borderId="0" xfId="0" applyFont="1"/>
    <xf numFmtId="9" fontId="0" fillId="0" borderId="0" xfId="0" applyNumberFormat="1" applyFill="1" applyAlignment="1">
      <alignment horizontal="center"/>
    </xf>
    <xf numFmtId="9" fontId="0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0" xfId="0" applyFont="1"/>
    <xf numFmtId="49" fontId="0" fillId="0" borderId="0" xfId="0" applyNumberFormat="1" applyFont="1"/>
    <xf numFmtId="49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9" fontId="0" fillId="0" borderId="0" xfId="0" applyNumberFormat="1" applyAlignment="1">
      <alignment horizontal="center"/>
    </xf>
    <xf numFmtId="9" fontId="3" fillId="0" borderId="0" xfId="0" applyNumberFormat="1" applyFont="1" applyFill="1" applyAlignment="1">
      <alignment horizontal="center"/>
    </xf>
    <xf numFmtId="9" fontId="3" fillId="0" borderId="0" xfId="0" applyNumberFormat="1" applyFont="1" applyAlignment="1">
      <alignment horizontal="center"/>
    </xf>
    <xf numFmtId="9" fontId="0" fillId="0" borderId="0" xfId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22"/>
  <sheetViews>
    <sheetView tabSelected="1"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F2" sqref="F2"/>
    </sheetView>
  </sheetViews>
  <sheetFormatPr defaultRowHeight="15" x14ac:dyDescent="0.25"/>
  <cols>
    <col min="1" max="1" width="24.140625" style="8" customWidth="1"/>
    <col min="2" max="2" width="17.140625" style="8" customWidth="1"/>
    <col min="3" max="3" width="14.140625" style="5" bestFit="1" customWidth="1"/>
    <col min="4" max="4" width="18.42578125" style="8" customWidth="1"/>
    <col min="5" max="5" width="4.5703125" style="8" customWidth="1"/>
    <col min="6" max="6" width="14.140625" style="8" customWidth="1"/>
    <col min="7" max="7" width="15" style="8" customWidth="1"/>
    <col min="8" max="8" width="11.28515625" style="8" customWidth="1"/>
    <col min="9" max="16384" width="9.140625" style="8"/>
  </cols>
  <sheetData>
    <row r="2" spans="1:8" s="2" customFormat="1" x14ac:dyDescent="0.25">
      <c r="C2" s="7"/>
      <c r="F2" s="2" t="s">
        <v>37</v>
      </c>
      <c r="G2" s="7"/>
      <c r="H2" s="7"/>
    </row>
    <row r="3" spans="1:8" s="2" customFormat="1" x14ac:dyDescent="0.25">
      <c r="C3" s="7"/>
      <c r="F3" s="2" t="s">
        <v>33</v>
      </c>
    </row>
    <row r="4" spans="1:8" s="2" customFormat="1" x14ac:dyDescent="0.25">
      <c r="A4" s="1" t="s">
        <v>0</v>
      </c>
      <c r="B4" s="1" t="s">
        <v>1</v>
      </c>
      <c r="C4" s="10" t="s">
        <v>5</v>
      </c>
      <c r="D4" s="1" t="s">
        <v>2</v>
      </c>
      <c r="E4" s="1"/>
      <c r="F4" s="2" t="s">
        <v>34</v>
      </c>
      <c r="G4" s="2" t="s">
        <v>35</v>
      </c>
      <c r="H4" s="9" t="s">
        <v>4</v>
      </c>
    </row>
    <row r="5" spans="1:8" s="2" customFormat="1" x14ac:dyDescent="0.25">
      <c r="A5" s="8" t="s">
        <v>15</v>
      </c>
      <c r="B5" s="8" t="s">
        <v>14</v>
      </c>
      <c r="C5" s="14" t="s">
        <v>6</v>
      </c>
      <c r="D5" s="5" t="s">
        <v>13</v>
      </c>
      <c r="E5" s="13"/>
      <c r="F5" s="3">
        <v>0.82</v>
      </c>
      <c r="G5" s="16">
        <v>0.76</v>
      </c>
      <c r="H5" s="4">
        <f>(F5*0.5)+(G5*0.5)</f>
        <v>0.79</v>
      </c>
    </row>
    <row r="6" spans="1:8" x14ac:dyDescent="0.25">
      <c r="A6" s="8" t="s">
        <v>18</v>
      </c>
      <c r="B6" s="8" t="s">
        <v>17</v>
      </c>
      <c r="C6" s="14" t="s">
        <v>6</v>
      </c>
      <c r="D6" s="5" t="s">
        <v>16</v>
      </c>
      <c r="E6" s="13"/>
      <c r="F6" s="3">
        <v>0.75</v>
      </c>
      <c r="G6" s="16">
        <v>0.44</v>
      </c>
      <c r="H6" s="4">
        <f t="shared" ref="H6:H13" si="0">(F6*0.5)+(G6*0.5)</f>
        <v>0.59499999999999997</v>
      </c>
    </row>
    <row r="7" spans="1:8" x14ac:dyDescent="0.25">
      <c r="A7" s="8" t="s">
        <v>21</v>
      </c>
      <c r="B7" s="8" t="s">
        <v>20</v>
      </c>
      <c r="C7" s="14" t="s">
        <v>6</v>
      </c>
      <c r="D7" s="5" t="s">
        <v>19</v>
      </c>
      <c r="F7" s="3">
        <v>0.73</v>
      </c>
      <c r="G7" s="16">
        <v>0.63</v>
      </c>
      <c r="H7" s="4">
        <f t="shared" si="0"/>
        <v>0.67999999999999994</v>
      </c>
    </row>
    <row r="8" spans="1:8" x14ac:dyDescent="0.25">
      <c r="A8" s="8" t="s">
        <v>24</v>
      </c>
      <c r="B8" s="8" t="s">
        <v>23</v>
      </c>
      <c r="C8" s="14" t="s">
        <v>6</v>
      </c>
      <c r="D8" s="5" t="s">
        <v>22</v>
      </c>
      <c r="E8" s="6"/>
      <c r="F8" s="3">
        <v>0.7</v>
      </c>
      <c r="G8" s="16">
        <v>0.63</v>
      </c>
      <c r="H8" s="4">
        <f t="shared" si="0"/>
        <v>0.66500000000000004</v>
      </c>
    </row>
    <row r="9" spans="1:8" x14ac:dyDescent="0.25">
      <c r="A9" s="8" t="s">
        <v>27</v>
      </c>
      <c r="B9" s="8" t="s">
        <v>26</v>
      </c>
      <c r="C9" s="14" t="s">
        <v>6</v>
      </c>
      <c r="D9" s="5" t="s">
        <v>25</v>
      </c>
      <c r="E9" s="6"/>
      <c r="F9" s="3">
        <v>0.84</v>
      </c>
      <c r="G9" s="16">
        <v>0.78</v>
      </c>
      <c r="H9" s="4">
        <f t="shared" si="0"/>
        <v>0.81</v>
      </c>
    </row>
    <row r="10" spans="1:8" x14ac:dyDescent="0.25">
      <c r="A10" s="8" t="s">
        <v>30</v>
      </c>
      <c r="B10" s="8" t="s">
        <v>29</v>
      </c>
      <c r="C10" s="14" t="s">
        <v>6</v>
      </c>
      <c r="D10" s="5" t="s">
        <v>28</v>
      </c>
      <c r="E10" s="6"/>
      <c r="F10" s="3">
        <v>0.85</v>
      </c>
      <c r="G10" s="16">
        <v>0.6</v>
      </c>
      <c r="H10" s="4">
        <f t="shared" si="0"/>
        <v>0.72499999999999998</v>
      </c>
    </row>
    <row r="11" spans="1:8" x14ac:dyDescent="0.25">
      <c r="A11" s="8" t="s">
        <v>15</v>
      </c>
      <c r="B11" s="8" t="s">
        <v>31</v>
      </c>
      <c r="C11" s="14" t="s">
        <v>6</v>
      </c>
      <c r="D11" s="5" t="s">
        <v>32</v>
      </c>
      <c r="F11" s="15">
        <v>0.76</v>
      </c>
      <c r="G11" s="17">
        <v>0.72</v>
      </c>
      <c r="H11" s="4">
        <f t="shared" si="0"/>
        <v>0.74</v>
      </c>
    </row>
    <row r="12" spans="1:8" x14ac:dyDescent="0.25">
      <c r="A12" s="12" t="s">
        <v>8</v>
      </c>
      <c r="B12" s="12" t="s">
        <v>7</v>
      </c>
      <c r="C12" s="14" t="s">
        <v>6</v>
      </c>
      <c r="D12" s="13" t="s">
        <v>11</v>
      </c>
      <c r="F12" s="15">
        <v>0.83</v>
      </c>
      <c r="G12" s="17">
        <v>0.83</v>
      </c>
      <c r="H12" s="4">
        <f t="shared" si="0"/>
        <v>0.83</v>
      </c>
    </row>
    <row r="13" spans="1:8" x14ac:dyDescent="0.25">
      <c r="A13" s="12" t="s">
        <v>9</v>
      </c>
      <c r="B13" s="12" t="s">
        <v>10</v>
      </c>
      <c r="C13" s="14" t="s">
        <v>6</v>
      </c>
      <c r="D13" s="13" t="s">
        <v>12</v>
      </c>
      <c r="F13" s="15">
        <v>0.74</v>
      </c>
      <c r="G13" s="17">
        <v>0.69</v>
      </c>
      <c r="H13" s="4">
        <f t="shared" si="0"/>
        <v>0.71499999999999997</v>
      </c>
    </row>
    <row r="14" spans="1:8" x14ac:dyDescent="0.25">
      <c r="A14" s="11"/>
      <c r="B14" s="11"/>
    </row>
    <row r="15" spans="1:8" x14ac:dyDescent="0.25">
      <c r="A15" s="11"/>
      <c r="B15" s="11"/>
      <c r="D15" s="6" t="s">
        <v>36</v>
      </c>
      <c r="F15" s="18">
        <f>AVERAGE((F5:F13))</f>
        <v>0.77999999999999992</v>
      </c>
      <c r="G15" s="18">
        <f>AVERAGE((G5:G13))</f>
        <v>0.67555555555555558</v>
      </c>
    </row>
    <row r="16" spans="1:8" x14ac:dyDescent="0.25">
      <c r="A16" s="11"/>
      <c r="B16" s="11"/>
      <c r="D16" s="6" t="s">
        <v>3</v>
      </c>
      <c r="F16" s="18">
        <f>STDEVA(F5:F13)</f>
        <v>5.5226805085936304E-2</v>
      </c>
      <c r="G16" s="18">
        <f>STDEVA(G5:G13)</f>
        <v>0.11695203195232561</v>
      </c>
    </row>
    <row r="17" spans="1:2" x14ac:dyDescent="0.25">
      <c r="A17" s="11"/>
      <c r="B17" s="11"/>
    </row>
    <row r="21" spans="1:2" x14ac:dyDescent="0.25">
      <c r="A21" s="2"/>
    </row>
    <row r="22" spans="1:2" x14ac:dyDescent="0.25">
      <c r="A22" s="2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Routing and Switching Concepts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Windows User</cp:lastModifiedBy>
  <cp:lastPrinted>2016-06-09T17:13:25Z</cp:lastPrinted>
  <dcterms:created xsi:type="dcterms:W3CDTF">2014-06-05T07:37:11Z</dcterms:created>
  <dcterms:modified xsi:type="dcterms:W3CDTF">2020-06-25T09:55:28Z</dcterms:modified>
</cp:coreProperties>
</file>