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euan\OneDrive\Desktop\School\University Year 1\Estimating and Meauring\Assessment 2\"/>
    </mc:Choice>
  </mc:AlternateContent>
  <xr:revisionPtr revIDLastSave="0" documentId="13_ncr:1_{96B7F620-0838-4CC3-94EB-407B97B6501C}" xr6:coauthVersionLast="47" xr6:coauthVersionMax="47" xr10:uidLastSave="{00000000-0000-0000-0000-000000000000}"/>
  <bookViews>
    <workbookView xWindow="-108" yWindow="-108" windowWidth="23256" windowHeight="12576" xr2:uid="{01E9521C-B598-47DE-8E10-9A0956380C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9" i="1" l="1"/>
  <c r="N151" i="1"/>
  <c r="N153" i="1"/>
  <c r="N155" i="1"/>
  <c r="N157" i="1"/>
  <c r="N147" i="1"/>
  <c r="P38" i="1"/>
</calcChain>
</file>

<file path=xl/sharedStrings.xml><?xml version="1.0" encoding="utf-8"?>
<sst xmlns="http://schemas.openxmlformats.org/spreadsheetml/2006/main" count="94" uniqueCount="83">
  <si>
    <t xml:space="preserve">Take off of Flooring for existing and propposed build </t>
  </si>
  <si>
    <t>The first thing that I will do is look at the Measure the existing build</t>
  </si>
  <si>
    <t xml:space="preserve">To make it easy to meausre and find the area I will split the building into sections. </t>
  </si>
  <si>
    <t xml:space="preserve">Area 1 </t>
  </si>
  <si>
    <t xml:space="preserve">3.2m2 </t>
  </si>
  <si>
    <t xml:space="preserve">1.5m x 2.1m </t>
  </si>
  <si>
    <t xml:space="preserve">Area 2 </t>
  </si>
  <si>
    <t xml:space="preserve">6m X 2.6m </t>
  </si>
  <si>
    <t xml:space="preserve">15.6m2 </t>
  </si>
  <si>
    <t xml:space="preserve">Overall </t>
  </si>
  <si>
    <t xml:space="preserve">3.2m2 + 15.6m2 </t>
  </si>
  <si>
    <t xml:space="preserve">18.8m2 </t>
  </si>
  <si>
    <t xml:space="preserve">The total area for the existing buildign is 18.8m2 </t>
  </si>
  <si>
    <t xml:space="preserve">I will now do the same for the draiwngs I have been given for the proposed building. </t>
  </si>
  <si>
    <t>10.8m2</t>
  </si>
  <si>
    <t xml:space="preserve">4m X 1.6m </t>
  </si>
  <si>
    <t xml:space="preserve">3.6m X 3m </t>
  </si>
  <si>
    <t xml:space="preserve">6.4m2 </t>
  </si>
  <si>
    <t xml:space="preserve">Area 3 </t>
  </si>
  <si>
    <t xml:space="preserve">2m X 2m </t>
  </si>
  <si>
    <t xml:space="preserve">4m2 </t>
  </si>
  <si>
    <t xml:space="preserve">Area 4 </t>
  </si>
  <si>
    <t xml:space="preserve">4.1m X 1.8m </t>
  </si>
  <si>
    <t xml:space="preserve">7.4m2 </t>
  </si>
  <si>
    <t xml:space="preserve">Total area </t>
  </si>
  <si>
    <t xml:space="preserve">10.8m2 </t>
  </si>
  <si>
    <t>6.4m2</t>
  </si>
  <si>
    <t>4m2</t>
  </si>
  <si>
    <t>+</t>
  </si>
  <si>
    <t xml:space="preserve">28.6m2 </t>
  </si>
  <si>
    <t xml:space="preserve">The total area for the extentionon the  building is 28.6m2 , With this information I can now calculate the cost for the flooring. </t>
  </si>
  <si>
    <t xml:space="preserve">The total area for the proposed building is 47.4m2. This allows me to calculate how much the flooring for the bulidng would cost. </t>
  </si>
  <si>
    <t xml:space="preserve">Building total </t>
  </si>
  <si>
    <t xml:space="preserve">18.8m2 + 28.6m2 </t>
  </si>
  <si>
    <t xml:space="preserve">47.4m2 </t>
  </si>
  <si>
    <t xml:space="preserve">For the meausrements of this building. I have rounded it up to 1 decimal Place. </t>
  </si>
  <si>
    <t xml:space="preserve">I will now look to give a price for flooring within the proposed building. </t>
  </si>
  <si>
    <t xml:space="preserve">For the build, It is not specified what tye of flooring they want to use. Because of this I will make the assumtion that they want to use standard flooring tiles. </t>
  </si>
  <si>
    <t xml:space="preserve">I have used the spons handbook to find the prices of these standard palin tiles. </t>
  </si>
  <si>
    <t xml:space="preserve">Spons gives a price range for each of these products so to be as acurate as possible I will use the middle of the range. </t>
  </si>
  <si>
    <t>The range of the flooring tiles can be between £47.50 - £58.00</t>
  </si>
  <si>
    <t xml:space="preserve">I will use the price of £52.75 to calculate the price of the flooring </t>
  </si>
  <si>
    <t xml:space="preserve">1m2 = £52.75 </t>
  </si>
  <si>
    <t xml:space="preserve">Existing </t>
  </si>
  <si>
    <t xml:space="preserve">18.8 m2 X £52.75 </t>
  </si>
  <si>
    <t xml:space="preserve">Extention </t>
  </si>
  <si>
    <t xml:space="preserve">28.6m2 X £52.75 </t>
  </si>
  <si>
    <t xml:space="preserve">Overall thickness of the wall </t>
  </si>
  <si>
    <t xml:space="preserve">30 mm </t>
  </si>
  <si>
    <t xml:space="preserve">Task 3-  Measure the existing roof for tiles </t>
  </si>
  <si>
    <t xml:space="preserve">Half the roof </t>
  </si>
  <si>
    <t xml:space="preserve">3.7m X 8m </t>
  </si>
  <si>
    <t xml:space="preserve">29.6m2 </t>
  </si>
  <si>
    <t xml:space="preserve">Full roof </t>
  </si>
  <si>
    <t>29.6m X 2</t>
  </si>
  <si>
    <t xml:space="preserve">59.2m2 </t>
  </si>
  <si>
    <t>For this roof , I have been asked to use concrete interlocking tiles (Marley modern tiles)</t>
  </si>
  <si>
    <t xml:space="preserve">Marley modern tiles measure at 9.9 tiles/ m2 </t>
  </si>
  <si>
    <t xml:space="preserve">To cover roof </t>
  </si>
  <si>
    <t xml:space="preserve">59.2m2 X 9.9tiles/m2 </t>
  </si>
  <si>
    <t xml:space="preserve">You would need 586.08 tiles to cover the roof. But this would mean that 586 tiles would not be enugh so you would need to round up tp 587 tiles. </t>
  </si>
  <si>
    <t>The fianl cost to tile the floor would be £2500.35</t>
  </si>
  <si>
    <t xml:space="preserve">Item </t>
  </si>
  <si>
    <t xml:space="preserve">Description </t>
  </si>
  <si>
    <t xml:space="preserve">units </t>
  </si>
  <si>
    <t xml:space="preserve">Quantity </t>
  </si>
  <si>
    <t xml:space="preserve">Price per unit </t>
  </si>
  <si>
    <t xml:space="preserve">Total cost </t>
  </si>
  <si>
    <t xml:space="preserve">Flooring tiles </t>
  </si>
  <si>
    <t xml:space="preserve">m2 </t>
  </si>
  <si>
    <t xml:space="preserve">Standard roof triles- Marley modern tiles </t>
  </si>
  <si>
    <t xml:space="preserve">tiles </t>
  </si>
  <si>
    <t xml:space="preserve">External wall </t>
  </si>
  <si>
    <t xml:space="preserve">Insulation </t>
  </si>
  <si>
    <t xml:space="preserve">Cavity wall ties </t>
  </si>
  <si>
    <t xml:space="preserve">Interanl wall </t>
  </si>
  <si>
    <t xml:space="preserve">Task 2 - Measure the exteranl envelope of the extention </t>
  </si>
  <si>
    <t xml:space="preserve">200 mm </t>
  </si>
  <si>
    <t xml:space="preserve">Blockwork </t>
  </si>
  <si>
    <t xml:space="preserve">Cavity </t>
  </si>
  <si>
    <t xml:space="preserve">75 mm </t>
  </si>
  <si>
    <t xml:space="preserve">505mm Thick </t>
  </si>
  <si>
    <t xml:space="preserve">The overall thickness of the wall is 505mm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</si>
</sst>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9" xfId="0" applyBorder="1"/>
    <xf numFmtId="0" fontId="0" fillId="0" borderId="12" xfId="0" applyBorder="1"/>
    <xf numFmtId="0" fontId="0" fillId="0" borderId="5" xfId="0" applyBorder="1"/>
    <xf numFmtId="0" fontId="0" fillId="0" borderId="8" xfId="0" applyBorder="1"/>
    <xf numFmtId="0" fontId="1" fillId="0" borderId="8" xfId="0" applyFont="1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3" xfId="0" applyBorder="1" applyAlignment="1"/>
    <xf numFmtId="0" fontId="0" fillId="0" borderId="0" xfId="0" applyAlignment="1"/>
    <xf numFmtId="0" fontId="0" fillId="0" borderId="4" xfId="0" applyBorder="1" applyAlignment="1"/>
    <xf numFmtId="0" fontId="1" fillId="0" borderId="3" xfId="0" applyFont="1" applyBorder="1" applyAlignment="1"/>
    <xf numFmtId="0" fontId="1" fillId="0" borderId="0" xfId="0" applyFont="1" applyAlignment="1"/>
    <xf numFmtId="0" fontId="1" fillId="0" borderId="4" xfId="0" applyFont="1" applyBorder="1" applyAlignment="1"/>
    <xf numFmtId="0" fontId="0" fillId="0" borderId="0" xfId="0" applyBorder="1" applyAlignment="1"/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823C0-E215-4E70-BB72-35C5C1693610}">
  <dimension ref="A1:V158"/>
  <sheetViews>
    <sheetView tabSelected="1" zoomScale="70" zoomScaleNormal="70" workbookViewId="0">
      <selection activeCell="J163" sqref="J163"/>
    </sheetView>
  </sheetViews>
  <sheetFormatPr defaultRowHeight="14.4" x14ac:dyDescent="0.3"/>
  <cols>
    <col min="4" max="4" width="19" customWidth="1"/>
  </cols>
  <sheetData>
    <row r="1" spans="1:22" x14ac:dyDescent="0.3">
      <c r="A1" s="1"/>
      <c r="B1" s="2"/>
      <c r="C1" s="3"/>
      <c r="D1" s="2"/>
      <c r="E1" s="3"/>
      <c r="F1" s="2"/>
      <c r="G1" s="53" t="s">
        <v>0</v>
      </c>
      <c r="H1" s="54"/>
      <c r="I1" s="54"/>
      <c r="J1" s="54"/>
      <c r="K1" s="55"/>
      <c r="L1" s="3"/>
      <c r="M1" s="2"/>
      <c r="N1" s="3"/>
      <c r="O1" s="2"/>
      <c r="P1" s="3"/>
      <c r="Q1" s="3"/>
      <c r="R1" s="1"/>
      <c r="S1" s="3"/>
      <c r="T1" s="3"/>
      <c r="U1" s="3"/>
      <c r="V1" s="2"/>
    </row>
    <row r="2" spans="1:22" x14ac:dyDescent="0.3">
      <c r="A2" s="4"/>
      <c r="B2" s="5"/>
      <c r="D2" s="5"/>
      <c r="F2" s="5"/>
      <c r="G2" s="56"/>
      <c r="H2" s="57"/>
      <c r="I2" s="57"/>
      <c r="J2" s="57"/>
      <c r="K2" s="58"/>
      <c r="M2" s="5"/>
      <c r="O2" s="5"/>
      <c r="R2" s="45" t="s">
        <v>36</v>
      </c>
      <c r="S2" s="46"/>
      <c r="T2" s="46"/>
      <c r="U2" s="46"/>
      <c r="V2" s="47"/>
    </row>
    <row r="3" spans="1:22" x14ac:dyDescent="0.3">
      <c r="A3" s="4"/>
      <c r="B3" s="5"/>
      <c r="D3" s="5"/>
      <c r="F3" s="5"/>
      <c r="K3" s="5"/>
      <c r="M3" s="5"/>
      <c r="O3" s="5"/>
      <c r="R3" s="45"/>
      <c r="S3" s="46"/>
      <c r="T3" s="46"/>
      <c r="U3" s="46"/>
      <c r="V3" s="47"/>
    </row>
    <row r="4" spans="1:22" x14ac:dyDescent="0.3">
      <c r="A4" s="4"/>
      <c r="B4" s="5"/>
      <c r="D4" s="5"/>
      <c r="F4" s="5"/>
      <c r="G4" s="45" t="s">
        <v>1</v>
      </c>
      <c r="H4" s="46"/>
      <c r="I4" s="46"/>
      <c r="J4" s="46"/>
      <c r="K4" s="47"/>
      <c r="M4" s="5"/>
      <c r="O4" s="5"/>
      <c r="R4" s="4"/>
      <c r="V4" s="5"/>
    </row>
    <row r="5" spans="1:22" x14ac:dyDescent="0.3">
      <c r="A5" s="4"/>
      <c r="B5" s="5"/>
      <c r="D5" s="5"/>
      <c r="F5" s="5"/>
      <c r="G5" s="45"/>
      <c r="H5" s="46"/>
      <c r="I5" s="46"/>
      <c r="J5" s="46"/>
      <c r="K5" s="47"/>
      <c r="M5" s="5"/>
      <c r="O5" s="5"/>
      <c r="R5" s="4"/>
      <c r="V5" s="5"/>
    </row>
    <row r="6" spans="1:22" x14ac:dyDescent="0.3">
      <c r="A6" s="4"/>
      <c r="B6" s="5"/>
      <c r="D6" s="5"/>
      <c r="F6" s="5"/>
      <c r="K6" s="5"/>
      <c r="M6" s="5"/>
      <c r="O6" s="5"/>
      <c r="R6" s="45" t="s">
        <v>37</v>
      </c>
      <c r="S6" s="46"/>
      <c r="T6" s="46"/>
      <c r="U6" s="46"/>
      <c r="V6" s="47"/>
    </row>
    <row r="7" spans="1:22" ht="44.4" customHeight="1" x14ac:dyDescent="0.3">
      <c r="A7" s="4"/>
      <c r="B7" s="5"/>
      <c r="D7" s="5"/>
      <c r="F7" s="5"/>
      <c r="G7" s="45" t="s">
        <v>2</v>
      </c>
      <c r="H7" s="46"/>
      <c r="I7" s="46"/>
      <c r="J7" s="46"/>
      <c r="K7" s="47"/>
      <c r="M7" s="5"/>
      <c r="O7" s="5"/>
      <c r="R7" s="45"/>
      <c r="S7" s="46"/>
      <c r="T7" s="46"/>
      <c r="U7" s="46"/>
      <c r="V7" s="47"/>
    </row>
    <row r="8" spans="1:22" x14ac:dyDescent="0.3">
      <c r="A8" s="4"/>
      <c r="B8" s="5"/>
      <c r="D8" s="5"/>
      <c r="F8" s="5"/>
      <c r="G8" s="45"/>
      <c r="H8" s="46"/>
      <c r="I8" s="46"/>
      <c r="J8" s="46"/>
      <c r="K8" s="47"/>
      <c r="M8" s="5"/>
      <c r="O8" s="5"/>
      <c r="R8" s="4"/>
      <c r="V8" s="5"/>
    </row>
    <row r="9" spans="1:22" x14ac:dyDescent="0.3">
      <c r="A9" s="4"/>
      <c r="B9" s="5"/>
      <c r="D9" s="5"/>
      <c r="F9" s="5"/>
      <c r="K9" s="5"/>
      <c r="M9" s="5"/>
      <c r="O9" s="5"/>
      <c r="R9" s="45" t="s">
        <v>38</v>
      </c>
      <c r="S9" s="46"/>
      <c r="T9" s="46"/>
      <c r="U9" s="46"/>
      <c r="V9" s="47"/>
    </row>
    <row r="10" spans="1:22" x14ac:dyDescent="0.3">
      <c r="A10" s="24" t="s">
        <v>3</v>
      </c>
      <c r="B10" s="25"/>
      <c r="D10" s="5"/>
      <c r="F10" s="5"/>
      <c r="G10" s="45" t="s">
        <v>35</v>
      </c>
      <c r="H10" s="46"/>
      <c r="I10" s="46"/>
      <c r="J10" s="46"/>
      <c r="K10" s="47"/>
      <c r="M10" s="5"/>
      <c r="O10" s="5"/>
      <c r="R10" s="45"/>
      <c r="S10" s="46"/>
      <c r="T10" s="46"/>
      <c r="U10" s="46"/>
      <c r="V10" s="47"/>
    </row>
    <row r="11" spans="1:22" x14ac:dyDescent="0.3">
      <c r="A11" s="4"/>
      <c r="B11" s="5"/>
      <c r="C11" s="24" t="s">
        <v>5</v>
      </c>
      <c r="D11" s="25"/>
      <c r="F11" s="5"/>
      <c r="G11" s="45"/>
      <c r="H11" s="46"/>
      <c r="I11" s="46"/>
      <c r="J11" s="46"/>
      <c r="K11" s="47"/>
      <c r="M11" s="5"/>
      <c r="O11" s="5"/>
      <c r="R11" s="4"/>
      <c r="V11" s="5"/>
    </row>
    <row r="12" spans="1:22" x14ac:dyDescent="0.3">
      <c r="A12" s="4"/>
      <c r="B12" s="5"/>
      <c r="D12" s="5"/>
      <c r="E12" s="43" t="s">
        <v>4</v>
      </c>
      <c r="F12" s="44"/>
      <c r="K12" s="5"/>
      <c r="M12" s="5"/>
      <c r="O12" s="5"/>
      <c r="R12" s="45" t="s">
        <v>39</v>
      </c>
      <c r="S12" s="46"/>
      <c r="T12" s="46"/>
      <c r="U12" s="46"/>
      <c r="V12" s="47"/>
    </row>
    <row r="13" spans="1:22" ht="36" customHeight="1" x14ac:dyDescent="0.3">
      <c r="A13" s="4"/>
      <c r="B13" s="5"/>
      <c r="D13" s="5"/>
      <c r="F13" s="5"/>
      <c r="K13" s="5"/>
      <c r="M13" s="5"/>
      <c r="O13" s="5"/>
      <c r="R13" s="45"/>
      <c r="S13" s="46"/>
      <c r="T13" s="46"/>
      <c r="U13" s="46"/>
      <c r="V13" s="47"/>
    </row>
    <row r="14" spans="1:22" x14ac:dyDescent="0.3">
      <c r="A14" s="24" t="s">
        <v>6</v>
      </c>
      <c r="B14" s="25"/>
      <c r="D14" s="5"/>
      <c r="F14" s="5"/>
      <c r="K14" s="5"/>
      <c r="M14" s="5"/>
      <c r="O14" s="5"/>
      <c r="R14" s="4"/>
      <c r="V14" s="5"/>
    </row>
    <row r="15" spans="1:22" x14ac:dyDescent="0.3">
      <c r="A15" s="4"/>
      <c r="B15" s="5"/>
      <c r="C15" s="24" t="s">
        <v>7</v>
      </c>
      <c r="D15" s="25"/>
      <c r="F15" s="5"/>
      <c r="K15" s="5"/>
      <c r="M15" s="5"/>
      <c r="O15" s="5"/>
      <c r="R15" s="4"/>
      <c r="V15" s="5"/>
    </row>
    <row r="16" spans="1:22" x14ac:dyDescent="0.3">
      <c r="A16" s="4"/>
      <c r="B16" s="5"/>
      <c r="D16" s="5"/>
      <c r="E16" s="43" t="s">
        <v>8</v>
      </c>
      <c r="F16" s="44"/>
      <c r="K16" s="5"/>
      <c r="M16" s="5"/>
      <c r="O16" s="5"/>
      <c r="R16" s="45" t="s">
        <v>40</v>
      </c>
      <c r="S16" s="46"/>
      <c r="T16" s="46"/>
      <c r="U16" s="46"/>
      <c r="V16" s="47"/>
    </row>
    <row r="17" spans="1:22" x14ac:dyDescent="0.3">
      <c r="A17" s="4"/>
      <c r="B17" s="5"/>
      <c r="D17" s="5"/>
      <c r="F17" s="5"/>
      <c r="K17" s="5"/>
      <c r="M17" s="5"/>
      <c r="O17" s="5"/>
      <c r="R17" s="45"/>
      <c r="S17" s="46"/>
      <c r="T17" s="46"/>
      <c r="U17" s="46"/>
      <c r="V17" s="47"/>
    </row>
    <row r="18" spans="1:22" x14ac:dyDescent="0.3">
      <c r="A18" s="4"/>
      <c r="B18" s="5"/>
      <c r="D18" s="5"/>
      <c r="F18" s="5"/>
      <c r="G18" s="4"/>
      <c r="K18" s="5"/>
      <c r="M18" s="5"/>
      <c r="O18" s="5"/>
      <c r="R18" s="45"/>
      <c r="S18" s="46"/>
      <c r="T18" s="46"/>
      <c r="U18" s="46"/>
      <c r="V18" s="47"/>
    </row>
    <row r="19" spans="1:22" x14ac:dyDescent="0.3">
      <c r="A19" s="24" t="s">
        <v>9</v>
      </c>
      <c r="B19" s="25"/>
      <c r="D19" s="5"/>
      <c r="F19" s="5"/>
      <c r="G19" s="4"/>
      <c r="K19" s="5"/>
      <c r="M19" s="5"/>
      <c r="O19" s="5"/>
      <c r="R19" s="4"/>
      <c r="V19" s="5"/>
    </row>
    <row r="20" spans="1:22" x14ac:dyDescent="0.3">
      <c r="A20" s="4"/>
      <c r="B20" s="5"/>
      <c r="C20" s="24" t="s">
        <v>10</v>
      </c>
      <c r="D20" s="25"/>
      <c r="F20" s="5"/>
      <c r="K20" s="5"/>
      <c r="M20" s="5"/>
      <c r="O20" s="5"/>
      <c r="R20" s="45" t="s">
        <v>41</v>
      </c>
      <c r="S20" s="46"/>
      <c r="T20" s="46"/>
      <c r="U20" s="46"/>
      <c r="V20" s="47"/>
    </row>
    <row r="21" spans="1:22" x14ac:dyDescent="0.3">
      <c r="A21" s="4"/>
      <c r="B21" s="5"/>
      <c r="D21" s="5"/>
      <c r="E21" s="43" t="s">
        <v>11</v>
      </c>
      <c r="F21" s="44"/>
      <c r="K21" s="5"/>
      <c r="M21" s="5"/>
      <c r="O21" s="5"/>
      <c r="R21" s="45"/>
      <c r="S21" s="46"/>
      <c r="T21" s="46"/>
      <c r="U21" s="46"/>
      <c r="V21" s="47"/>
    </row>
    <row r="22" spans="1:22" x14ac:dyDescent="0.3">
      <c r="A22" s="4"/>
      <c r="B22" s="5"/>
      <c r="D22" s="5"/>
      <c r="F22" s="5"/>
      <c r="G22" s="24" t="s">
        <v>12</v>
      </c>
      <c r="H22" s="48"/>
      <c r="I22" s="48"/>
      <c r="J22" s="48"/>
      <c r="K22" s="25"/>
      <c r="M22" s="5"/>
      <c r="O22" s="5"/>
      <c r="R22" s="4"/>
      <c r="V22" s="5"/>
    </row>
    <row r="23" spans="1:22" x14ac:dyDescent="0.3">
      <c r="A23" s="4"/>
      <c r="B23" s="5"/>
      <c r="D23" s="5"/>
      <c r="F23" s="5"/>
      <c r="G23" s="24"/>
      <c r="H23" s="48"/>
      <c r="I23" s="48"/>
      <c r="J23" s="48"/>
      <c r="K23" s="25"/>
      <c r="M23" s="5"/>
      <c r="O23" s="5"/>
      <c r="R23" s="43" t="s">
        <v>42</v>
      </c>
      <c r="S23" s="52"/>
      <c r="T23" s="52"/>
      <c r="U23" s="52"/>
      <c r="V23" s="44"/>
    </row>
    <row r="24" spans="1:22" x14ac:dyDescent="0.3">
      <c r="A24" s="4"/>
      <c r="B24" s="5"/>
      <c r="D24" s="5"/>
      <c r="F24" s="5"/>
      <c r="K24" s="5"/>
      <c r="M24" s="5"/>
      <c r="O24" s="5"/>
      <c r="R24" s="43"/>
      <c r="S24" s="52"/>
      <c r="T24" s="52"/>
      <c r="U24" s="52"/>
      <c r="V24" s="44"/>
    </row>
    <row r="25" spans="1:22" x14ac:dyDescent="0.3">
      <c r="A25" s="4"/>
      <c r="B25" s="5"/>
      <c r="D25" s="5"/>
      <c r="F25" s="5"/>
      <c r="K25" s="5"/>
      <c r="M25" s="5"/>
      <c r="O25" s="5"/>
      <c r="R25" s="4"/>
      <c r="V25" s="5"/>
    </row>
    <row r="26" spans="1:22" x14ac:dyDescent="0.3">
      <c r="A26" s="4"/>
      <c r="B26" s="5"/>
      <c r="D26" s="5"/>
      <c r="F26" s="5"/>
      <c r="K26" s="5"/>
      <c r="L26" s="24" t="s">
        <v>43</v>
      </c>
      <c r="M26" s="25"/>
      <c r="N26" s="4"/>
      <c r="O26" s="5"/>
      <c r="R26" s="4"/>
      <c r="V26" s="5"/>
    </row>
    <row r="27" spans="1:22" x14ac:dyDescent="0.3">
      <c r="A27" s="4"/>
      <c r="B27" s="5"/>
      <c r="D27" s="5"/>
      <c r="F27" s="5"/>
      <c r="G27" s="45" t="s">
        <v>13</v>
      </c>
      <c r="H27" s="46"/>
      <c r="I27" s="46"/>
      <c r="J27" s="46"/>
      <c r="K27" s="47"/>
      <c r="M27" s="5"/>
      <c r="N27" s="24" t="s">
        <v>44</v>
      </c>
      <c r="O27" s="25"/>
      <c r="R27" s="4"/>
      <c r="V27" s="5"/>
    </row>
    <row r="28" spans="1:22" x14ac:dyDescent="0.3">
      <c r="A28" s="4"/>
      <c r="B28" s="5"/>
      <c r="D28" s="5"/>
      <c r="F28" s="5"/>
      <c r="G28" s="45"/>
      <c r="H28" s="46"/>
      <c r="I28" s="46"/>
      <c r="J28" s="46"/>
      <c r="K28" s="47"/>
      <c r="M28" s="5"/>
      <c r="O28" s="5"/>
      <c r="P28" s="43">
        <v>991.7</v>
      </c>
      <c r="Q28" s="52"/>
      <c r="R28" s="4"/>
      <c r="V28" s="5"/>
    </row>
    <row r="29" spans="1:22" x14ac:dyDescent="0.3">
      <c r="A29" s="4"/>
      <c r="B29" s="5"/>
      <c r="D29" s="5"/>
      <c r="F29" s="5"/>
      <c r="K29" s="5"/>
      <c r="M29" s="5"/>
      <c r="O29" s="5"/>
      <c r="R29" s="4"/>
      <c r="V29" s="5"/>
    </row>
    <row r="30" spans="1:22" x14ac:dyDescent="0.3">
      <c r="A30" s="24" t="s">
        <v>3</v>
      </c>
      <c r="B30" s="25"/>
      <c r="D30" s="5"/>
      <c r="F30" s="5"/>
      <c r="K30" s="5"/>
      <c r="M30" s="5"/>
      <c r="O30" s="5"/>
      <c r="R30" s="4"/>
      <c r="V30" s="5"/>
    </row>
    <row r="31" spans="1:22" x14ac:dyDescent="0.3">
      <c r="A31" s="4"/>
      <c r="B31" s="5"/>
      <c r="C31" s="24" t="s">
        <v>16</v>
      </c>
      <c r="D31" s="25"/>
      <c r="F31" s="5"/>
      <c r="K31" s="5"/>
      <c r="L31" s="24" t="s">
        <v>45</v>
      </c>
      <c r="M31" s="25"/>
      <c r="O31" s="5"/>
      <c r="R31" s="4"/>
      <c r="V31" s="5"/>
    </row>
    <row r="32" spans="1:22" x14ac:dyDescent="0.3">
      <c r="A32" s="4"/>
      <c r="B32" s="5"/>
      <c r="D32" s="5"/>
      <c r="E32" s="43" t="s">
        <v>14</v>
      </c>
      <c r="F32" s="44"/>
      <c r="K32" s="5"/>
      <c r="M32" s="5"/>
      <c r="N32" s="24" t="s">
        <v>46</v>
      </c>
      <c r="O32" s="25"/>
      <c r="R32" s="4"/>
      <c r="V32" s="5"/>
    </row>
    <row r="33" spans="1:22" x14ac:dyDescent="0.3">
      <c r="A33" s="4"/>
      <c r="B33" s="5"/>
      <c r="D33" s="5"/>
      <c r="F33" s="5"/>
      <c r="K33" s="5"/>
      <c r="M33" s="5"/>
      <c r="O33" s="5"/>
      <c r="P33" s="43">
        <v>1508.65</v>
      </c>
      <c r="Q33" s="52"/>
      <c r="R33" s="4"/>
      <c r="V33" s="5"/>
    </row>
    <row r="34" spans="1:22" x14ac:dyDescent="0.3">
      <c r="A34" s="24" t="s">
        <v>6</v>
      </c>
      <c r="B34" s="25"/>
      <c r="D34" s="5"/>
      <c r="F34" s="5"/>
      <c r="K34" s="5"/>
      <c r="M34" s="5"/>
      <c r="O34" s="5"/>
      <c r="R34" s="4"/>
      <c r="V34" s="5"/>
    </row>
    <row r="35" spans="1:22" x14ac:dyDescent="0.3">
      <c r="A35" s="4"/>
      <c r="B35" s="5"/>
      <c r="C35" s="24" t="s">
        <v>15</v>
      </c>
      <c r="D35" s="25"/>
      <c r="F35" s="5"/>
      <c r="K35" s="5"/>
      <c r="L35" s="4"/>
      <c r="M35" s="5"/>
      <c r="O35" s="5"/>
      <c r="R35" s="4"/>
      <c r="V35" s="5"/>
    </row>
    <row r="36" spans="1:22" x14ac:dyDescent="0.3">
      <c r="A36" s="4"/>
      <c r="B36" s="5"/>
      <c r="D36" s="5"/>
      <c r="E36" s="43" t="s">
        <v>17</v>
      </c>
      <c r="F36" s="44"/>
      <c r="K36" s="5"/>
      <c r="M36" s="5"/>
      <c r="N36">
        <v>991.7</v>
      </c>
      <c r="O36" s="5"/>
      <c r="R36" s="32" t="s">
        <v>61</v>
      </c>
      <c r="S36" s="33"/>
      <c r="T36" s="33"/>
      <c r="U36" s="33"/>
      <c r="V36" s="34"/>
    </row>
    <row r="37" spans="1:22" x14ac:dyDescent="0.3">
      <c r="A37" s="4"/>
      <c r="B37" s="5"/>
      <c r="D37" s="5"/>
      <c r="F37" s="5"/>
      <c r="K37" s="5"/>
      <c r="M37" s="5"/>
      <c r="N37">
        <v>1508.65</v>
      </c>
      <c r="O37" s="5"/>
      <c r="R37" s="32"/>
      <c r="S37" s="33"/>
      <c r="T37" s="33"/>
      <c r="U37" s="33"/>
      <c r="V37" s="34"/>
    </row>
    <row r="38" spans="1:22" x14ac:dyDescent="0.3">
      <c r="A38" s="24" t="s">
        <v>18</v>
      </c>
      <c r="B38" s="25"/>
      <c r="D38" s="5"/>
      <c r="F38" s="5"/>
      <c r="K38" s="5"/>
      <c r="M38" s="5"/>
      <c r="O38" s="5"/>
      <c r="P38" s="43">
        <f>N36+N37</f>
        <v>2500.3500000000004</v>
      </c>
      <c r="Q38" s="52"/>
      <c r="R38" s="32"/>
      <c r="S38" s="33"/>
      <c r="T38" s="33"/>
      <c r="U38" s="33"/>
      <c r="V38" s="34"/>
    </row>
    <row r="39" spans="1:22" ht="15" thickBot="1" x14ac:dyDescent="0.35">
      <c r="A39" s="4"/>
      <c r="B39" s="5"/>
      <c r="C39" s="24" t="s">
        <v>19</v>
      </c>
      <c r="D39" s="25"/>
      <c r="F39" s="5"/>
      <c r="K39" s="5"/>
      <c r="L39" s="7"/>
      <c r="M39" s="5"/>
      <c r="O39" s="8"/>
      <c r="P39" s="7"/>
      <c r="R39" s="9"/>
      <c r="S39" s="10"/>
      <c r="T39" s="11"/>
      <c r="U39" s="10"/>
      <c r="V39" s="12"/>
    </row>
    <row r="40" spans="1:22" x14ac:dyDescent="0.3">
      <c r="A40" s="4"/>
      <c r="B40" s="5"/>
      <c r="D40" s="5"/>
      <c r="E40" s="43" t="s">
        <v>20</v>
      </c>
      <c r="F40" s="44"/>
      <c r="K40" s="5"/>
      <c r="M40" s="13"/>
      <c r="N40" s="14"/>
      <c r="O40" s="5"/>
      <c r="Q40" s="15"/>
      <c r="R40" s="43"/>
      <c r="S40" s="52"/>
      <c r="T40" s="52"/>
      <c r="U40" s="52"/>
      <c r="V40" s="44"/>
    </row>
    <row r="41" spans="1:22" x14ac:dyDescent="0.3">
      <c r="A41" s="4"/>
      <c r="B41" s="5"/>
      <c r="D41" s="5"/>
      <c r="F41" s="5"/>
      <c r="K41" s="5"/>
      <c r="M41" s="5"/>
      <c r="O41" s="5"/>
      <c r="R41" s="43"/>
      <c r="S41" s="52"/>
      <c r="T41" s="52"/>
      <c r="U41" s="52"/>
      <c r="V41" s="44"/>
    </row>
    <row r="42" spans="1:22" x14ac:dyDescent="0.3">
      <c r="A42" s="24" t="s">
        <v>21</v>
      </c>
      <c r="B42" s="25"/>
      <c r="D42" s="5"/>
      <c r="F42" s="5"/>
      <c r="K42" s="5"/>
      <c r="M42" s="5"/>
      <c r="O42" s="5"/>
      <c r="R42" s="4"/>
      <c r="V42" s="5"/>
    </row>
    <row r="43" spans="1:22" x14ac:dyDescent="0.3">
      <c r="A43" s="4"/>
      <c r="B43" s="5"/>
      <c r="C43" s="24" t="s">
        <v>22</v>
      </c>
      <c r="D43" s="25"/>
      <c r="F43" s="5"/>
      <c r="K43" s="5"/>
      <c r="M43" s="5"/>
      <c r="O43" s="5"/>
      <c r="R43" s="4"/>
      <c r="V43" s="5"/>
    </row>
    <row r="44" spans="1:22" x14ac:dyDescent="0.3">
      <c r="A44" s="4"/>
      <c r="B44" s="5"/>
      <c r="D44" s="5"/>
      <c r="E44" s="43" t="s">
        <v>23</v>
      </c>
      <c r="F44" s="44"/>
      <c r="K44" s="5"/>
      <c r="M44" s="5"/>
      <c r="O44" s="5"/>
      <c r="R44" s="59"/>
      <c r="S44" s="60"/>
      <c r="T44" s="60"/>
      <c r="U44" s="60"/>
      <c r="V44" s="61"/>
    </row>
    <row r="45" spans="1:22" x14ac:dyDescent="0.3">
      <c r="A45" s="4"/>
      <c r="B45" s="5"/>
      <c r="D45" s="5"/>
      <c r="F45" s="5"/>
      <c r="K45" s="5"/>
      <c r="M45" s="5"/>
      <c r="O45" s="5"/>
      <c r="R45" s="59"/>
      <c r="S45" s="60"/>
      <c r="T45" s="60"/>
      <c r="U45" s="60"/>
      <c r="V45" s="61"/>
    </row>
    <row r="46" spans="1:22" x14ac:dyDescent="0.3">
      <c r="A46" s="24" t="s">
        <v>24</v>
      </c>
      <c r="B46" s="25"/>
      <c r="D46" s="5"/>
      <c r="F46" s="5"/>
      <c r="K46" s="5"/>
      <c r="M46" s="5"/>
      <c r="O46" s="5"/>
      <c r="R46" s="4"/>
      <c r="V46" s="5"/>
    </row>
    <row r="47" spans="1:22" x14ac:dyDescent="0.3">
      <c r="A47" s="4"/>
      <c r="B47" s="5"/>
      <c r="C47" s="4" t="s">
        <v>25</v>
      </c>
      <c r="D47" s="5"/>
      <c r="F47" s="5"/>
      <c r="K47" s="5"/>
      <c r="M47" s="5"/>
      <c r="O47" s="5"/>
      <c r="R47" s="4"/>
      <c r="V47" s="5"/>
    </row>
    <row r="48" spans="1:22" x14ac:dyDescent="0.3">
      <c r="A48" s="4"/>
      <c r="B48" s="5"/>
      <c r="C48" t="s">
        <v>26</v>
      </c>
      <c r="D48" s="5" t="s">
        <v>28</v>
      </c>
      <c r="F48" s="5"/>
      <c r="K48" s="5"/>
      <c r="M48" s="5"/>
      <c r="O48" s="5"/>
      <c r="R48" s="4"/>
      <c r="V48" s="5"/>
    </row>
    <row r="49" spans="1:22" x14ac:dyDescent="0.3">
      <c r="A49" s="4"/>
      <c r="B49" s="5"/>
      <c r="C49" t="s">
        <v>27</v>
      </c>
      <c r="D49" s="5" t="s">
        <v>28</v>
      </c>
      <c r="F49" s="5"/>
      <c r="K49" s="5"/>
      <c r="M49" s="5"/>
      <c r="O49" s="5"/>
      <c r="R49" s="4"/>
      <c r="V49" s="5"/>
    </row>
    <row r="50" spans="1:22" x14ac:dyDescent="0.3">
      <c r="A50" s="4"/>
      <c r="B50" s="5"/>
      <c r="C50" t="s">
        <v>23</v>
      </c>
      <c r="D50" s="5" t="s">
        <v>28</v>
      </c>
      <c r="F50" s="5"/>
      <c r="K50" s="5"/>
      <c r="M50" s="5"/>
      <c r="O50" s="5"/>
      <c r="R50" s="4"/>
      <c r="V50" s="5"/>
    </row>
    <row r="51" spans="1:22" x14ac:dyDescent="0.3">
      <c r="A51" s="4"/>
      <c r="B51" s="5"/>
      <c r="D51" s="5"/>
      <c r="E51" s="43" t="s">
        <v>29</v>
      </c>
      <c r="F51" s="44"/>
      <c r="K51" s="5"/>
      <c r="M51" s="5"/>
      <c r="O51" s="5"/>
      <c r="P51" s="62"/>
      <c r="Q51" s="64"/>
      <c r="R51" s="4"/>
      <c r="V51" s="5"/>
    </row>
    <row r="52" spans="1:22" x14ac:dyDescent="0.3">
      <c r="A52" s="4"/>
      <c r="B52" s="5"/>
      <c r="D52" s="5"/>
      <c r="F52" s="5"/>
      <c r="G52" s="26" t="s">
        <v>30</v>
      </c>
      <c r="H52" s="27"/>
      <c r="I52" s="27"/>
      <c r="J52" s="27"/>
      <c r="K52" s="28"/>
      <c r="M52" s="5"/>
      <c r="O52" s="5"/>
      <c r="R52" s="62"/>
      <c r="S52" s="63"/>
      <c r="T52" s="63"/>
      <c r="U52" s="63"/>
      <c r="V52" s="64"/>
    </row>
    <row r="53" spans="1:22" ht="34.200000000000003" customHeight="1" x14ac:dyDescent="0.3">
      <c r="A53" s="4"/>
      <c r="B53" s="5"/>
      <c r="D53" s="5"/>
      <c r="F53" s="5"/>
      <c r="G53" s="26"/>
      <c r="H53" s="27"/>
      <c r="I53" s="27"/>
      <c r="J53" s="27"/>
      <c r="K53" s="28"/>
      <c r="M53" s="5"/>
      <c r="O53" s="5"/>
      <c r="P53" s="6"/>
      <c r="R53" s="62"/>
      <c r="S53" s="63"/>
      <c r="T53" s="63"/>
      <c r="U53" s="63"/>
      <c r="V53" s="64"/>
    </row>
    <row r="54" spans="1:22" x14ac:dyDescent="0.3">
      <c r="A54" s="24" t="s">
        <v>32</v>
      </c>
      <c r="B54" s="25"/>
      <c r="D54" s="5"/>
      <c r="F54" s="5"/>
      <c r="K54" s="5"/>
      <c r="M54" s="5"/>
      <c r="O54" s="5"/>
      <c r="R54" s="4"/>
      <c r="V54" s="5"/>
    </row>
    <row r="55" spans="1:22" x14ac:dyDescent="0.3">
      <c r="A55" s="4"/>
      <c r="B55" s="5"/>
      <c r="C55" s="24" t="s">
        <v>33</v>
      </c>
      <c r="D55" s="25"/>
      <c r="F55" s="5"/>
      <c r="G55" s="45" t="s">
        <v>31</v>
      </c>
      <c r="H55" s="46"/>
      <c r="I55" s="46"/>
      <c r="J55" s="46"/>
      <c r="K55" s="47"/>
      <c r="M55" s="5"/>
      <c r="O55" s="5"/>
      <c r="R55" s="4"/>
      <c r="V55" s="5"/>
    </row>
    <row r="56" spans="1:22" ht="36.6" customHeight="1" x14ac:dyDescent="0.3">
      <c r="A56" s="24"/>
      <c r="B56" s="25"/>
      <c r="D56" s="5"/>
      <c r="E56" s="43" t="s">
        <v>34</v>
      </c>
      <c r="F56" s="44"/>
      <c r="G56" s="45"/>
      <c r="H56" s="46"/>
      <c r="I56" s="46"/>
      <c r="J56" s="46"/>
      <c r="K56" s="47"/>
      <c r="M56" s="5"/>
      <c r="O56" s="5"/>
      <c r="R56" s="4"/>
      <c r="V56" s="5"/>
    </row>
    <row r="57" spans="1:22" x14ac:dyDescent="0.3">
      <c r="A57" s="4"/>
      <c r="B57" s="5"/>
      <c r="D57" s="5"/>
      <c r="F57" s="5"/>
      <c r="K57" s="5"/>
      <c r="M57" s="5"/>
      <c r="O57" s="5"/>
      <c r="R57" s="4"/>
      <c r="V57" s="5"/>
    </row>
    <row r="58" spans="1:22" x14ac:dyDescent="0.3">
      <c r="A58" s="4"/>
      <c r="B58" s="5"/>
      <c r="D58" s="5"/>
      <c r="F58" s="5"/>
      <c r="K58" s="5"/>
      <c r="M58" s="5"/>
      <c r="O58" s="5"/>
      <c r="R58" s="4"/>
      <c r="V58" s="5"/>
    </row>
    <row r="59" spans="1:22" x14ac:dyDescent="0.3">
      <c r="A59" s="4"/>
      <c r="B59" s="5"/>
      <c r="D59" s="5"/>
      <c r="F59" s="5"/>
      <c r="K59" s="5"/>
      <c r="M59" s="5"/>
      <c r="O59" s="5"/>
      <c r="R59" s="4"/>
      <c r="V59" s="5"/>
    </row>
    <row r="60" spans="1:22" ht="15" thickBot="1" x14ac:dyDescent="0.35">
      <c r="A60" s="9"/>
      <c r="B60" s="12"/>
      <c r="C60" s="10"/>
      <c r="D60" s="12"/>
      <c r="E60" s="10"/>
      <c r="F60" s="12"/>
      <c r="G60" s="10"/>
      <c r="H60" s="10"/>
      <c r="I60" s="10"/>
      <c r="J60" s="10"/>
      <c r="K60" s="12"/>
      <c r="L60" s="10"/>
      <c r="M60" s="12"/>
      <c r="N60" s="10"/>
      <c r="O60" s="12"/>
      <c r="P60" s="10"/>
      <c r="Q60" s="10"/>
      <c r="R60" s="9"/>
      <c r="S60" s="10"/>
      <c r="T60" s="10"/>
      <c r="U60" s="10"/>
      <c r="V60" s="12"/>
    </row>
    <row r="61" spans="1:22" x14ac:dyDescent="0.3">
      <c r="A61" s="1"/>
      <c r="B61" s="2"/>
      <c r="C61" s="1"/>
      <c r="D61" s="2"/>
      <c r="E61" s="1"/>
      <c r="F61" s="2"/>
      <c r="G61" s="1"/>
      <c r="H61" s="3"/>
      <c r="I61" s="3"/>
      <c r="J61" s="3"/>
      <c r="K61" s="2"/>
      <c r="L61" s="1"/>
      <c r="M61" s="2"/>
      <c r="N61" s="1"/>
      <c r="O61" s="2"/>
      <c r="P61" s="1"/>
      <c r="Q61" s="2"/>
      <c r="R61" s="1"/>
      <c r="S61" s="3"/>
      <c r="T61" s="3"/>
      <c r="U61" s="3"/>
      <c r="V61" s="2"/>
    </row>
    <row r="62" spans="1:22" x14ac:dyDescent="0.3">
      <c r="A62" s="4"/>
      <c r="B62" s="5"/>
      <c r="C62" s="4"/>
      <c r="D62" s="5"/>
      <c r="E62" s="4"/>
      <c r="F62" s="5"/>
      <c r="G62" s="4"/>
      <c r="K62" s="5"/>
      <c r="L62" s="4"/>
      <c r="M62" s="5"/>
      <c r="N62" s="4"/>
      <c r="O62" s="5"/>
      <c r="P62" s="4"/>
      <c r="Q62" s="5"/>
      <c r="R62" s="4"/>
      <c r="V62" s="5"/>
    </row>
    <row r="63" spans="1:22" x14ac:dyDescent="0.3">
      <c r="A63" s="4"/>
      <c r="B63" s="5"/>
      <c r="C63" s="4"/>
      <c r="D63" s="5"/>
      <c r="E63" s="4"/>
      <c r="F63" s="5"/>
      <c r="G63" s="45" t="s">
        <v>76</v>
      </c>
      <c r="H63" s="46"/>
      <c r="I63" s="46"/>
      <c r="J63" s="46"/>
      <c r="K63" s="47"/>
      <c r="L63" s="4"/>
      <c r="M63" s="5"/>
      <c r="N63" s="4"/>
      <c r="O63" s="5"/>
      <c r="P63" s="4"/>
      <c r="Q63" s="5"/>
      <c r="R63" s="4"/>
      <c r="V63" s="5"/>
    </row>
    <row r="64" spans="1:22" x14ac:dyDescent="0.3">
      <c r="A64" s="4"/>
      <c r="B64" s="5"/>
      <c r="C64" s="4"/>
      <c r="D64" s="5"/>
      <c r="E64" s="4"/>
      <c r="F64" s="5"/>
      <c r="G64" s="45"/>
      <c r="H64" s="46"/>
      <c r="I64" s="46"/>
      <c r="J64" s="46"/>
      <c r="K64" s="47"/>
      <c r="L64" s="4"/>
      <c r="M64" s="5"/>
      <c r="N64" s="4"/>
      <c r="O64" s="5"/>
      <c r="P64" s="4"/>
      <c r="Q64" s="5"/>
      <c r="R64" s="4"/>
      <c r="V64" s="5"/>
    </row>
    <row r="65" spans="1:22" x14ac:dyDescent="0.3">
      <c r="A65" s="4"/>
      <c r="B65" s="5"/>
      <c r="C65" s="4"/>
      <c r="D65" s="5"/>
      <c r="E65" s="4"/>
      <c r="F65" s="5"/>
      <c r="G65" s="45"/>
      <c r="H65" s="46"/>
      <c r="I65" s="46"/>
      <c r="J65" s="46"/>
      <c r="K65" s="47"/>
      <c r="L65" s="4"/>
      <c r="M65" s="5"/>
      <c r="N65" s="4"/>
      <c r="O65" s="5"/>
      <c r="P65" s="4"/>
      <c r="Q65" s="5"/>
      <c r="R65" s="4"/>
      <c r="V65" s="5"/>
    </row>
    <row r="66" spans="1:22" x14ac:dyDescent="0.3">
      <c r="A66" s="45" t="s">
        <v>47</v>
      </c>
      <c r="B66" s="47"/>
      <c r="C66" s="4"/>
      <c r="D66" s="5"/>
      <c r="E66" s="4"/>
      <c r="F66" s="5"/>
      <c r="G66" s="4"/>
      <c r="K66" s="5"/>
      <c r="L66" s="4"/>
      <c r="M66" s="5"/>
      <c r="N66" s="4"/>
      <c r="O66" s="5"/>
      <c r="P66" s="4"/>
      <c r="Q66" s="5"/>
      <c r="R66" s="4"/>
      <c r="V66" s="5"/>
    </row>
    <row r="67" spans="1:22" x14ac:dyDescent="0.3">
      <c r="A67" s="45"/>
      <c r="B67" s="47"/>
      <c r="C67" s="4"/>
      <c r="D67" s="5"/>
      <c r="E67" s="4"/>
      <c r="F67" s="5"/>
      <c r="G67" s="4"/>
      <c r="K67" s="5"/>
      <c r="L67" s="4"/>
      <c r="M67" s="5"/>
      <c r="N67" s="4"/>
      <c r="O67" s="5"/>
      <c r="P67" s="4"/>
      <c r="Q67" s="5"/>
      <c r="R67" s="4"/>
      <c r="V67" s="5"/>
    </row>
    <row r="68" spans="1:22" x14ac:dyDescent="0.3">
      <c r="A68" s="4"/>
      <c r="B68" s="5"/>
      <c r="C68" s="4" t="s">
        <v>77</v>
      </c>
      <c r="D68" s="5" t="s">
        <v>78</v>
      </c>
      <c r="E68" s="4"/>
      <c r="F68" s="5"/>
      <c r="G68" s="4"/>
      <c r="K68" s="5"/>
      <c r="L68" s="4"/>
      <c r="M68" s="5"/>
      <c r="N68" s="4"/>
      <c r="O68" s="5"/>
      <c r="P68" s="4"/>
      <c r="Q68" s="5"/>
      <c r="R68" s="4"/>
      <c r="V68" s="5"/>
    </row>
    <row r="69" spans="1:22" x14ac:dyDescent="0.3">
      <c r="A69" s="4"/>
      <c r="B69" s="5"/>
      <c r="C69" s="4" t="s">
        <v>80</v>
      </c>
      <c r="D69" s="5" t="s">
        <v>73</v>
      </c>
      <c r="E69" s="4"/>
      <c r="F69" s="5"/>
      <c r="G69" s="59"/>
      <c r="H69" s="65"/>
      <c r="I69" s="65"/>
      <c r="J69" s="65"/>
      <c r="K69" s="61"/>
      <c r="L69" s="4"/>
      <c r="M69" s="5"/>
      <c r="N69" s="4"/>
      <c r="O69" s="5"/>
      <c r="P69" s="4"/>
      <c r="Q69" s="5"/>
      <c r="R69" s="4"/>
      <c r="V69" s="5"/>
    </row>
    <row r="70" spans="1:22" x14ac:dyDescent="0.3">
      <c r="A70" s="4"/>
      <c r="B70" s="5"/>
      <c r="C70" s="4" t="s">
        <v>48</v>
      </c>
      <c r="D70" s="5" t="s">
        <v>79</v>
      </c>
      <c r="E70" s="4"/>
      <c r="F70" s="5"/>
      <c r="G70" s="59"/>
      <c r="H70" s="65"/>
      <c r="I70" s="65"/>
      <c r="J70" s="65"/>
      <c r="K70" s="61"/>
      <c r="L70" s="4"/>
      <c r="M70" s="5"/>
      <c r="N70" s="4"/>
      <c r="O70" s="5"/>
      <c r="P70" s="4"/>
      <c r="Q70" s="5"/>
      <c r="R70" s="4"/>
      <c r="V70" s="5"/>
    </row>
    <row r="71" spans="1:22" x14ac:dyDescent="0.3">
      <c r="A71" s="4"/>
      <c r="B71" s="5"/>
      <c r="C71" s="4" t="s">
        <v>77</v>
      </c>
      <c r="D71" s="5" t="s">
        <v>78</v>
      </c>
      <c r="E71" s="4"/>
      <c r="F71" s="5"/>
      <c r="G71" s="59"/>
      <c r="H71" s="65"/>
      <c r="I71" s="65"/>
      <c r="J71" s="65"/>
      <c r="K71" s="61"/>
      <c r="L71" s="4"/>
      <c r="M71" s="5"/>
      <c r="N71" s="4"/>
      <c r="O71" s="5"/>
      <c r="P71" s="4"/>
      <c r="Q71" s="5"/>
      <c r="R71" s="4"/>
      <c r="V71" s="5"/>
    </row>
    <row r="72" spans="1:22" x14ac:dyDescent="0.3">
      <c r="A72" s="4"/>
      <c r="B72" s="5"/>
      <c r="C72" s="4"/>
      <c r="D72" s="5"/>
      <c r="E72" s="4"/>
      <c r="F72" s="5"/>
      <c r="G72" s="59"/>
      <c r="H72" s="65"/>
      <c r="I72" s="65"/>
      <c r="J72" s="65"/>
      <c r="K72" s="61"/>
      <c r="L72" s="4"/>
      <c r="M72" s="5"/>
      <c r="N72" s="4"/>
      <c r="O72" s="5"/>
      <c r="P72" s="4"/>
      <c r="Q72" s="5"/>
      <c r="R72" s="4"/>
      <c r="V72" s="5"/>
    </row>
    <row r="73" spans="1:22" x14ac:dyDescent="0.3">
      <c r="A73" s="4"/>
      <c r="B73" s="5"/>
      <c r="C73" s="4"/>
      <c r="D73" s="5"/>
      <c r="E73" s="43" t="s">
        <v>81</v>
      </c>
      <c r="F73" s="44"/>
      <c r="G73" s="4"/>
      <c r="K73" s="5"/>
      <c r="L73" s="4"/>
      <c r="M73" s="5"/>
      <c r="N73" s="4"/>
      <c r="O73" s="5"/>
      <c r="P73" s="4"/>
      <c r="Q73" s="5"/>
      <c r="R73" s="4"/>
      <c r="V73" s="5"/>
    </row>
    <row r="74" spans="1:22" x14ac:dyDescent="0.3">
      <c r="A74" s="4"/>
      <c r="B74" s="5"/>
      <c r="C74" s="4"/>
      <c r="D74" s="5"/>
      <c r="E74" s="4"/>
      <c r="F74" s="5"/>
      <c r="G74" s="32" t="s">
        <v>82</v>
      </c>
      <c r="H74" s="66"/>
      <c r="I74" s="66"/>
      <c r="J74" s="66"/>
      <c r="K74" s="34"/>
      <c r="L74" s="4"/>
      <c r="M74" s="5"/>
      <c r="N74" s="4"/>
      <c r="O74" s="5"/>
      <c r="P74" s="4"/>
      <c r="Q74" s="5"/>
      <c r="R74" s="4"/>
      <c r="V74" s="5"/>
    </row>
    <row r="75" spans="1:22" x14ac:dyDescent="0.3">
      <c r="A75" s="4"/>
      <c r="B75" s="5"/>
      <c r="C75" s="4"/>
      <c r="D75" s="5"/>
      <c r="E75" s="4"/>
      <c r="F75" s="5"/>
      <c r="G75" s="32"/>
      <c r="H75" s="66"/>
      <c r="I75" s="66"/>
      <c r="J75" s="66"/>
      <c r="K75" s="34"/>
      <c r="L75" s="4"/>
      <c r="M75" s="5"/>
      <c r="N75" s="4"/>
      <c r="O75" s="5"/>
      <c r="P75" s="4"/>
      <c r="Q75" s="5"/>
      <c r="R75" s="4"/>
      <c r="V75" s="5"/>
    </row>
    <row r="76" spans="1:22" x14ac:dyDescent="0.3">
      <c r="A76" s="4"/>
      <c r="B76" s="5"/>
      <c r="C76" s="4"/>
      <c r="D76" s="5"/>
      <c r="E76" s="4"/>
      <c r="F76" s="5"/>
      <c r="G76" s="4"/>
      <c r="K76" s="5"/>
      <c r="L76" s="4"/>
      <c r="M76" s="5"/>
      <c r="N76" s="4"/>
      <c r="O76" s="5"/>
      <c r="P76" s="4"/>
      <c r="Q76" s="5"/>
      <c r="R76" s="4"/>
      <c r="V76" s="5"/>
    </row>
    <row r="77" spans="1:22" x14ac:dyDescent="0.3">
      <c r="A77" s="4"/>
      <c r="B77" s="5"/>
      <c r="C77" s="4"/>
      <c r="D77" s="5"/>
      <c r="E77" s="4"/>
      <c r="F77" s="5"/>
      <c r="G77" s="4"/>
      <c r="K77" s="5"/>
      <c r="L77" s="4"/>
      <c r="M77" s="5"/>
      <c r="N77" s="4"/>
      <c r="O77" s="5"/>
      <c r="P77" s="4"/>
      <c r="Q77" s="5"/>
      <c r="R77" s="4"/>
      <c r="V77" s="5"/>
    </row>
    <row r="78" spans="1:22" x14ac:dyDescent="0.3">
      <c r="A78" s="4"/>
      <c r="B78" s="5"/>
      <c r="C78" s="4"/>
      <c r="D78" s="5"/>
      <c r="E78" s="4"/>
      <c r="F78" s="5"/>
      <c r="G78" s="4"/>
      <c r="K78" s="5"/>
      <c r="L78" s="4"/>
      <c r="M78" s="5"/>
      <c r="N78" s="4"/>
      <c r="O78" s="5"/>
      <c r="P78" s="4"/>
      <c r="Q78" s="5"/>
      <c r="R78" s="4"/>
      <c r="V78" s="5"/>
    </row>
    <row r="79" spans="1:22" x14ac:dyDescent="0.3">
      <c r="A79" s="4"/>
      <c r="B79" s="5"/>
      <c r="C79" s="4"/>
      <c r="D79" s="5"/>
      <c r="E79" s="4"/>
      <c r="F79" s="5"/>
      <c r="G79" s="4"/>
      <c r="K79" s="5"/>
      <c r="L79" s="4"/>
      <c r="M79" s="5"/>
      <c r="N79" s="4"/>
      <c r="O79" s="5"/>
      <c r="P79" s="4"/>
      <c r="Q79" s="5"/>
      <c r="R79" s="4"/>
      <c r="V79" s="5"/>
    </row>
    <row r="80" spans="1:22" x14ac:dyDescent="0.3">
      <c r="A80" s="4"/>
      <c r="B80" s="5"/>
      <c r="C80" s="4"/>
      <c r="D80" s="5"/>
      <c r="E80" s="4"/>
      <c r="F80" s="5"/>
      <c r="G80" s="4"/>
      <c r="K80" s="5"/>
      <c r="L80" s="4"/>
      <c r="M80" s="5"/>
      <c r="N80" s="4"/>
      <c r="O80" s="5"/>
      <c r="P80" s="4"/>
      <c r="Q80" s="5"/>
      <c r="R80" s="4"/>
      <c r="V80" s="5"/>
    </row>
    <row r="81" spans="1:22" x14ac:dyDescent="0.3">
      <c r="A81" s="4"/>
      <c r="B81" s="5"/>
      <c r="C81" s="4"/>
      <c r="D81" s="5"/>
      <c r="E81" s="4"/>
      <c r="F81" s="5"/>
      <c r="G81" s="4"/>
      <c r="K81" s="5"/>
      <c r="L81" s="4"/>
      <c r="M81" s="5"/>
      <c r="N81" s="4"/>
      <c r="O81" s="5"/>
      <c r="P81" s="4"/>
      <c r="Q81" s="5"/>
      <c r="R81" s="4"/>
      <c r="V81" s="5"/>
    </row>
    <row r="82" spans="1:22" x14ac:dyDescent="0.3">
      <c r="A82" s="4"/>
      <c r="B82" s="5"/>
      <c r="C82" s="4"/>
      <c r="D82" s="5"/>
      <c r="E82" s="4"/>
      <c r="F82" s="5"/>
      <c r="G82" s="4"/>
      <c r="K82" s="5"/>
      <c r="L82" s="4"/>
      <c r="M82" s="5"/>
      <c r="N82" s="4"/>
      <c r="O82" s="5"/>
      <c r="P82" s="4"/>
      <c r="Q82" s="5"/>
      <c r="R82" s="4"/>
      <c r="V82" s="5"/>
    </row>
    <row r="83" spans="1:22" x14ac:dyDescent="0.3">
      <c r="A83" s="4"/>
      <c r="B83" s="5"/>
      <c r="C83" s="4"/>
      <c r="D83" s="5"/>
      <c r="E83" s="4"/>
      <c r="F83" s="5"/>
      <c r="G83" s="4"/>
      <c r="K83" s="5"/>
      <c r="L83" s="4"/>
      <c r="M83" s="5"/>
      <c r="N83" s="4"/>
      <c r="O83" s="5"/>
      <c r="P83" s="4"/>
      <c r="Q83" s="5"/>
      <c r="R83" s="4"/>
      <c r="V83" s="5"/>
    </row>
    <row r="84" spans="1:22" x14ac:dyDescent="0.3">
      <c r="A84" s="4"/>
      <c r="B84" s="5"/>
      <c r="C84" s="4"/>
      <c r="D84" s="5"/>
      <c r="E84" s="4"/>
      <c r="F84" s="5"/>
      <c r="G84" s="4"/>
      <c r="K84" s="5"/>
      <c r="L84" s="4"/>
      <c r="M84" s="5"/>
      <c r="N84" s="4"/>
      <c r="O84" s="5"/>
      <c r="P84" s="4"/>
      <c r="Q84" s="5"/>
      <c r="R84" s="4"/>
      <c r="V84" s="5"/>
    </row>
    <row r="85" spans="1:22" x14ac:dyDescent="0.3">
      <c r="A85" s="4"/>
      <c r="B85" s="5"/>
      <c r="C85" s="4"/>
      <c r="D85" s="5"/>
      <c r="E85" s="4"/>
      <c r="F85" s="5"/>
      <c r="G85" s="4"/>
      <c r="K85" s="5"/>
      <c r="L85" s="4"/>
      <c r="M85" s="5"/>
      <c r="N85" s="4"/>
      <c r="O85" s="5"/>
      <c r="P85" s="4"/>
      <c r="Q85" s="5"/>
      <c r="R85" s="4"/>
      <c r="V85" s="5"/>
    </row>
    <row r="86" spans="1:22" x14ac:dyDescent="0.3">
      <c r="A86" s="4"/>
      <c r="B86" s="5"/>
      <c r="C86" s="4"/>
      <c r="D86" s="5"/>
      <c r="E86" s="4"/>
      <c r="F86" s="5"/>
      <c r="G86" s="4"/>
      <c r="K86" s="5"/>
      <c r="L86" s="4"/>
      <c r="M86" s="5"/>
      <c r="N86" s="4"/>
      <c r="O86" s="5"/>
      <c r="P86" s="4"/>
      <c r="Q86" s="5"/>
      <c r="R86" s="4"/>
      <c r="V86" s="5"/>
    </row>
    <row r="87" spans="1:22" x14ac:dyDescent="0.3">
      <c r="A87" s="4"/>
      <c r="B87" s="5"/>
      <c r="C87" s="4"/>
      <c r="D87" s="5"/>
      <c r="E87" s="4"/>
      <c r="F87" s="5"/>
      <c r="G87" s="4"/>
      <c r="K87" s="5"/>
      <c r="L87" s="4"/>
      <c r="M87" s="5"/>
      <c r="N87" s="4"/>
      <c r="O87" s="5"/>
      <c r="P87" s="4"/>
      <c r="Q87" s="5"/>
      <c r="R87" s="4"/>
      <c r="V87" s="5"/>
    </row>
    <row r="88" spans="1:22" x14ac:dyDescent="0.3">
      <c r="A88" s="4"/>
      <c r="B88" s="5"/>
      <c r="C88" s="4"/>
      <c r="D88" s="5"/>
      <c r="E88" s="4"/>
      <c r="F88" s="5"/>
      <c r="G88" s="4"/>
      <c r="K88" s="5"/>
      <c r="L88" s="4"/>
      <c r="M88" s="5"/>
      <c r="N88" s="4"/>
      <c r="O88" s="5"/>
      <c r="P88" s="4"/>
      <c r="Q88" s="5"/>
      <c r="R88" s="4"/>
      <c r="V88" s="5"/>
    </row>
    <row r="89" spans="1:22" x14ac:dyDescent="0.3">
      <c r="A89" s="4"/>
      <c r="B89" s="5"/>
      <c r="C89" s="4"/>
      <c r="D89" s="5"/>
      <c r="E89" s="4"/>
      <c r="F89" s="5"/>
      <c r="G89" s="4"/>
      <c r="K89" s="5"/>
      <c r="L89" s="4"/>
      <c r="M89" s="5"/>
      <c r="N89" s="4"/>
      <c r="O89" s="5"/>
      <c r="P89" s="4"/>
      <c r="Q89" s="5"/>
      <c r="R89" s="4"/>
      <c r="V89" s="5"/>
    </row>
    <row r="90" spans="1:22" x14ac:dyDescent="0.3">
      <c r="A90" s="4"/>
      <c r="B90" s="5"/>
      <c r="C90" s="4"/>
      <c r="D90" s="5"/>
      <c r="E90" s="4"/>
      <c r="F90" s="5"/>
      <c r="G90" s="4"/>
      <c r="K90" s="5"/>
      <c r="L90" s="4"/>
      <c r="M90" s="5"/>
      <c r="N90" s="4"/>
      <c r="O90" s="5"/>
      <c r="P90" s="4"/>
      <c r="Q90" s="5"/>
      <c r="R90" s="4"/>
      <c r="V90" s="5"/>
    </row>
    <row r="91" spans="1:22" x14ac:dyDescent="0.3">
      <c r="A91" s="4"/>
      <c r="B91" s="5"/>
      <c r="C91" s="4"/>
      <c r="D91" s="5"/>
      <c r="E91" s="4"/>
      <c r="F91" s="5"/>
      <c r="G91" s="4"/>
      <c r="K91" s="5"/>
      <c r="L91" s="4"/>
      <c r="M91" s="5"/>
      <c r="N91" s="4"/>
      <c r="O91" s="5"/>
      <c r="P91" s="4"/>
      <c r="Q91" s="5"/>
      <c r="R91" s="4"/>
      <c r="V91" s="5"/>
    </row>
    <row r="92" spans="1:22" x14ac:dyDescent="0.3">
      <c r="A92" s="4"/>
      <c r="B92" s="5"/>
      <c r="C92" s="4"/>
      <c r="D92" s="5"/>
      <c r="E92" s="4"/>
      <c r="F92" s="5"/>
      <c r="G92" s="4"/>
      <c r="K92" s="5"/>
      <c r="L92" s="4"/>
      <c r="M92" s="5"/>
      <c r="N92" s="4"/>
      <c r="O92" s="5"/>
      <c r="P92" s="4"/>
      <c r="Q92" s="5"/>
      <c r="R92" s="4"/>
      <c r="V92" s="5"/>
    </row>
    <row r="93" spans="1:22" x14ac:dyDescent="0.3">
      <c r="A93" s="4"/>
      <c r="B93" s="5"/>
      <c r="C93" s="4"/>
      <c r="D93" s="5"/>
      <c r="E93" s="4"/>
      <c r="F93" s="5"/>
      <c r="G93" s="4"/>
      <c r="K93" s="5"/>
      <c r="L93" s="4"/>
      <c r="M93" s="5"/>
      <c r="N93" s="4"/>
      <c r="O93" s="5"/>
      <c r="P93" s="4"/>
      <c r="Q93" s="5"/>
      <c r="R93" s="4"/>
      <c r="V93" s="5"/>
    </row>
    <row r="94" spans="1:22" x14ac:dyDescent="0.3">
      <c r="A94" s="4"/>
      <c r="B94" s="5"/>
      <c r="C94" s="4"/>
      <c r="D94" s="5"/>
      <c r="E94" s="4"/>
      <c r="F94" s="5"/>
      <c r="G94" s="4"/>
      <c r="K94" s="5"/>
      <c r="L94" s="4"/>
      <c r="M94" s="5"/>
      <c r="N94" s="4"/>
      <c r="O94" s="5"/>
      <c r="P94" s="4"/>
      <c r="Q94" s="5"/>
      <c r="R94" s="4"/>
      <c r="V94" s="5"/>
    </row>
    <row r="95" spans="1:22" x14ac:dyDescent="0.3">
      <c r="A95" s="4"/>
      <c r="B95" s="5"/>
      <c r="C95" s="4"/>
      <c r="D95" s="5"/>
      <c r="E95" s="4"/>
      <c r="F95" s="5"/>
      <c r="G95" s="4"/>
      <c r="K95" s="5"/>
      <c r="L95" s="4"/>
      <c r="M95" s="5"/>
      <c r="N95" s="4"/>
      <c r="O95" s="5"/>
      <c r="P95" s="4"/>
      <c r="Q95" s="5"/>
      <c r="R95" s="4"/>
      <c r="V95" s="5"/>
    </row>
    <row r="96" spans="1:22" x14ac:dyDescent="0.3">
      <c r="A96" s="4"/>
      <c r="B96" s="5"/>
      <c r="C96" s="4"/>
      <c r="D96" s="5"/>
      <c r="E96" s="4"/>
      <c r="F96" s="5"/>
      <c r="G96" s="4"/>
      <c r="K96" s="5"/>
      <c r="L96" s="4"/>
      <c r="M96" s="5"/>
      <c r="N96" s="4"/>
      <c r="O96" s="5"/>
      <c r="P96" s="4"/>
      <c r="Q96" s="5"/>
      <c r="R96" s="4"/>
      <c r="V96" s="5"/>
    </row>
    <row r="97" spans="1:22" x14ac:dyDescent="0.3">
      <c r="A97" s="4"/>
      <c r="B97" s="5"/>
      <c r="C97" s="4"/>
      <c r="D97" s="5"/>
      <c r="E97" s="4"/>
      <c r="F97" s="5"/>
      <c r="G97" s="4"/>
      <c r="K97" s="5"/>
      <c r="L97" s="4"/>
      <c r="M97" s="5"/>
      <c r="N97" s="4"/>
      <c r="O97" s="5"/>
      <c r="P97" s="4"/>
      <c r="Q97" s="5"/>
      <c r="R97" s="4"/>
      <c r="V97" s="5"/>
    </row>
    <row r="98" spans="1:22" x14ac:dyDescent="0.3">
      <c r="A98" s="4"/>
      <c r="B98" s="5"/>
      <c r="C98" s="4"/>
      <c r="D98" s="5"/>
      <c r="E98" s="4"/>
      <c r="F98" s="5"/>
      <c r="G98" s="4"/>
      <c r="K98" s="5"/>
      <c r="L98" s="4"/>
      <c r="M98" s="5"/>
      <c r="N98" s="4"/>
      <c r="O98" s="5"/>
      <c r="P98" s="4"/>
      <c r="Q98" s="5"/>
      <c r="R98" s="4"/>
      <c r="V98" s="5"/>
    </row>
    <row r="99" spans="1:22" x14ac:dyDescent="0.3">
      <c r="A99" s="4"/>
      <c r="B99" s="5"/>
      <c r="C99" s="4"/>
      <c r="D99" s="5"/>
      <c r="E99" s="4"/>
      <c r="F99" s="5"/>
      <c r="G99" s="4"/>
      <c r="K99" s="5"/>
      <c r="L99" s="4"/>
      <c r="M99" s="5"/>
      <c r="N99" s="4"/>
      <c r="O99" s="5"/>
      <c r="P99" s="4"/>
      <c r="Q99" s="5"/>
      <c r="R99" s="4"/>
      <c r="V99" s="5"/>
    </row>
    <row r="100" spans="1:22" x14ac:dyDescent="0.3">
      <c r="A100" s="4"/>
      <c r="B100" s="5"/>
      <c r="C100" s="4"/>
      <c r="D100" s="5"/>
      <c r="E100" s="4"/>
      <c r="F100" s="5"/>
      <c r="G100" s="4"/>
      <c r="K100" s="5"/>
      <c r="L100" s="4"/>
      <c r="M100" s="5"/>
      <c r="N100" s="4"/>
      <c r="O100" s="5"/>
      <c r="P100" s="4"/>
      <c r="Q100" s="5"/>
      <c r="R100" s="4"/>
      <c r="V100" s="5"/>
    </row>
    <row r="101" spans="1:22" x14ac:dyDescent="0.3">
      <c r="A101" s="4"/>
      <c r="B101" s="5"/>
      <c r="C101" s="4"/>
      <c r="D101" s="5"/>
      <c r="E101" s="4"/>
      <c r="F101" s="5"/>
      <c r="G101" s="4"/>
      <c r="K101" s="5"/>
      <c r="L101" s="4"/>
      <c r="M101" s="5"/>
      <c r="N101" s="4"/>
      <c r="O101" s="5"/>
      <c r="P101" s="4"/>
      <c r="Q101" s="5"/>
      <c r="R101" s="4"/>
      <c r="V101" s="5"/>
    </row>
    <row r="102" spans="1:22" x14ac:dyDescent="0.3">
      <c r="A102" s="4"/>
      <c r="B102" s="5"/>
      <c r="C102" s="4"/>
      <c r="D102" s="5"/>
      <c r="E102" s="4"/>
      <c r="F102" s="5"/>
      <c r="G102" s="4"/>
      <c r="K102" s="5"/>
      <c r="L102" s="4"/>
      <c r="M102" s="5"/>
      <c r="N102" s="4"/>
      <c r="O102" s="5"/>
      <c r="P102" s="4"/>
      <c r="Q102" s="5"/>
      <c r="R102" s="4"/>
      <c r="V102" s="5"/>
    </row>
    <row r="103" spans="1:22" x14ac:dyDescent="0.3">
      <c r="A103" s="4"/>
      <c r="B103" s="5"/>
      <c r="C103" s="4"/>
      <c r="D103" s="5"/>
      <c r="E103" s="4"/>
      <c r="F103" s="5"/>
      <c r="G103" s="4"/>
      <c r="K103" s="5"/>
      <c r="L103" s="4"/>
      <c r="M103" s="5"/>
      <c r="N103" s="4"/>
      <c r="O103" s="5"/>
      <c r="P103" s="4"/>
      <c r="Q103" s="5"/>
      <c r="R103" s="4"/>
      <c r="V103" s="5"/>
    </row>
    <row r="104" spans="1:22" x14ac:dyDescent="0.3">
      <c r="A104" s="4"/>
      <c r="B104" s="5"/>
      <c r="C104" s="4"/>
      <c r="D104" s="5"/>
      <c r="E104" s="4"/>
      <c r="F104" s="5"/>
      <c r="G104" s="4"/>
      <c r="K104" s="5"/>
      <c r="L104" s="4"/>
      <c r="M104" s="5"/>
      <c r="N104" s="4"/>
      <c r="O104" s="5"/>
      <c r="P104" s="4"/>
      <c r="Q104" s="5"/>
      <c r="R104" s="4"/>
      <c r="V104" s="5"/>
    </row>
    <row r="105" spans="1:22" x14ac:dyDescent="0.3">
      <c r="A105" s="4"/>
      <c r="B105" s="5"/>
      <c r="C105" s="4"/>
      <c r="D105" s="5"/>
      <c r="E105" s="4"/>
      <c r="F105" s="5"/>
      <c r="G105" s="4"/>
      <c r="K105" s="5"/>
      <c r="L105" s="4"/>
      <c r="M105" s="5"/>
      <c r="N105" s="4"/>
      <c r="O105" s="5"/>
      <c r="P105" s="4"/>
      <c r="Q105" s="5"/>
      <c r="R105" s="4"/>
      <c r="V105" s="5"/>
    </row>
    <row r="106" spans="1:22" x14ac:dyDescent="0.3">
      <c r="A106" s="4"/>
      <c r="B106" s="5"/>
      <c r="C106" s="4"/>
      <c r="D106" s="5"/>
      <c r="E106" s="4"/>
      <c r="F106" s="5"/>
      <c r="G106" s="4"/>
      <c r="K106" s="5"/>
      <c r="L106" s="4"/>
      <c r="M106" s="5"/>
      <c r="N106" s="4"/>
      <c r="O106" s="5"/>
      <c r="P106" s="4"/>
      <c r="Q106" s="5"/>
      <c r="R106" s="4"/>
      <c r="V106" s="5"/>
    </row>
    <row r="107" spans="1:22" x14ac:dyDescent="0.3">
      <c r="A107" s="4"/>
      <c r="B107" s="5"/>
      <c r="C107" s="4"/>
      <c r="D107" s="5"/>
      <c r="E107" s="4"/>
      <c r="F107" s="5"/>
      <c r="G107" s="4"/>
      <c r="K107" s="5"/>
      <c r="L107" s="4"/>
      <c r="M107" s="5"/>
      <c r="N107" s="4"/>
      <c r="O107" s="5"/>
      <c r="P107" s="4"/>
      <c r="Q107" s="5"/>
      <c r="R107" s="4"/>
      <c r="V107" s="5"/>
    </row>
    <row r="108" spans="1:22" x14ac:dyDescent="0.3">
      <c r="A108" s="4"/>
      <c r="B108" s="5"/>
      <c r="C108" s="4"/>
      <c r="D108" s="5"/>
      <c r="E108" s="4"/>
      <c r="F108" s="5"/>
      <c r="G108" s="4"/>
      <c r="K108" s="5"/>
      <c r="L108" s="4"/>
      <c r="M108" s="5"/>
      <c r="N108" s="4"/>
      <c r="O108" s="5"/>
      <c r="P108" s="4"/>
      <c r="Q108" s="5"/>
      <c r="R108" s="4"/>
      <c r="V108" s="5"/>
    </row>
    <row r="109" spans="1:22" x14ac:dyDescent="0.3">
      <c r="A109" s="4"/>
      <c r="B109" s="5"/>
      <c r="C109" s="4"/>
      <c r="D109" s="5"/>
      <c r="E109" s="4"/>
      <c r="F109" s="5"/>
      <c r="G109" s="4"/>
      <c r="K109" s="5"/>
      <c r="L109" s="4"/>
      <c r="M109" s="5"/>
      <c r="N109" s="4"/>
      <c r="O109" s="5"/>
      <c r="P109" s="4"/>
      <c r="Q109" s="5"/>
      <c r="R109" s="4"/>
      <c r="V109" s="5"/>
    </row>
    <row r="110" spans="1:22" x14ac:dyDescent="0.3">
      <c r="A110" s="4"/>
      <c r="B110" s="5"/>
      <c r="C110" s="4"/>
      <c r="D110" s="5"/>
      <c r="E110" s="4"/>
      <c r="F110" s="5"/>
      <c r="G110" s="4"/>
      <c r="K110" s="5"/>
      <c r="L110" s="4"/>
      <c r="M110" s="5"/>
      <c r="N110" s="4"/>
      <c r="O110" s="5"/>
      <c r="P110" s="4"/>
      <c r="Q110" s="5"/>
      <c r="R110" s="4"/>
      <c r="V110" s="5"/>
    </row>
    <row r="111" spans="1:22" x14ac:dyDescent="0.3">
      <c r="A111" s="4"/>
      <c r="B111" s="5"/>
      <c r="C111" s="4"/>
      <c r="D111" s="5"/>
      <c r="E111" s="4"/>
      <c r="F111" s="5"/>
      <c r="G111" s="4"/>
      <c r="K111" s="5"/>
      <c r="L111" s="4"/>
      <c r="M111" s="5"/>
      <c r="N111" s="4"/>
      <c r="O111" s="5"/>
      <c r="P111" s="4"/>
      <c r="Q111" s="5"/>
      <c r="R111" s="4"/>
      <c r="V111" s="5"/>
    </row>
    <row r="112" spans="1:22" x14ac:dyDescent="0.3">
      <c r="A112" s="4"/>
      <c r="B112" s="5"/>
      <c r="C112" s="4"/>
      <c r="D112" s="5"/>
      <c r="E112" s="4"/>
      <c r="F112" s="5"/>
      <c r="G112" s="4"/>
      <c r="K112" s="5"/>
      <c r="L112" s="4"/>
      <c r="M112" s="5"/>
      <c r="N112" s="4"/>
      <c r="O112" s="5"/>
      <c r="P112" s="4"/>
      <c r="Q112" s="5"/>
      <c r="R112" s="4"/>
      <c r="V112" s="5"/>
    </row>
    <row r="113" spans="1:22" x14ac:dyDescent="0.3">
      <c r="A113" s="4"/>
      <c r="B113" s="5"/>
      <c r="C113" s="4"/>
      <c r="D113" s="5"/>
      <c r="E113" s="4"/>
      <c r="F113" s="5"/>
      <c r="G113" s="4"/>
      <c r="K113" s="5"/>
      <c r="L113" s="4"/>
      <c r="M113" s="5"/>
      <c r="N113" s="4"/>
      <c r="O113" s="5"/>
      <c r="P113" s="4"/>
      <c r="Q113" s="5"/>
      <c r="R113" s="4"/>
      <c r="V113" s="5"/>
    </row>
    <row r="114" spans="1:22" x14ac:dyDescent="0.3">
      <c r="A114" s="4"/>
      <c r="B114" s="5"/>
      <c r="C114" s="4"/>
      <c r="D114" s="5"/>
      <c r="E114" s="4"/>
      <c r="F114" s="5"/>
      <c r="G114" s="4"/>
      <c r="K114" s="5"/>
      <c r="L114" s="4"/>
      <c r="M114" s="5"/>
      <c r="N114" s="4"/>
      <c r="O114" s="5"/>
      <c r="P114" s="4"/>
      <c r="Q114" s="5"/>
      <c r="R114" s="4"/>
      <c r="V114" s="5"/>
    </row>
    <row r="115" spans="1:22" x14ac:dyDescent="0.3">
      <c r="A115" s="4"/>
      <c r="B115" s="5"/>
      <c r="C115" s="4"/>
      <c r="D115" s="5"/>
      <c r="E115" s="4"/>
      <c r="F115" s="5"/>
      <c r="G115" s="4"/>
      <c r="K115" s="5"/>
      <c r="L115" s="4"/>
      <c r="M115" s="5"/>
      <c r="N115" s="4"/>
      <c r="O115" s="5"/>
      <c r="P115" s="4"/>
      <c r="Q115" s="5"/>
      <c r="R115" s="4"/>
      <c r="V115" s="5"/>
    </row>
    <row r="116" spans="1:22" x14ac:dyDescent="0.3">
      <c r="A116" s="4"/>
      <c r="B116" s="5"/>
      <c r="C116" s="4"/>
      <c r="D116" s="5"/>
      <c r="E116" s="4"/>
      <c r="F116" s="5"/>
      <c r="G116" s="4"/>
      <c r="K116" s="5"/>
      <c r="L116" s="4"/>
      <c r="M116" s="5"/>
      <c r="N116" s="4"/>
      <c r="O116" s="5"/>
      <c r="P116" s="4"/>
      <c r="Q116" s="5"/>
      <c r="R116" s="4"/>
      <c r="V116" s="5"/>
    </row>
    <row r="117" spans="1:22" x14ac:dyDescent="0.3">
      <c r="A117" s="4"/>
      <c r="B117" s="5"/>
      <c r="C117" s="4"/>
      <c r="D117" s="5"/>
      <c r="E117" s="4"/>
      <c r="F117" s="5"/>
      <c r="G117" s="4"/>
      <c r="K117" s="5"/>
      <c r="L117" s="4"/>
      <c r="M117" s="5"/>
      <c r="N117" s="4"/>
      <c r="O117" s="5"/>
      <c r="P117" s="4"/>
      <c r="Q117" s="5"/>
      <c r="R117" s="4"/>
      <c r="V117" s="5"/>
    </row>
    <row r="118" spans="1:22" x14ac:dyDescent="0.3">
      <c r="A118" s="4"/>
      <c r="B118" s="5"/>
      <c r="C118" s="4"/>
      <c r="D118" s="5"/>
      <c r="E118" s="4"/>
      <c r="F118" s="5"/>
      <c r="G118" s="4"/>
      <c r="K118" s="5"/>
      <c r="L118" s="4"/>
      <c r="M118" s="5"/>
      <c r="N118" s="4"/>
      <c r="O118" s="5"/>
      <c r="P118" s="4"/>
      <c r="Q118" s="5"/>
      <c r="R118" s="4"/>
      <c r="V118" s="5"/>
    </row>
    <row r="119" spans="1:22" x14ac:dyDescent="0.3">
      <c r="A119" s="4"/>
      <c r="B119" s="5"/>
      <c r="C119" s="4"/>
      <c r="D119" s="5"/>
      <c r="E119" s="4"/>
      <c r="F119" s="5"/>
      <c r="G119" s="4"/>
      <c r="K119" s="5"/>
      <c r="L119" s="4"/>
      <c r="M119" s="5"/>
      <c r="N119" s="4"/>
      <c r="O119" s="5"/>
      <c r="P119" s="4"/>
      <c r="Q119" s="5"/>
      <c r="R119" s="4"/>
      <c r="V119" s="5"/>
    </row>
    <row r="120" spans="1:22" ht="15" thickBot="1" x14ac:dyDescent="0.35">
      <c r="A120" s="9"/>
      <c r="B120" s="12"/>
      <c r="C120" s="9"/>
      <c r="D120" s="12"/>
      <c r="E120" s="9"/>
      <c r="F120" s="12"/>
      <c r="G120" s="9"/>
      <c r="H120" s="10"/>
      <c r="I120" s="10"/>
      <c r="J120" s="10"/>
      <c r="K120" s="12"/>
      <c r="L120" s="9"/>
      <c r="M120" s="12"/>
      <c r="N120" s="9"/>
      <c r="O120" s="12"/>
      <c r="P120" s="9"/>
      <c r="Q120" s="12"/>
      <c r="R120" s="9"/>
      <c r="S120" s="10"/>
      <c r="T120" s="10"/>
      <c r="U120" s="10"/>
      <c r="V120" s="12"/>
    </row>
    <row r="121" spans="1:22" x14ac:dyDescent="0.3">
      <c r="A121" s="1"/>
      <c r="B121" s="2"/>
      <c r="C121" s="1"/>
      <c r="D121" s="2"/>
      <c r="E121" s="1"/>
      <c r="F121" s="2"/>
      <c r="G121" s="49" t="s">
        <v>49</v>
      </c>
      <c r="H121" s="50"/>
      <c r="I121" s="50"/>
      <c r="J121" s="50"/>
      <c r="K121" s="51"/>
      <c r="L121" s="1"/>
      <c r="M121" s="2"/>
      <c r="N121" s="1"/>
      <c r="O121" s="2"/>
      <c r="P121" s="1"/>
      <c r="Q121" s="2"/>
      <c r="R121" s="1"/>
      <c r="S121" s="3"/>
      <c r="T121" s="3"/>
      <c r="U121" s="3"/>
      <c r="V121" s="2"/>
    </row>
    <row r="122" spans="1:22" x14ac:dyDescent="0.3">
      <c r="A122" s="4"/>
      <c r="B122" s="5"/>
      <c r="C122" s="4"/>
      <c r="D122" s="5"/>
      <c r="E122" s="4"/>
      <c r="F122" s="5"/>
      <c r="G122" s="45"/>
      <c r="H122" s="46"/>
      <c r="I122" s="46"/>
      <c r="J122" s="46"/>
      <c r="K122" s="47"/>
      <c r="L122" s="4"/>
      <c r="M122" s="5"/>
      <c r="N122" s="4"/>
      <c r="O122" s="5"/>
      <c r="P122" s="4"/>
      <c r="Q122" s="5"/>
      <c r="R122" s="4"/>
      <c r="V122" s="5"/>
    </row>
    <row r="123" spans="1:22" x14ac:dyDescent="0.3">
      <c r="A123" s="4"/>
      <c r="B123" s="5"/>
      <c r="C123" s="4"/>
      <c r="D123" s="5"/>
      <c r="E123" s="4"/>
      <c r="F123" s="5"/>
      <c r="G123" s="45"/>
      <c r="H123" s="46"/>
      <c r="I123" s="46"/>
      <c r="J123" s="46"/>
      <c r="K123" s="47"/>
      <c r="L123" s="4"/>
      <c r="M123" s="5"/>
      <c r="N123" s="4"/>
      <c r="O123" s="5"/>
      <c r="P123" s="4"/>
      <c r="Q123" s="5"/>
      <c r="R123" s="4"/>
      <c r="V123" s="5"/>
    </row>
    <row r="124" spans="1:22" x14ac:dyDescent="0.3">
      <c r="A124" s="4"/>
      <c r="B124" s="5"/>
      <c r="C124" s="4"/>
      <c r="D124" s="5"/>
      <c r="E124" s="4"/>
      <c r="F124" s="5"/>
      <c r="G124" s="4"/>
      <c r="K124" s="5"/>
      <c r="L124" s="4"/>
      <c r="M124" s="5"/>
      <c r="N124" s="4"/>
      <c r="O124" s="5"/>
      <c r="P124" s="4"/>
      <c r="Q124" s="5"/>
      <c r="R124" s="4"/>
      <c r="V124" s="5"/>
    </row>
    <row r="125" spans="1:22" x14ac:dyDescent="0.3">
      <c r="A125" s="4"/>
      <c r="B125" s="5"/>
      <c r="C125" s="4"/>
      <c r="D125" s="5"/>
      <c r="E125" s="4"/>
      <c r="F125" s="5"/>
      <c r="G125" s="4"/>
      <c r="K125" s="5"/>
      <c r="L125" s="4"/>
      <c r="M125" s="5"/>
      <c r="N125" s="4"/>
      <c r="O125" s="5"/>
      <c r="P125" s="4"/>
      <c r="Q125" s="5"/>
      <c r="R125" s="4"/>
      <c r="V125" s="5"/>
    </row>
    <row r="126" spans="1:22" x14ac:dyDescent="0.3">
      <c r="A126" s="24" t="s">
        <v>50</v>
      </c>
      <c r="B126" s="25"/>
      <c r="C126" s="4"/>
      <c r="D126" s="5"/>
      <c r="E126" s="4"/>
      <c r="F126" s="5"/>
      <c r="G126" s="4"/>
      <c r="K126" s="5"/>
      <c r="L126" s="4"/>
      <c r="M126" s="5"/>
      <c r="N126" s="4"/>
      <c r="O126" s="5"/>
      <c r="P126" s="4"/>
      <c r="Q126" s="5"/>
      <c r="R126" s="4"/>
      <c r="V126" s="5"/>
    </row>
    <row r="127" spans="1:22" x14ac:dyDescent="0.3">
      <c r="A127" s="4"/>
      <c r="B127" s="5"/>
      <c r="C127" s="24" t="s">
        <v>51</v>
      </c>
      <c r="D127" s="25"/>
      <c r="E127" s="4"/>
      <c r="F127" s="5"/>
      <c r="G127" s="4"/>
      <c r="K127" s="5"/>
      <c r="L127" s="4"/>
      <c r="M127" s="5"/>
      <c r="N127" s="4"/>
      <c r="O127" s="5"/>
      <c r="P127" s="4"/>
      <c r="Q127" s="5"/>
      <c r="R127" s="4"/>
      <c r="V127" s="5"/>
    </row>
    <row r="128" spans="1:22" x14ac:dyDescent="0.3">
      <c r="A128" s="4"/>
      <c r="B128" s="5"/>
      <c r="C128" s="4"/>
      <c r="D128" s="5"/>
      <c r="E128" s="43" t="s">
        <v>52</v>
      </c>
      <c r="F128" s="44"/>
      <c r="G128" s="4"/>
      <c r="K128" s="5"/>
      <c r="L128" s="4"/>
      <c r="M128" s="5"/>
      <c r="N128" s="4"/>
      <c r="O128" s="5"/>
      <c r="P128" s="4"/>
      <c r="Q128" s="5"/>
      <c r="R128" s="4"/>
      <c r="V128" s="5"/>
    </row>
    <row r="129" spans="1:22" x14ac:dyDescent="0.3">
      <c r="A129" s="4"/>
      <c r="B129" s="5"/>
      <c r="C129" s="4"/>
      <c r="D129" s="5"/>
      <c r="E129" s="4"/>
      <c r="F129" s="5"/>
      <c r="G129" s="4"/>
      <c r="K129" s="5"/>
      <c r="L129" s="4"/>
      <c r="M129" s="5"/>
      <c r="N129" s="4"/>
      <c r="O129" s="5"/>
      <c r="P129" s="4"/>
      <c r="Q129" s="5"/>
      <c r="R129" s="4"/>
      <c r="V129" s="5"/>
    </row>
    <row r="130" spans="1:22" x14ac:dyDescent="0.3">
      <c r="A130" s="24" t="s">
        <v>53</v>
      </c>
      <c r="B130" s="25"/>
      <c r="C130" s="4"/>
      <c r="D130" s="5"/>
      <c r="E130" s="4"/>
      <c r="F130" s="5"/>
      <c r="G130" s="4"/>
      <c r="K130" s="5"/>
      <c r="L130" s="4"/>
      <c r="M130" s="5"/>
      <c r="N130" s="4"/>
      <c r="O130" s="5"/>
      <c r="P130" s="4"/>
      <c r="Q130" s="5"/>
      <c r="R130" s="4"/>
      <c r="V130" s="5"/>
    </row>
    <row r="131" spans="1:22" x14ac:dyDescent="0.3">
      <c r="A131" s="4"/>
      <c r="B131" s="5"/>
      <c r="C131" s="24" t="s">
        <v>54</v>
      </c>
      <c r="D131" s="25"/>
      <c r="E131" s="43" t="s">
        <v>55</v>
      </c>
      <c r="F131" s="44"/>
      <c r="G131" s="4"/>
      <c r="K131" s="5"/>
      <c r="L131" s="4"/>
      <c r="M131" s="5"/>
      <c r="N131" s="4"/>
      <c r="O131" s="5"/>
      <c r="P131" s="4"/>
      <c r="Q131" s="5"/>
      <c r="R131" s="4"/>
      <c r="V131" s="5"/>
    </row>
    <row r="132" spans="1:22" x14ac:dyDescent="0.3">
      <c r="A132" s="4"/>
      <c r="B132" s="5"/>
      <c r="C132" s="4"/>
      <c r="D132" s="5"/>
      <c r="E132" s="4"/>
      <c r="F132" s="5"/>
      <c r="G132" s="45" t="s">
        <v>56</v>
      </c>
      <c r="H132" s="46"/>
      <c r="I132" s="46"/>
      <c r="J132" s="46"/>
      <c r="K132" s="47"/>
      <c r="L132" s="4"/>
      <c r="M132" s="5"/>
      <c r="N132" s="4"/>
      <c r="O132" s="5"/>
      <c r="P132" s="4"/>
      <c r="Q132" s="5"/>
      <c r="R132" s="4"/>
      <c r="V132" s="5"/>
    </row>
    <row r="133" spans="1:22" x14ac:dyDescent="0.3">
      <c r="A133" s="4"/>
      <c r="B133" s="5"/>
      <c r="C133" s="4"/>
      <c r="D133" s="5"/>
      <c r="E133" s="4"/>
      <c r="F133" s="5"/>
      <c r="G133" s="45"/>
      <c r="H133" s="46"/>
      <c r="I133" s="46"/>
      <c r="J133" s="46"/>
      <c r="K133" s="47"/>
      <c r="L133" s="4"/>
      <c r="M133" s="5"/>
      <c r="N133" s="4"/>
      <c r="O133" s="5"/>
      <c r="P133" s="4"/>
      <c r="Q133" s="5"/>
      <c r="R133" s="4"/>
      <c r="V133" s="5"/>
    </row>
    <row r="134" spans="1:22" x14ac:dyDescent="0.3">
      <c r="A134" s="4"/>
      <c r="B134" s="5"/>
      <c r="C134" s="4"/>
      <c r="D134" s="5"/>
      <c r="E134" s="4"/>
      <c r="F134" s="5"/>
      <c r="G134" s="45"/>
      <c r="H134" s="46"/>
      <c r="I134" s="46"/>
      <c r="J134" s="46"/>
      <c r="K134" s="47"/>
      <c r="L134" s="4"/>
      <c r="M134" s="5"/>
      <c r="N134" s="4"/>
      <c r="O134" s="5"/>
      <c r="P134" s="4"/>
      <c r="Q134" s="5"/>
      <c r="R134" s="4"/>
      <c r="V134" s="5"/>
    </row>
    <row r="135" spans="1:22" x14ac:dyDescent="0.3">
      <c r="A135" s="4"/>
      <c r="B135" s="5"/>
      <c r="C135" s="4"/>
      <c r="D135" s="5"/>
      <c r="E135" s="4"/>
      <c r="F135" s="5"/>
      <c r="G135" s="4"/>
      <c r="K135" s="5"/>
      <c r="L135" s="4"/>
      <c r="M135" s="5"/>
      <c r="N135" s="4"/>
      <c r="O135" s="5"/>
      <c r="P135" s="4"/>
      <c r="Q135" s="5"/>
      <c r="R135" s="4"/>
      <c r="V135" s="5"/>
    </row>
    <row r="136" spans="1:22" x14ac:dyDescent="0.3">
      <c r="A136" s="4"/>
      <c r="B136" s="5"/>
      <c r="C136" s="4"/>
      <c r="D136" s="5"/>
      <c r="E136" s="4"/>
      <c r="F136" s="5"/>
      <c r="G136" s="24" t="s">
        <v>57</v>
      </c>
      <c r="H136" s="48"/>
      <c r="I136" s="48"/>
      <c r="J136" s="48"/>
      <c r="K136" s="25"/>
      <c r="L136" s="4"/>
      <c r="M136" s="5"/>
      <c r="N136" s="4"/>
      <c r="O136" s="5"/>
      <c r="P136" s="4"/>
      <c r="Q136" s="5"/>
      <c r="R136" s="4"/>
      <c r="V136" s="5"/>
    </row>
    <row r="137" spans="1:22" x14ac:dyDescent="0.3">
      <c r="A137" s="4"/>
      <c r="B137" s="5"/>
      <c r="C137" s="4"/>
      <c r="D137" s="5"/>
      <c r="E137" s="4"/>
      <c r="F137" s="5"/>
      <c r="G137" s="24"/>
      <c r="H137" s="48"/>
      <c r="I137" s="48"/>
      <c r="J137" s="48"/>
      <c r="K137" s="25"/>
      <c r="L137" s="4"/>
      <c r="M137" s="5"/>
      <c r="N137" s="4"/>
      <c r="O137" s="5"/>
      <c r="P137" s="4"/>
      <c r="Q137" s="5"/>
      <c r="R137" s="4"/>
      <c r="V137" s="5"/>
    </row>
    <row r="138" spans="1:22" x14ac:dyDescent="0.3">
      <c r="A138" s="24" t="s">
        <v>58</v>
      </c>
      <c r="B138" s="25"/>
      <c r="C138" s="4"/>
      <c r="D138" s="5"/>
      <c r="E138" s="4"/>
      <c r="F138" s="5"/>
      <c r="G138" s="4"/>
      <c r="K138" s="5"/>
      <c r="L138" s="4"/>
      <c r="M138" s="5"/>
      <c r="N138" s="4"/>
      <c r="O138" s="5"/>
      <c r="P138" s="4"/>
      <c r="Q138" s="5"/>
      <c r="R138" s="4"/>
      <c r="V138" s="5"/>
    </row>
    <row r="139" spans="1:22" x14ac:dyDescent="0.3">
      <c r="A139" s="4"/>
      <c r="B139" s="5"/>
      <c r="C139" s="4" t="s">
        <v>59</v>
      </c>
      <c r="D139" s="5"/>
      <c r="E139" s="4"/>
      <c r="F139" s="5"/>
      <c r="G139" s="4"/>
      <c r="K139" s="5"/>
      <c r="L139" s="4"/>
      <c r="M139" s="5"/>
      <c r="N139" s="4"/>
      <c r="O139" s="5"/>
      <c r="P139" s="4"/>
      <c r="Q139" s="5"/>
      <c r="R139" s="4"/>
      <c r="V139" s="5"/>
    </row>
    <row r="140" spans="1:22" x14ac:dyDescent="0.3">
      <c r="A140" s="4"/>
      <c r="B140" s="5"/>
      <c r="C140" s="4"/>
      <c r="D140" s="5"/>
      <c r="E140" s="24">
        <v>586.08000000000004</v>
      </c>
      <c r="F140" s="25"/>
      <c r="G140" s="4"/>
      <c r="K140" s="5"/>
      <c r="L140" s="4"/>
      <c r="M140" s="5"/>
      <c r="N140" s="4"/>
      <c r="O140" s="5"/>
      <c r="P140" s="4"/>
      <c r="Q140" s="5"/>
      <c r="R140" s="4"/>
      <c r="V140" s="5"/>
    </row>
    <row r="141" spans="1:22" x14ac:dyDescent="0.3">
      <c r="A141" s="4"/>
      <c r="B141" s="5"/>
      <c r="C141" s="4"/>
      <c r="D141" s="5"/>
      <c r="E141" s="4"/>
      <c r="F141" s="5"/>
      <c r="G141" s="26" t="s">
        <v>60</v>
      </c>
      <c r="H141" s="27"/>
      <c r="I141" s="27"/>
      <c r="J141" s="27"/>
      <c r="K141" s="28"/>
      <c r="L141" s="4"/>
      <c r="M141" s="5"/>
      <c r="N141" s="4"/>
      <c r="O141" s="5"/>
      <c r="P141" s="4"/>
      <c r="Q141" s="5"/>
      <c r="R141" s="4"/>
      <c r="V141" s="5"/>
    </row>
    <row r="142" spans="1:22" ht="64.2" customHeight="1" thickBot="1" x14ac:dyDescent="0.35">
      <c r="A142" s="9"/>
      <c r="B142" s="12"/>
      <c r="C142" s="9"/>
      <c r="D142" s="12"/>
      <c r="E142" s="41">
        <v>587</v>
      </c>
      <c r="F142" s="42"/>
      <c r="G142" s="29"/>
      <c r="H142" s="30"/>
      <c r="I142" s="30"/>
      <c r="J142" s="30"/>
      <c r="K142" s="31"/>
      <c r="L142" s="9"/>
      <c r="M142" s="12"/>
      <c r="N142" s="9"/>
      <c r="O142" s="12"/>
      <c r="P142" s="9"/>
      <c r="Q142" s="12"/>
      <c r="R142" s="9"/>
      <c r="S142" s="10"/>
      <c r="T142" s="10"/>
      <c r="U142" s="10"/>
      <c r="V142" s="12"/>
    </row>
    <row r="143" spans="1:22" ht="15" thickBot="1" x14ac:dyDescent="0.35"/>
    <row r="144" spans="1:22" ht="15" thickBot="1" x14ac:dyDescent="0.35">
      <c r="A144" s="16"/>
    </row>
    <row r="145" spans="1:15" x14ac:dyDescent="0.3">
      <c r="A145" s="35" t="s">
        <v>62</v>
      </c>
      <c r="B145" s="36"/>
      <c r="C145" s="35" t="s">
        <v>63</v>
      </c>
      <c r="D145" s="39"/>
      <c r="E145" s="39"/>
      <c r="F145" s="39"/>
      <c r="G145" s="36"/>
      <c r="H145" s="35" t="s">
        <v>64</v>
      </c>
      <c r="I145" s="36"/>
      <c r="J145" s="35" t="s">
        <v>65</v>
      </c>
      <c r="K145" s="36"/>
      <c r="L145" s="35" t="s">
        <v>66</v>
      </c>
      <c r="M145" s="36"/>
      <c r="N145" s="35" t="s">
        <v>67</v>
      </c>
      <c r="O145" s="36"/>
    </row>
    <row r="146" spans="1:15" ht="15" thickBot="1" x14ac:dyDescent="0.35">
      <c r="A146" s="37"/>
      <c r="B146" s="38"/>
      <c r="C146" s="37"/>
      <c r="D146" s="40"/>
      <c r="E146" s="40"/>
      <c r="F146" s="40"/>
      <c r="G146" s="38"/>
      <c r="H146" s="37"/>
      <c r="I146" s="38"/>
      <c r="J146" s="37"/>
      <c r="K146" s="38"/>
      <c r="L146" s="37"/>
      <c r="M146" s="38"/>
      <c r="N146" s="37"/>
      <c r="O146" s="38"/>
    </row>
    <row r="147" spans="1:15" x14ac:dyDescent="0.3">
      <c r="A147" s="17">
        <v>1</v>
      </c>
      <c r="B147" s="18"/>
      <c r="C147" s="17" t="s">
        <v>68</v>
      </c>
      <c r="D147" s="22"/>
      <c r="E147" s="22"/>
      <c r="F147" s="22"/>
      <c r="G147" s="18"/>
      <c r="H147" s="17" t="s">
        <v>69</v>
      </c>
      <c r="I147" s="18"/>
      <c r="J147" s="17">
        <v>47.4</v>
      </c>
      <c r="K147" s="18"/>
      <c r="L147" s="21">
        <v>52.75</v>
      </c>
      <c r="M147" s="18"/>
      <c r="N147" s="21">
        <f>J147*L147</f>
        <v>2500.35</v>
      </c>
      <c r="O147" s="18"/>
    </row>
    <row r="148" spans="1:15" ht="15" thickBot="1" x14ac:dyDescent="0.35">
      <c r="A148" s="19"/>
      <c r="B148" s="20"/>
      <c r="C148" s="19"/>
      <c r="D148" s="23"/>
      <c r="E148" s="23"/>
      <c r="F148" s="23"/>
      <c r="G148" s="20"/>
      <c r="H148" s="19"/>
      <c r="I148" s="20"/>
      <c r="J148" s="19"/>
      <c r="K148" s="20"/>
      <c r="L148" s="19"/>
      <c r="M148" s="20"/>
      <c r="N148" s="19"/>
      <c r="O148" s="20"/>
    </row>
    <row r="149" spans="1:15" x14ac:dyDescent="0.3">
      <c r="A149" s="17">
        <v>2</v>
      </c>
      <c r="B149" s="18"/>
      <c r="C149" s="17" t="s">
        <v>72</v>
      </c>
      <c r="D149" s="22"/>
      <c r="E149" s="22"/>
      <c r="F149" s="22"/>
      <c r="G149" s="18"/>
      <c r="H149" s="17" t="s">
        <v>69</v>
      </c>
      <c r="I149" s="18"/>
      <c r="J149" s="17"/>
      <c r="K149" s="18"/>
      <c r="L149" s="17"/>
      <c r="M149" s="18"/>
      <c r="N149" s="21">
        <f t="shared" ref="N149" si="0">J149*L149</f>
        <v>0</v>
      </c>
      <c r="O149" s="18"/>
    </row>
    <row r="150" spans="1:15" ht="15" thickBot="1" x14ac:dyDescent="0.35">
      <c r="A150" s="19"/>
      <c r="B150" s="20"/>
      <c r="C150" s="19"/>
      <c r="D150" s="23"/>
      <c r="E150" s="23"/>
      <c r="F150" s="23"/>
      <c r="G150" s="20"/>
      <c r="H150" s="19"/>
      <c r="I150" s="20"/>
      <c r="J150" s="19"/>
      <c r="K150" s="20"/>
      <c r="L150" s="19"/>
      <c r="M150" s="20"/>
      <c r="N150" s="19"/>
      <c r="O150" s="20"/>
    </row>
    <row r="151" spans="1:15" x14ac:dyDescent="0.3">
      <c r="A151" s="17">
        <v>3</v>
      </c>
      <c r="B151" s="18"/>
      <c r="C151" s="17" t="s">
        <v>73</v>
      </c>
      <c r="D151" s="22"/>
      <c r="E151" s="22"/>
      <c r="F151" s="22"/>
      <c r="G151" s="18"/>
      <c r="H151" s="17" t="s">
        <v>69</v>
      </c>
      <c r="I151" s="18"/>
      <c r="J151" s="17"/>
      <c r="K151" s="18"/>
      <c r="L151" s="17"/>
      <c r="M151" s="18"/>
      <c r="N151" s="21">
        <f t="shared" ref="N151" si="1">J151*L151</f>
        <v>0</v>
      </c>
      <c r="O151" s="18"/>
    </row>
    <row r="152" spans="1:15" ht="15" thickBot="1" x14ac:dyDescent="0.35">
      <c r="A152" s="19"/>
      <c r="B152" s="20"/>
      <c r="C152" s="19"/>
      <c r="D152" s="23"/>
      <c r="E152" s="23"/>
      <c r="F152" s="23"/>
      <c r="G152" s="20"/>
      <c r="H152" s="19"/>
      <c r="I152" s="20"/>
      <c r="J152" s="19"/>
      <c r="K152" s="20"/>
      <c r="L152" s="19"/>
      <c r="M152" s="20"/>
      <c r="N152" s="19"/>
      <c r="O152" s="20"/>
    </row>
    <row r="153" spans="1:15" x14ac:dyDescent="0.3">
      <c r="A153" s="17">
        <v>4</v>
      </c>
      <c r="B153" s="18"/>
      <c r="C153" s="17" t="s">
        <v>74</v>
      </c>
      <c r="D153" s="22"/>
      <c r="E153" s="22"/>
      <c r="F153" s="22"/>
      <c r="G153" s="18"/>
      <c r="H153" s="17"/>
      <c r="I153" s="18"/>
      <c r="J153" s="17"/>
      <c r="K153" s="18"/>
      <c r="L153" s="17"/>
      <c r="M153" s="18"/>
      <c r="N153" s="21">
        <f t="shared" ref="N153" si="2">J153*L153</f>
        <v>0</v>
      </c>
      <c r="O153" s="18"/>
    </row>
    <row r="154" spans="1:15" ht="15" thickBot="1" x14ac:dyDescent="0.35">
      <c r="A154" s="19"/>
      <c r="B154" s="20"/>
      <c r="C154" s="19"/>
      <c r="D154" s="23"/>
      <c r="E154" s="23"/>
      <c r="F154" s="23"/>
      <c r="G154" s="20"/>
      <c r="H154" s="19"/>
      <c r="I154" s="20"/>
      <c r="J154" s="19"/>
      <c r="K154" s="20"/>
      <c r="L154" s="19"/>
      <c r="M154" s="20"/>
      <c r="N154" s="19"/>
      <c r="O154" s="20"/>
    </row>
    <row r="155" spans="1:15" x14ac:dyDescent="0.3">
      <c r="A155" s="17">
        <v>5</v>
      </c>
      <c r="B155" s="18"/>
      <c r="C155" s="17" t="s">
        <v>75</v>
      </c>
      <c r="D155" s="22"/>
      <c r="E155" s="22"/>
      <c r="F155" s="22"/>
      <c r="G155" s="18"/>
      <c r="H155" s="17" t="s">
        <v>69</v>
      </c>
      <c r="I155" s="18"/>
      <c r="J155" s="17"/>
      <c r="K155" s="18"/>
      <c r="L155" s="17"/>
      <c r="M155" s="18"/>
      <c r="N155" s="21">
        <f t="shared" ref="N155" si="3">J155*L155</f>
        <v>0</v>
      </c>
      <c r="O155" s="18"/>
    </row>
    <row r="156" spans="1:15" ht="15" thickBot="1" x14ac:dyDescent="0.35">
      <c r="A156" s="19"/>
      <c r="B156" s="20"/>
      <c r="C156" s="19"/>
      <c r="D156" s="23"/>
      <c r="E156" s="23"/>
      <c r="F156" s="23"/>
      <c r="G156" s="20"/>
      <c r="H156" s="19"/>
      <c r="I156" s="20"/>
      <c r="J156" s="19"/>
      <c r="K156" s="20"/>
      <c r="L156" s="19"/>
      <c r="M156" s="20"/>
      <c r="N156" s="19"/>
      <c r="O156" s="20"/>
    </row>
    <row r="157" spans="1:15" x14ac:dyDescent="0.3">
      <c r="A157" s="17">
        <v>6</v>
      </c>
      <c r="B157" s="18"/>
      <c r="C157" s="17" t="s">
        <v>70</v>
      </c>
      <c r="D157" s="22"/>
      <c r="E157" s="22"/>
      <c r="F157" s="22"/>
      <c r="G157" s="18"/>
      <c r="H157" s="17" t="s">
        <v>71</v>
      </c>
      <c r="I157" s="18"/>
      <c r="J157" s="17">
        <v>59.2</v>
      </c>
      <c r="K157" s="18"/>
      <c r="L157" s="17">
        <v>205</v>
      </c>
      <c r="M157" s="18"/>
      <c r="N157" s="21">
        <f t="shared" ref="N157" si="4">J157*L157</f>
        <v>12136</v>
      </c>
      <c r="O157" s="18"/>
    </row>
    <row r="158" spans="1:15" ht="15" thickBot="1" x14ac:dyDescent="0.35">
      <c r="A158" s="19"/>
      <c r="B158" s="20"/>
      <c r="C158" s="19"/>
      <c r="D158" s="23"/>
      <c r="E158" s="23"/>
      <c r="F158" s="23"/>
      <c r="G158" s="20"/>
      <c r="H158" s="19"/>
      <c r="I158" s="20"/>
      <c r="J158" s="19"/>
      <c r="K158" s="20"/>
      <c r="L158" s="19"/>
      <c r="M158" s="20"/>
      <c r="N158" s="19"/>
      <c r="O158" s="20"/>
    </row>
  </sheetData>
  <mergeCells count="110">
    <mergeCell ref="G74:K75"/>
    <mergeCell ref="G63:K65"/>
    <mergeCell ref="R20:V21"/>
    <mergeCell ref="G52:K53"/>
    <mergeCell ref="R40:V41"/>
    <mergeCell ref="A66:B67"/>
    <mergeCell ref="E73:F73"/>
    <mergeCell ref="A30:B30"/>
    <mergeCell ref="E32:F32"/>
    <mergeCell ref="A34:B34"/>
    <mergeCell ref="A14:B14"/>
    <mergeCell ref="C15:D15"/>
    <mergeCell ref="E16:F16"/>
    <mergeCell ref="A19:B19"/>
    <mergeCell ref="C20:D20"/>
    <mergeCell ref="G1:K2"/>
    <mergeCell ref="G4:K5"/>
    <mergeCell ref="G7:K8"/>
    <mergeCell ref="A10:B10"/>
    <mergeCell ref="C11:D11"/>
    <mergeCell ref="E12:F12"/>
    <mergeCell ref="G10:K11"/>
    <mergeCell ref="C55:D55"/>
    <mergeCell ref="E56:F56"/>
    <mergeCell ref="C39:D39"/>
    <mergeCell ref="E40:F40"/>
    <mergeCell ref="E21:F21"/>
    <mergeCell ref="G22:K23"/>
    <mergeCell ref="G27:K28"/>
    <mergeCell ref="C35:D35"/>
    <mergeCell ref="E36:F36"/>
    <mergeCell ref="C31:D31"/>
    <mergeCell ref="L31:M31"/>
    <mergeCell ref="N32:O32"/>
    <mergeCell ref="P33:Q33"/>
    <mergeCell ref="P38:Q38"/>
    <mergeCell ref="A42:B42"/>
    <mergeCell ref="C43:D43"/>
    <mergeCell ref="E44:F44"/>
    <mergeCell ref="A46:B46"/>
    <mergeCell ref="E51:F51"/>
    <mergeCell ref="R2:V3"/>
    <mergeCell ref="R6:V7"/>
    <mergeCell ref="R9:V10"/>
    <mergeCell ref="R12:V13"/>
    <mergeCell ref="R16:V18"/>
    <mergeCell ref="R23:V24"/>
    <mergeCell ref="L26:M26"/>
    <mergeCell ref="N27:O27"/>
    <mergeCell ref="P28:Q28"/>
    <mergeCell ref="A138:B138"/>
    <mergeCell ref="E140:F140"/>
    <mergeCell ref="G141:K142"/>
    <mergeCell ref="R36:V38"/>
    <mergeCell ref="A145:B146"/>
    <mergeCell ref="C145:G146"/>
    <mergeCell ref="H145:I146"/>
    <mergeCell ref="J145:K146"/>
    <mergeCell ref="L145:M146"/>
    <mergeCell ref="N145:O146"/>
    <mergeCell ref="E142:F142"/>
    <mergeCell ref="A130:B130"/>
    <mergeCell ref="C131:D131"/>
    <mergeCell ref="E131:F131"/>
    <mergeCell ref="G132:K134"/>
    <mergeCell ref="G136:K137"/>
    <mergeCell ref="G121:K123"/>
    <mergeCell ref="A126:B126"/>
    <mergeCell ref="C127:D127"/>
    <mergeCell ref="E128:F128"/>
    <mergeCell ref="A38:B38"/>
    <mergeCell ref="A56:B56"/>
    <mergeCell ref="G55:K56"/>
    <mergeCell ref="A54:B54"/>
    <mergeCell ref="A157:B158"/>
    <mergeCell ref="C147:G148"/>
    <mergeCell ref="C149:G150"/>
    <mergeCell ref="C151:G152"/>
    <mergeCell ref="C153:G154"/>
    <mergeCell ref="C155:G156"/>
    <mergeCell ref="C157:G158"/>
    <mergeCell ref="A147:B148"/>
    <mergeCell ref="A149:B150"/>
    <mergeCell ref="A151:B152"/>
    <mergeCell ref="A153:B154"/>
    <mergeCell ref="A155:B156"/>
    <mergeCell ref="H157:I158"/>
    <mergeCell ref="J147:K148"/>
    <mergeCell ref="J149:K150"/>
    <mergeCell ref="J151:K152"/>
    <mergeCell ref="J153:K154"/>
    <mergeCell ref="J155:K156"/>
    <mergeCell ref="J157:K158"/>
    <mergeCell ref="H147:I148"/>
    <mergeCell ref="H149:I150"/>
    <mergeCell ref="H151:I152"/>
    <mergeCell ref="H153:I154"/>
    <mergeCell ref="H155:I156"/>
    <mergeCell ref="L157:M158"/>
    <mergeCell ref="N147:O148"/>
    <mergeCell ref="N149:O150"/>
    <mergeCell ref="N151:O152"/>
    <mergeCell ref="N153:O154"/>
    <mergeCell ref="N155:O156"/>
    <mergeCell ref="N157:O158"/>
    <mergeCell ref="L147:M148"/>
    <mergeCell ref="L149:M150"/>
    <mergeCell ref="L151:M152"/>
    <mergeCell ref="L153:M154"/>
    <mergeCell ref="L155:M1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Ieuan</dc:creator>
  <cp:lastModifiedBy>Ieuan</cp:lastModifiedBy>
  <dcterms:created xsi:type="dcterms:W3CDTF">2023-03-13T17:14:11Z</dcterms:created>
  <dcterms:modified xsi:type="dcterms:W3CDTF">2023-05-11T16:35:20Z</dcterms:modified>
</cp:coreProperties>
</file>