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06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B17" i="1" l="1"/>
  <c r="C17" i="1"/>
  <c r="D17" i="1"/>
  <c r="B16" i="1"/>
  <c r="C16" i="1"/>
  <c r="D16" i="1"/>
  <c r="E17" i="1" l="1"/>
  <c r="E16" i="1" l="1"/>
</calcChain>
</file>

<file path=xl/sharedStrings.xml><?xml version="1.0" encoding="utf-8"?>
<sst xmlns="http://schemas.openxmlformats.org/spreadsheetml/2006/main" count="40" uniqueCount="32">
  <si>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</si>
  <si>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</si>
  <si>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</si>
  <si>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</si>
  <si>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</si>
  <si>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</si>
  <si>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</si>
  <si>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</si>
  <si>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</si>
  <si>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</si>
  <si>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PSDE5006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</si>
  <si>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</si>
  <si>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</si>
  <si>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</si>
  <si>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</si>
  <si>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</si>
  <si>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</si>
  <si>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Zac Conti</t>
  </si>
  <si>
    <t>Bold Blue</t>
  </si>
  <si>
    <t>Capped</t>
  </si>
  <si>
    <t>Trystan Daniels</t>
  </si>
  <si>
    <t>Declan Davies</t>
  </si>
  <si>
    <t>Aled Edgell</t>
  </si>
  <si>
    <t>Daniel Ince</t>
  </si>
  <si>
    <t>Sean Jones</t>
  </si>
  <si>
    <t>Chris Milner</t>
  </si>
  <si>
    <t>Phillip Rowe</t>
  </si>
  <si>
    <t>Assignment 1 capped to 40%, original mark 43%. Student Withdrawn</t>
  </si>
  <si>
    <t>P</t>
  </si>
  <si>
    <t>M</t>
  </si>
  <si>
    <t>D</t>
  </si>
  <si>
    <t>Module Results and Analysis Sheet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</si>
</sst>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3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20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164" fontId="3" fillId="2" borderId="19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1" fontId="3" fillId="2" borderId="24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10" fillId="0" borderId="13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8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2" fillId="3" borderId="9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3" fillId="3" borderId="0" xfId="0" applyFont="1" applyFill="1"/>
    <xf numFmtId="0" fontId="9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1" fontId="8" fillId="4" borderId="26" xfId="0" applyNumberFormat="1" applyFont="1" applyFill="1" applyBorder="1" applyAlignment="1">
      <alignment horizontal="center" vertical="center"/>
    </xf>
    <xf numFmtId="1" fontId="8" fillId="4" borderId="28" xfId="0" applyNumberFormat="1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1" fontId="13" fillId="4" borderId="26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1" fontId="13" fillId="4" borderId="35" xfId="0" applyNumberFormat="1" applyFont="1" applyFill="1" applyBorder="1" applyAlignment="1">
      <alignment horizontal="center" vertical="center"/>
    </xf>
    <xf numFmtId="1" fontId="9" fillId="0" borderId="23" xfId="0" applyNumberFormat="1" applyFont="1" applyBorder="1" applyAlignment="1">
      <alignment horizontal="center" vertical="center"/>
    </xf>
    <xf numFmtId="1" fontId="9" fillId="0" borderId="21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164" fontId="9" fillId="0" borderId="17" xfId="0" applyNumberFormat="1" applyFont="1" applyBorder="1" applyAlignment="1">
      <alignment horizontal="center" vertical="center"/>
    </xf>
    <xf numFmtId="164" fontId="9" fillId="0" borderId="18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8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vertical="center"/>
    </xf>
    <xf numFmtId="0" fontId="10" fillId="0" borderId="3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K18" sqref="K18"/>
    </sheetView>
  </sheetViews>
  <sheetFormatPr defaultRowHeight="15" x14ac:dyDescent="0.25"/>
  <cols>
    <col min="1" max="1" width="23.5703125" customWidth="1"/>
    <col min="4" max="4" width="12" customWidth="1"/>
    <col min="7" max="7" width="7.42578125" customWidth="1"/>
  </cols>
  <sheetData>
    <row r="1" spans="1:8" ht="26.25" x14ac:dyDescent="0.4">
      <c r="A1" s="2" t="s">
        <v>31</v>
      </c>
    </row>
    <row r="2" spans="1:8" s="3" customFormat="1" ht="19.5" thickBot="1" x14ac:dyDescent="0.35"/>
    <row r="3" spans="1:8" s="3" customFormat="1" ht="18.75" x14ac:dyDescent="0.3">
      <c r="A3" s="58" t="s">
        <v>0</v>
      </c>
      <c r="B3" s="68" t="s">
        <v>10</v>
      </c>
      <c r="C3" s="69"/>
      <c r="D3" s="69"/>
      <c r="E3" s="69"/>
      <c r="F3" s="70"/>
    </row>
    <row r="4" spans="1:8" s="3" customFormat="1" ht="19.5" thickBot="1" x14ac:dyDescent="0.35">
      <c r="A4" s="59" t="s">
        <v>1</v>
      </c>
      <c r="B4" s="71">
        <v>20</v>
      </c>
      <c r="C4" s="72"/>
      <c r="D4" s="72"/>
      <c r="E4" s="72"/>
      <c r="F4" s="73"/>
    </row>
    <row r="5" spans="1:8" s="3" customFormat="1" ht="19.5" thickBot="1" x14ac:dyDescent="0.35">
      <c r="A5" s="60"/>
      <c r="B5" s="61">
        <v>25</v>
      </c>
      <c r="C5" s="62">
        <v>25</v>
      </c>
      <c r="D5" s="63">
        <v>50</v>
      </c>
      <c r="E5" s="64" t="s">
        <v>2</v>
      </c>
      <c r="F5" s="65" t="s">
        <v>3</v>
      </c>
    </row>
    <row r="6" spans="1:8" s="3" customFormat="1" ht="18.75" x14ac:dyDescent="0.3">
      <c r="A6" s="25" t="s">
        <v>17</v>
      </c>
      <c r="B6" s="34">
        <v>40</v>
      </c>
      <c r="C6" s="46"/>
      <c r="D6" s="44"/>
      <c r="E6" s="47"/>
      <c r="F6" s="37"/>
      <c r="H6" s="23" t="s">
        <v>27</v>
      </c>
    </row>
    <row r="7" spans="1:8" s="3" customFormat="1" ht="18.75" x14ac:dyDescent="0.3">
      <c r="A7" s="26" t="s">
        <v>20</v>
      </c>
      <c r="B7" s="67">
        <v>66</v>
      </c>
      <c r="C7" s="35">
        <v>54</v>
      </c>
      <c r="D7" s="43">
        <v>36</v>
      </c>
      <c r="E7" s="47">
        <f t="shared" ref="E7:E13" si="0">((B7/4+C7/4)+(D7/2))</f>
        <v>48</v>
      </c>
      <c r="F7" s="38" t="s">
        <v>28</v>
      </c>
    </row>
    <row r="8" spans="1:8" s="3" customFormat="1" ht="18.75" x14ac:dyDescent="0.3">
      <c r="A8" s="26" t="s">
        <v>21</v>
      </c>
      <c r="B8" s="28">
        <v>55</v>
      </c>
      <c r="C8" s="35">
        <v>70</v>
      </c>
      <c r="D8" s="43">
        <v>61</v>
      </c>
      <c r="E8" s="47">
        <f t="shared" si="0"/>
        <v>61.75</v>
      </c>
      <c r="F8" s="39" t="s">
        <v>29</v>
      </c>
    </row>
    <row r="9" spans="1:8" s="3" customFormat="1" ht="18.75" x14ac:dyDescent="0.3">
      <c r="A9" s="26" t="s">
        <v>22</v>
      </c>
      <c r="B9" s="67">
        <v>46</v>
      </c>
      <c r="C9" s="48">
        <v>46</v>
      </c>
      <c r="D9" s="66">
        <v>47</v>
      </c>
      <c r="E9" s="47">
        <f t="shared" si="0"/>
        <v>46.5</v>
      </c>
      <c r="F9" s="39" t="s">
        <v>28</v>
      </c>
    </row>
    <row r="10" spans="1:8" s="3" customFormat="1" ht="18.75" x14ac:dyDescent="0.3">
      <c r="A10" s="26" t="s">
        <v>23</v>
      </c>
      <c r="B10" s="28">
        <v>75</v>
      </c>
      <c r="C10" s="24">
        <v>83</v>
      </c>
      <c r="D10" s="43">
        <v>74</v>
      </c>
      <c r="E10" s="47">
        <f t="shared" si="0"/>
        <v>76.5</v>
      </c>
      <c r="F10" s="39" t="s">
        <v>30</v>
      </c>
    </row>
    <row r="11" spans="1:8" s="3" customFormat="1" ht="18.75" x14ac:dyDescent="0.3">
      <c r="A11" s="26" t="s">
        <v>24</v>
      </c>
      <c r="B11" s="28">
        <v>65</v>
      </c>
      <c r="C11" s="35">
        <v>71</v>
      </c>
      <c r="D11" s="43">
        <v>31</v>
      </c>
      <c r="E11" s="47">
        <f t="shared" si="0"/>
        <v>49.5</v>
      </c>
      <c r="F11" s="39" t="s">
        <v>28</v>
      </c>
    </row>
    <row r="12" spans="1:8" s="3" customFormat="1" ht="18.75" x14ac:dyDescent="0.3">
      <c r="A12" s="26" t="s">
        <v>25</v>
      </c>
      <c r="B12" s="49">
        <v>53</v>
      </c>
      <c r="C12" s="35">
        <v>47</v>
      </c>
      <c r="D12" s="43">
        <v>38</v>
      </c>
      <c r="E12" s="47">
        <f t="shared" si="0"/>
        <v>44</v>
      </c>
      <c r="F12" s="38" t="s">
        <v>28</v>
      </c>
    </row>
    <row r="13" spans="1:8" s="3" customFormat="1" ht="18.75" x14ac:dyDescent="0.3">
      <c r="A13" s="26" t="s">
        <v>26</v>
      </c>
      <c r="B13" s="29">
        <v>70</v>
      </c>
      <c r="C13" s="35">
        <v>52</v>
      </c>
      <c r="D13" s="50">
        <v>31</v>
      </c>
      <c r="E13" s="51">
        <f t="shared" si="0"/>
        <v>46</v>
      </c>
      <c r="F13" s="39" t="s">
        <v>28</v>
      </c>
      <c r="H13" s="36"/>
    </row>
    <row r="14" spans="1:8" s="3" customFormat="1" ht="18.75" x14ac:dyDescent="0.3">
      <c r="A14" s="26"/>
      <c r="B14" s="30"/>
      <c r="C14" s="24"/>
      <c r="D14" s="43"/>
      <c r="E14" s="40"/>
      <c r="F14" s="39"/>
    </row>
    <row r="15" spans="1:8" s="3" customFormat="1" ht="19.5" thickBot="1" x14ac:dyDescent="0.35">
      <c r="A15" s="27"/>
      <c r="B15" s="31"/>
      <c r="C15" s="32"/>
      <c r="D15" s="45"/>
      <c r="E15" s="41"/>
      <c r="F15" s="42"/>
    </row>
    <row r="16" spans="1:8" s="3" customFormat="1" ht="18.75" x14ac:dyDescent="0.3">
      <c r="A16" s="4" t="s">
        <v>4</v>
      </c>
      <c r="B16" s="52">
        <f>AVERAGE(B6:B15)</f>
        <v>58.75</v>
      </c>
      <c r="C16" s="53">
        <f>AVERAGE(C6:C15)</f>
        <v>60.428571428571431</v>
      </c>
      <c r="D16" s="54">
        <f>AVERAGE(D6:D15)</f>
        <v>45.428571428571431</v>
      </c>
      <c r="E16" s="52">
        <f>AVERAGE(E6:E15)</f>
        <v>53.178571428571431</v>
      </c>
      <c r="F16" s="8"/>
    </row>
    <row r="17" spans="1:6" s="3" customFormat="1" ht="19.5" thickBot="1" x14ac:dyDescent="0.35">
      <c r="A17" s="5" t="s">
        <v>5</v>
      </c>
      <c r="B17" s="55">
        <f>STDEV(B6:B15)</f>
        <v>12.209481093454732</v>
      </c>
      <c r="C17" s="56">
        <f>STDEV(C6:C15)</f>
        <v>14.22271824531845</v>
      </c>
      <c r="D17" s="57">
        <f>STDEV(D6:D15)</f>
        <v>16.440368435218062</v>
      </c>
      <c r="E17" s="55">
        <f>STDEV(E6:E15)</f>
        <v>11.818694835685017</v>
      </c>
      <c r="F17" s="6"/>
    </row>
    <row r="18" spans="1:6" s="3" customFormat="1" ht="18.75" x14ac:dyDescent="0.3">
      <c r="A18" s="4" t="s">
        <v>6</v>
      </c>
      <c r="B18" s="13" t="s">
        <v>7</v>
      </c>
      <c r="C18" s="9" t="s">
        <v>7</v>
      </c>
      <c r="D18" s="9"/>
      <c r="E18" s="10"/>
      <c r="F18" s="17"/>
    </row>
    <row r="19" spans="1:6" s="3" customFormat="1" ht="18.75" x14ac:dyDescent="0.3">
      <c r="A19" s="7" t="s">
        <v>8</v>
      </c>
      <c r="B19" s="18" t="s">
        <v>7</v>
      </c>
      <c r="C19" s="1" t="s">
        <v>7</v>
      </c>
      <c r="D19" s="1" t="s">
        <v>7</v>
      </c>
      <c r="E19" s="11"/>
      <c r="F19" s="14"/>
    </row>
    <row r="20" spans="1:6" s="3" customFormat="1" ht="19.5" thickBot="1" x14ac:dyDescent="0.35">
      <c r="A20" s="5" t="s">
        <v>9</v>
      </c>
      <c r="B20" s="15"/>
      <c r="C20" s="12"/>
      <c r="D20" s="12"/>
      <c r="E20" s="12"/>
      <c r="F20" s="16"/>
    </row>
    <row r="21" spans="1:6" s="3" customFormat="1" ht="18.75" x14ac:dyDescent="0.3"/>
    <row r="23" spans="1:6" x14ac:dyDescent="0.25">
      <c r="A23" s="19" t="s">
        <v>11</v>
      </c>
    </row>
    <row r="24" spans="1:6" x14ac:dyDescent="0.25">
      <c r="A24" s="20" t="s">
        <v>12</v>
      </c>
      <c r="C24" t="s">
        <v>13</v>
      </c>
    </row>
    <row r="25" spans="1:6" x14ac:dyDescent="0.25">
      <c r="A25" s="21" t="s">
        <v>14</v>
      </c>
      <c r="C25" t="s">
        <v>15</v>
      </c>
    </row>
    <row r="26" spans="1:6" x14ac:dyDescent="0.25">
      <c r="A26" s="33" t="s">
        <v>18</v>
      </c>
      <c r="C26" t="s">
        <v>19</v>
      </c>
    </row>
    <row r="27" spans="1:6" x14ac:dyDescent="0.25">
      <c r="A27" s="22" t="s">
        <v>16</v>
      </c>
    </row>
    <row r="29" spans="1:6" x14ac:dyDescent="0.25">
      <c r="A29" s="23"/>
    </row>
    <row r="30" spans="1:6" x14ac:dyDescent="0.25">
      <c r="A30" s="23"/>
    </row>
    <row r="31" spans="1:6" x14ac:dyDescent="0.25">
      <c r="A31" s="23"/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2018-05-30T09:20:34Z</cp:lastPrinted>
  <dcterms:created xsi:type="dcterms:W3CDTF">2015-05-19T16:03:29Z</dcterms:created>
  <dcterms:modified xsi:type="dcterms:W3CDTF">2018-06-05T14:19:03Z</dcterms:modified>
</cp:coreProperties>
</file>