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3\L6 - SGEE6002 Prod &amp; Test\"/>
    </mc:Choice>
  </mc:AlternateContent>
  <xr:revisionPtr revIDLastSave="0" documentId="13_ncr:1_{15EC52CC-72EC-4972-82B6-6DEC4A7DACB0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2">
      <go:sheetsCustomData xmlns:go="http://customooxmlschemas.google.com/" r:id="rId7" roundtripDataChecksum="KFIVMWcQHdoREwNl1/kS7cLBZDL25Uc0R6LVDTfRIjE="/>
    </ext>
  </extLst>
</workbook>
</file>

<file path=xl/calcChain.xml><?xml version="1.0" encoding="utf-8"?>
<calcChain xmlns="http://schemas.openxmlformats.org/spreadsheetml/2006/main">
  <c r="C12" i="1" l="1"/>
  <c r="B12" i="1"/>
  <c r="D11" i="1"/>
  <c r="C11" i="1"/>
  <c r="B11" i="1"/>
  <c r="D10" i="1"/>
  <c r="D9" i="1"/>
  <c r="D8" i="1"/>
  <c r="D7" i="1"/>
  <c r="D6" i="1"/>
  <c r="D12" i="1" s="1"/>
</calcChain>
</file>

<file path=xl/sharedStrings.xml><?xml version="1.0" encoding="utf-8"?>
<sst xmlns="http://schemas.openxmlformats.org/spreadsheetml/2006/main" count="28" uniqueCount="25">
  <si>
    <t>Module Results and Analysis Sheet 2022-2023</t>
  </si>
  <si>
    <t>Module Code</t>
  </si>
  <si>
    <t>SGEE6002</t>
  </si>
  <si>
    <t>Credits</t>
  </si>
  <si>
    <t>5 students</t>
  </si>
  <si>
    <t>mark</t>
  </si>
  <si>
    <t>grade</t>
  </si>
  <si>
    <t>1909365 - Matthew Davies</t>
  </si>
  <si>
    <t>1102216 - Sean Parry</t>
  </si>
  <si>
    <t>1909752 - Jordan Rees</t>
  </si>
  <si>
    <t>1909751 - Alex Williams</t>
  </si>
  <si>
    <t>1451789 - Joshua Jordan Williams</t>
  </si>
  <si>
    <t>average</t>
  </si>
  <si>
    <t>SD</t>
  </si>
  <si>
    <t>outcome 1</t>
  </si>
  <si>
    <t>ü</t>
  </si>
  <si>
    <t>outcome 2</t>
  </si>
  <si>
    <t>Colour Key</t>
  </si>
  <si>
    <t>Bold Red</t>
  </si>
  <si>
    <t>First Marker</t>
  </si>
  <si>
    <t>Bold Green</t>
  </si>
  <si>
    <t>Second Marker</t>
  </si>
  <si>
    <t>Bold Blue</t>
  </si>
  <si>
    <t>Capped mark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</si>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</sst>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Arial"/>
      <scheme val="minor"/>
    </font>
    <font>
      <sz val="20"/>
      <color theme="1"/>
      <name val="Calibri"/>
    </font>
    <font>
      <sz val="14"/>
      <color theme="1"/>
      <name val="Calibri"/>
    </font>
    <font>
      <sz val="11"/>
      <name val="Arial"/>
    </font>
    <font>
      <sz val="12"/>
      <color theme="1"/>
      <name val="Arial"/>
    </font>
    <font>
      <b/>
      <sz val="14"/>
      <color rgb="FFFF0000"/>
      <name val="Calibri"/>
    </font>
    <font>
      <b/>
      <sz val="14"/>
      <color theme="1"/>
      <name val="Calibri"/>
    </font>
    <font>
      <b/>
      <i/>
      <sz val="11"/>
      <color theme="1"/>
      <name val="Noto Sans Symbols"/>
    </font>
    <font>
      <b/>
      <sz val="11"/>
      <color theme="1"/>
      <name val="Calibri"/>
    </font>
    <font>
      <b/>
      <sz val="11"/>
      <color rgb="FFFF0000"/>
      <name val="Calibri"/>
    </font>
    <font>
      <sz val="11"/>
      <color theme="1"/>
      <name val="Calibri"/>
    </font>
    <font>
      <b/>
      <sz val="11"/>
      <color rgb="FF00B050"/>
      <name val="Calibri"/>
    </font>
    <font>
      <b/>
      <sz val="11"/>
      <color rgb="FF0070C0"/>
      <name val="Calibri"/>
    </font>
    <font>
      <b/>
      <sz val="14"/>
      <color rgb="FFFF0000"/>
      <name val="Calibri"/>
      <family val="2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AF1DD"/>
        <bgColor rgb="FFEAF1DD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3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vertical="center"/>
    </xf>
    <xf numFmtId="0" fontId="4" fillId="3" borderId="14" xfId="0" applyFont="1" applyFill="1" applyBorder="1"/>
    <xf numFmtId="0" fontId="5" fillId="0" borderId="15" xfId="0" applyFont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4" fillId="3" borderId="18" xfId="0" applyFont="1" applyFill="1" applyBorder="1"/>
    <xf numFmtId="0" fontId="5" fillId="0" borderId="19" xfId="0" applyFont="1" applyBorder="1" applyAlignment="1">
      <alignment horizontal="center" vertical="center"/>
    </xf>
    <xf numFmtId="164" fontId="2" fillId="2" borderId="21" xfId="0" applyNumberFormat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5" fillId="0" borderId="26" xfId="0" applyFont="1" applyBorder="1" applyAlignment="1">
      <alignment horizontal="center" vertical="center"/>
    </xf>
    <xf numFmtId="164" fontId="2" fillId="2" borderId="26" xfId="0" applyNumberFormat="1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right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30" xfId="0" applyNumberFormat="1" applyFont="1" applyBorder="1" applyAlignment="1">
      <alignment horizontal="center" vertical="center"/>
    </xf>
    <xf numFmtId="1" fontId="2" fillId="4" borderId="22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right" vertical="center"/>
    </xf>
    <xf numFmtId="164" fontId="2" fillId="0" borderId="31" xfId="0" applyNumberFormat="1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/>
    </xf>
    <xf numFmtId="164" fontId="2" fillId="4" borderId="28" xfId="0" applyNumberFormat="1" applyFont="1" applyFill="1" applyBorder="1" applyAlignment="1">
      <alignment horizontal="center" vertical="center"/>
    </xf>
    <xf numFmtId="0" fontId="2" fillId="0" borderId="30" xfId="0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0" fillId="0" borderId="0" xfId="0" applyFo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8" fillId="0" borderId="0" xfId="0" applyFont="1"/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14" fillId="2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79</xdr:row>
      <xdr:rowOff>0</xdr:rowOff>
    </xdr:from>
    <xdr:ext cx="12411075" cy="107823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7"/>
  <sheetViews>
    <sheetView tabSelected="1" workbookViewId="0">
      <selection activeCell="E6" sqref="E6:E10"/>
    </sheetView>
  </sheetViews>
  <sheetFormatPr defaultColWidth="12.625" defaultRowHeight="15" customHeight="1"/>
  <cols>
    <col min="1" max="1" width="33.125" customWidth="1"/>
    <col min="2" max="6" width="7.625" customWidth="1"/>
    <col min="7" max="7" width="11.625" customWidth="1"/>
    <col min="8" max="8" width="11.125" customWidth="1"/>
    <col min="9" max="26" width="7.625" customWidth="1"/>
  </cols>
  <sheetData>
    <row r="1" spans="1:26" ht="26.25">
      <c r="A1" s="1" t="s">
        <v>0</v>
      </c>
    </row>
    <row r="2" spans="1:26" ht="18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.75">
      <c r="A3" s="3" t="s">
        <v>1</v>
      </c>
      <c r="B3" s="54" t="s">
        <v>2</v>
      </c>
      <c r="C3" s="55"/>
      <c r="D3" s="55"/>
      <c r="E3" s="5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>
      <c r="A4" s="4" t="s">
        <v>3</v>
      </c>
      <c r="B4" s="57">
        <v>20</v>
      </c>
      <c r="C4" s="58"/>
      <c r="D4" s="58"/>
      <c r="E4" s="59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.75">
      <c r="A5" s="5" t="s">
        <v>4</v>
      </c>
      <c r="B5" s="6">
        <v>50</v>
      </c>
      <c r="C5" s="7">
        <v>50</v>
      </c>
      <c r="D5" s="8" t="s">
        <v>5</v>
      </c>
      <c r="E5" s="9" t="s">
        <v>6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75">
      <c r="A6" s="10" t="s">
        <v>7</v>
      </c>
      <c r="B6" s="11">
        <v>61</v>
      </c>
      <c r="C6" s="50">
        <v>48</v>
      </c>
      <c r="D6" s="12">
        <f t="shared" ref="D6:D10" si="0">(B6+C6)/2</f>
        <v>54.5</v>
      </c>
      <c r="E6" s="13">
        <v>2.2000000000000002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>
      <c r="A7" s="14" t="s">
        <v>8</v>
      </c>
      <c r="B7" s="15">
        <v>60</v>
      </c>
      <c r="C7" s="51">
        <v>48</v>
      </c>
      <c r="D7" s="16">
        <f t="shared" si="0"/>
        <v>54</v>
      </c>
      <c r="E7" s="60">
        <v>2.2000000000000002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75">
      <c r="A8" s="14" t="s">
        <v>9</v>
      </c>
      <c r="B8" s="15">
        <v>66</v>
      </c>
      <c r="C8" s="51">
        <v>47</v>
      </c>
      <c r="D8" s="16">
        <f t="shared" si="0"/>
        <v>56.5</v>
      </c>
      <c r="E8" s="17">
        <v>2.2000000000000002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75">
      <c r="A9" s="14" t="s">
        <v>10</v>
      </c>
      <c r="B9" s="18">
        <v>76</v>
      </c>
      <c r="C9" s="52">
        <v>58</v>
      </c>
      <c r="D9" s="16">
        <f t="shared" si="0"/>
        <v>67</v>
      </c>
      <c r="E9" s="19">
        <v>2.1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>
      <c r="A10" s="20" t="s">
        <v>11</v>
      </c>
      <c r="B10" s="21">
        <v>78</v>
      </c>
      <c r="C10" s="53">
        <v>52</v>
      </c>
      <c r="D10" s="22">
        <f t="shared" si="0"/>
        <v>65</v>
      </c>
      <c r="E10" s="23">
        <v>2.1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>
      <c r="A11" s="24" t="s">
        <v>12</v>
      </c>
      <c r="B11" s="25">
        <f t="shared" ref="B11:D11" si="1">AVERAGE(B6:B10)</f>
        <v>68.2</v>
      </c>
      <c r="C11" s="26">
        <f t="shared" si="1"/>
        <v>50.6</v>
      </c>
      <c r="D11" s="27">
        <f t="shared" si="1"/>
        <v>59.4</v>
      </c>
      <c r="E11" s="28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75">
      <c r="A12" s="29" t="s">
        <v>13</v>
      </c>
      <c r="B12" s="30">
        <f t="shared" ref="B12:D12" si="2">STDEV(B6:B10)</f>
        <v>8.3785440262613537</v>
      </c>
      <c r="C12" s="31">
        <f t="shared" si="2"/>
        <v>4.5607017003965522</v>
      </c>
      <c r="D12" s="32">
        <f t="shared" si="2"/>
        <v>6.137996415769563</v>
      </c>
      <c r="E12" s="33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.75">
      <c r="A13" s="34" t="s">
        <v>14</v>
      </c>
      <c r="B13" s="35" t="s">
        <v>15</v>
      </c>
      <c r="C13" s="36" t="s">
        <v>15</v>
      </c>
      <c r="D13" s="37"/>
      <c r="E13" s="38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>
      <c r="A14" s="39" t="s">
        <v>16</v>
      </c>
      <c r="B14" s="40" t="s">
        <v>15</v>
      </c>
      <c r="C14" s="41" t="s">
        <v>15</v>
      </c>
      <c r="D14" s="42"/>
      <c r="E14" s="43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.7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7" spans="1:2">
      <c r="A17" s="44" t="s">
        <v>17</v>
      </c>
    </row>
    <row r="18" spans="1:2" ht="15.75" customHeight="1">
      <c r="A18" s="45" t="s">
        <v>18</v>
      </c>
      <c r="B18" s="46" t="s">
        <v>19</v>
      </c>
    </row>
    <row r="19" spans="1:2" ht="15.75" customHeight="1">
      <c r="A19" s="47" t="s">
        <v>20</v>
      </c>
      <c r="B19" s="46" t="s">
        <v>21</v>
      </c>
    </row>
    <row r="20" spans="1:2" ht="15.75" customHeight="1">
      <c r="A20" s="48" t="s">
        <v>22</v>
      </c>
      <c r="B20" s="46" t="s">
        <v>23</v>
      </c>
    </row>
    <row r="21" spans="1:2" ht="15.75" customHeight="1"/>
    <row r="22" spans="1:2" ht="15.75" customHeight="1">
      <c r="A22" s="49" t="s">
        <v>24</v>
      </c>
    </row>
    <row r="23" spans="1:2" ht="15.75" customHeight="1"/>
    <row r="24" spans="1:2" ht="15.75" customHeight="1"/>
    <row r="25" spans="1:2" ht="15.75" customHeight="1"/>
    <row r="26" spans="1:2" ht="15.75" customHeight="1"/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2">
    <mergeCell ref="B3:E3"/>
    <mergeCell ref="B4:E4"/>
  </mergeCells>
  <pageMargins left="0.7" right="0.7" top="0.75" bottom="0.7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2023-05-25T12:24:49Z</dcterms:modified>
</cp:coreProperties>
</file>