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workbookPr codeName="ThisWorkbook"/>
  <mc:AlternateContent xmlns:mc="http://schemas.openxmlformats.org/markup-compatibility/2006">
    <mc:Choice Requires="x15">
      <x15ac:absPath xmlns:x15ac="http://schemas.microsoft.com/office/spreadsheetml/2010/11/ac" url="C:\Users\hanna\OneDrive\database\"/>
    </mc:Choice>
  </mc:AlternateContent>
  <xr:revisionPtr revIDLastSave="463" documentId="14_{DD85FDF9-D562-4AE5-A816-87950F4AE0C2}" xr6:coauthVersionLast="38" xr6:coauthVersionMax="38" xr10:uidLastSave="{F4ED6A47-AA6D-4868-BE5C-8AC8231DBBE2}"/>
  <bookViews>
    <workbookView xWindow="0" yWindow="0" windowWidth="20490" windowHeight="7545" firstSheet="1" activeTab="5"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7902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49"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<sst xmlns="http://schemas.openxmlformats.org/spreadsheetml/2006/main" count="2483" uniqueCount="545">
  <si>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</si>
  <si>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</si>
  <si>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</si>
  <si>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</si>
  <si>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</si>
  <si>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</si>
  <si>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</si>
  <si>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</si>
  <si>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</si>
  <si>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</si>
  <si>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</si>
  <si>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</si>
  <si>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</si>
  <si>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</si>
  <si>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</si>
  <si>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</si>
  <si>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</si>
  <si>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</si>
  <si>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</si>
  <si>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</si>
  <si>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</si>
  <si>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</si>
  <si>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</si>
  <si>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</si>
  <si>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</si>
  <si>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</si>
  <si>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</si>
  <si>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</si>
  <si>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</si>
  <si>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</si>
  <si>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</si>
  <si>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</si>
  <si>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</si>
  <si>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(Using IF Function)
SMALL &lt;250
MEDIUM 250 - 500
LARGE 500 - 1000
MEGGA &gt;1000</t>
  </si>
  <si>
    <t>Business Sector - Broad Version (Use Drop Down list)</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</si>
  <si>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</si>
  <si>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</si>
  <si>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</si>
  <si>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</si>
  <si>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</si>
  <si>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</si>
  <si>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</si>
  <si>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</si>
  <si>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</si>
  <si>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</si>
  <si>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</si>
  <si>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</si>
  <si>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</si>
  <si>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</si>
  <si>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</si>
  <si>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</si>
  <si>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</si>
  <si>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</si>
  <si>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</si>
  <si>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</si>
  <si>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</si>
  <si>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</si>
  <si>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</si>
  <si>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</si>
  <si>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</si>
  <si>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</si>
  <si>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</si>
  <si>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</si>
  <si>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</si>
  <si>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</si>
  <si>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</si>
  <si>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</si>
  <si>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</si>
  <si>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</si>
  <si>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</si>
  <si>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</si>
  <si>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</si>
  <si>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</si>
  <si>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</si>
  <si>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</si>
  <si>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</si>
  <si>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</si>
  <si>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</si>
  <si>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</si>
  <si>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</si>
  <si>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</si>
  <si>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</si>
  <si>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</si>
  <si>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</si>
  <si>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</si>
  <si>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</si>
  <si>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</si>
  <si>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</si>
  <si>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</si>
  <si>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</si>
  <si>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</si>
  <si>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</si>
  <si>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</si>
  <si>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</si>
  <si>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</si>
  <si>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</si>
  <si>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</si>
  <si>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</si>
  <si>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</si>
  <si>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</si>
  <si>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</si>
  <si>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</si>
  <si>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</si>
  <si>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</si>
  <si>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</si>
  <si>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</si>
  <si>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</si>
  <si>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</si>
  <si>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</si>
  <si>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</si>
  <si>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</si>
  <si>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</si>
  <si>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</si>
  <si>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</si>
  <si>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</si>
  <si>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</si>
  <si>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</si>
  <si>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https://www.mcdonalds.com/gb/en-gb.html</t>
  </si>
  <si>
    <t>MEGGA</t>
  </si>
  <si>
    <t xml:space="preserve">Fast food outlet </t>
  </si>
  <si>
    <r>
      <rPr>
        <sz val="11"/>
        <color rgb="FF000000"/>
        <rFont val="Arial"/>
        <family val="2"/>
      </rPr>
      <t>We’ve set new progressive goals to improve our packaging, reduce waste and recycle more, to amplify our positive impact on the planet</t>
    </r>
    <r>
      <rPr>
        <sz val="12"/>
        <color rgb="FF000000"/>
        <rFont val="Arial"/>
        <family val="2"/>
      </rPr>
      <t>.</t>
    </r>
  </si>
  <si>
    <t>https://corporate.mcdonalds.com/corpmcd/scale-for-good/packaging-and-recycling.html</t>
  </si>
  <si>
    <t>https://corporate.mcdonalds.com/corpmcd/scale-for-good/using-our-scale-for-good.html</t>
  </si>
  <si>
    <t xml:space="preserve">McDonlad's allow customer to mke their own order on self serve operations allowing the to add or take away certain items within their order. </t>
  </si>
  <si>
    <t>https://www.ikea.com/gb/en/</t>
  </si>
  <si>
    <t>155,00- 2015</t>
  </si>
  <si>
    <t>private</t>
  </si>
  <si>
    <t xml:space="preserve">YES </t>
  </si>
  <si>
    <t>“To create a better everyday life for the many people”, this is the IKEA vision. The main financial principle of the IKEA Group is to grow by using our own resources. In other words, we earn our money before we spend it. This makes it possible for us to make long-term investments for the future.</t>
  </si>
  <si>
    <t>https://www.ikea.com/gb/en/this-is-ikea/about-the-ikea-group/sustainable-growth/</t>
  </si>
  <si>
    <t>https://www.ikea.com/gb/en/this-is-ikea/about-the-ikea-group/</t>
  </si>
  <si>
    <t xml:space="preserve">IKEA deliver their items with instructons, therefore the cutomers have to assemble the items themselves. </t>
  </si>
  <si>
    <t>https://www.tesco.com/</t>
  </si>
  <si>
    <t xml:space="preserve">MEGGA </t>
  </si>
  <si>
    <t xml:space="preserve">Private </t>
  </si>
  <si>
    <t>We continue to recognise climate change as the biggest environmental threat the world faces and one which could pose particular challenges to a number of our supply chains.</t>
  </si>
  <si>
    <t>https://www.tescoplc.com/little-helps-plan/foundations/our-carbon-footprint/</t>
  </si>
  <si>
    <t>https://www.tescoplc.com/little-helps-plan/products-sourcing/reducing-our-impact-on-the-environment/</t>
  </si>
  <si>
    <t>https://uk.lush.com/</t>
  </si>
  <si>
    <t>£1m is donated to the fund.​ This money is then used to start sustainable farming and community projects from scratch,</t>
  </si>
  <si>
    <t>https://uk.lush.com/article/introducing-slush-fund</t>
  </si>
  <si>
    <t>https://www.marksandspencer.com/</t>
  </si>
  <si>
    <t xml:space="preserve">Retail </t>
  </si>
  <si>
    <t xml:space="preserve">"plan 2025 moves us another step towards becoming a sustainable business . </t>
  </si>
  <si>
    <t>https://corporate.marksandspencer.com/plan-a/report2018</t>
  </si>
  <si>
    <t>https://www.boots.com/</t>
  </si>
  <si>
    <t>From 2011, all tuna used in Boots brand and exclusive food is sustainably sourced, caught by pole and line to help protect marine life and maintain biodiversity</t>
  </si>
  <si>
    <t>http://www.boots-uk.com/corporate-social-responsibility/what-we-do/marketplace/sustainable-supply-chains/</t>
  </si>
  <si>
    <t>https://www.homebargains.co.uk/</t>
  </si>
  <si>
    <t xml:space="preserve">NO </t>
  </si>
  <si>
    <t>https://www.shell.com/</t>
  </si>
  <si>
    <t>Sustainability at Shell means providing energy in a responsible manner, respecting people, their safety and the environment.</t>
  </si>
  <si>
    <t>https://www.shell.com/sustainability/our-approach/sustainability-at-shell.html</t>
  </si>
  <si>
    <t>https://www.shell.com/sustainability/our-approach.html</t>
  </si>
  <si>
    <t>https://www2.hm.com/en_gb/index.html</t>
  </si>
  <si>
    <t>We consider the needs of present and future generations, and our entire business must be conducted in a way that is economically, socially and environmentally sustainable. </t>
  </si>
  <si>
    <t>https://about.hm.com/en/sustainability/vision-and-strategy/sustainability-strategy.html</t>
  </si>
  <si>
    <t>https://about.hm.com/en/sustainability.html</t>
  </si>
  <si>
    <t>https://www.virginatlantic.com/</t>
  </si>
  <si>
    <t xml:space="preserve">offset the emissions created by your flight to help reduce the carbon footprint </t>
  </si>
  <si>
    <t>https://www.virginatlantic.com/gb/en/sustainability/carbon.html</t>
  </si>
  <si>
    <t>https://www.virginatlantic.com/gb/en/sustainability.html</t>
  </si>
  <si>
    <t>https://www.tkmaxx.com/uk/en/women/c/01000000</t>
  </si>
  <si>
    <t>At TK Maxx, we have had a longstanding “no fur” policy since 2003 and we do not knowingly sell items that contain real fur of any type</t>
  </si>
  <si>
    <t>https://www.tkmaxx.com/uk/en/responsible-sourcing-trading</t>
  </si>
  <si>
    <t>https://www.sony.net/SonyInfo/CorporateInfo/business/</t>
  </si>
  <si>
    <t>At Sony we always endeavor to reduce environmental impact in our wide range of products. These efforts are evident in compact, lightweight, energy-efficient designs that reduce wasted resources and power consumption, and our commitment to using recycled materials. </t>
  </si>
  <si>
    <t>https://www.sony-asia.com/electronics/eco/sustainable-development</t>
  </si>
  <si>
    <t>https://www.nivea.co.uk/</t>
  </si>
  <si>
    <t xml:space="preserve">cosmetics </t>
  </si>
  <si>
    <t> actively working on the development and recognition of alternative methods to animal testing. For more than 20 years we have engaged with expert panels and associations on in-vitro procedures and are one of the leading and most well-known and accepted research companies in the world.</t>
  </si>
  <si>
    <t>https://www.nivea.co.uk/about-us/our-company/sustainability</t>
  </si>
  <si>
    <t>https://www.nivea.co.uk/advice/nice-skin/choosing-the-best-fragrance-for-you</t>
  </si>
  <si>
    <t>https://www.starbucks.co.uk/</t>
  </si>
  <si>
    <t>Many of our customers have said they want us to help them recycle their cups. We’re trialling a new approach with our waste services provider to fix this challenge – if we can separate cups from the rest of our waste, they can be properly recycled.</t>
  </si>
  <si>
    <t>https://www.starbucks.co.uk/responsibility/environment</t>
  </si>
  <si>
    <t>https://www.starbucks.co.uk/responsibility/ethicalsourcing/ourcoffee</t>
  </si>
  <si>
    <t>https://www.costa.co.uk/</t>
  </si>
  <si>
    <t>Costa is the only coffee chain in the UK that only uses sustainably grown beans sourced from Rainforest Alliance Certified farms. </t>
  </si>
  <si>
    <t>https://www.costa.co.uk/responsibility/rainforest-alliance/</t>
  </si>
  <si>
    <t>https://www.costa.co.uk/coffee-club/</t>
  </si>
  <si>
    <t xml:space="preserve">customers have club cards and win coffee points in order to win rewards. </t>
  </si>
  <si>
    <t>https://www.ford.co.uk/</t>
  </si>
  <si>
    <t xml:space="preserve">Engineering </t>
  </si>
  <si>
    <t>Outstanding fuel economy and the reduction of greenhouse gas emissions from our products: they’re key objectives that represent a fundamental part of our business.</t>
  </si>
  <si>
    <t>https://www.ford.co.uk/experience-ford/sustainability</t>
  </si>
  <si>
    <t>https://www.ford.co.uk/finance/support/our-complaints-procedure</t>
  </si>
  <si>
    <t xml:space="preserve">Fords allow people to make monthly installments on their vehicles. </t>
  </si>
  <si>
    <t>https://www.cadbury.co.uk/</t>
  </si>
  <si>
    <t>We will be working directly with cocoa farmers to provide training and community planning skills. Through increased knowledge and better livelihoods, we help cocoa communities build their own future.</t>
  </si>
  <si>
    <t>https://www.cadbury.co.uk/cocoa-life</t>
  </si>
  <si>
    <t>https://www.cadburygiftsdirect.co.uk/personalise</t>
  </si>
  <si>
    <t>https://www.twinings.co.uk/</t>
  </si>
  <si>
    <t xml:space="preserve">improving the quality of life in communites where we source our prodcuts </t>
  </si>
  <si>
    <t>https://www.twinings.co.uk/about-twinings/corporate-social-responsibility</t>
  </si>
  <si>
    <t>https://www.twinings.co.uk/about-twinings</t>
  </si>
  <si>
    <t>https://www.coca-cola.co.uk/</t>
  </si>
  <si>
    <t>Thanks to the partnership between the Coca-Cola system and Clean Tech, the UK’s largest PET bottle re-processing plant, the process of sorting and recycling plastic is more efficient than ever.</t>
  </si>
  <si>
    <t>https://www.coca-cola.co.uk/stories/the-lifecycle-of-a-coca-cola-bottle1</t>
  </si>
  <si>
    <t>https://www.coca-cola.co.uk/about-us</t>
  </si>
  <si>
    <t>http://www.evian.com/en_GB/</t>
  </si>
  <si>
    <t>http://www.evian.com/en_us/our_commitments_for_the_environment/preserving_water_natural_resource_locally_and_elsewhere_in_the_world/protecting_a_sustainable_resource/</t>
  </si>
  <si>
    <t xml:space="preserve"> NO</t>
  </si>
  <si>
    <t>https://www.yankeecandle.co.uk/</t>
  </si>
  <si>
    <t>https://www.yankeecandle.com/about-us/sustainability-commitment</t>
  </si>
  <si>
    <t>https://www.mercedes-benz.co.uk/</t>
  </si>
  <si>
    <t>Lower CO₂ emissions and reduced costs: two things that go hand in hand at Dreier – with the new Actros.</t>
  </si>
  <si>
    <t>https://www.mercedes-benz.com/en/mercedes-benz/vehicles/trucks/sustainability/</t>
  </si>
  <si>
    <t>https://www.mercedes-benz.co.uk/passengercars/buy/finance.html</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</si>
  <si>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</si>
  <si>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</si>
  <si>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</si>
  <si>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</si>
  <si>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</si>
  <si>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</si>
  <si>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</si>
  <si>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</si>
  <si>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</si>
  <si>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</si>
  <si>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</si>
  <si>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</si>
  <si>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</si>
  <si>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</si>
  <si>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</si>
  <si>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</si>
  <si>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</si>
  <si>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</si>
  <si>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</si>
  <si>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</si>
  <si>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</si>
  <si>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</si>
  <si>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</si>
  <si>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</si>
  <si>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</si>
  <si>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</si>
  <si>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</si>
  <si>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</si>
  <si>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</si>
  <si>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</si>
  <si>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</si>
  <si>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</si>
  <si>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</si>
  <si>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</si>
  <si>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</si>
  <si>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https://www.loreal.com/</t>
  </si>
  <si>
    <t>Protecting water resources is the focal point of a mineral water company’s business.</t>
  </si>
  <si>
    <t>At Yankee Candle, we are committed to delivering distinctive products and experiences in a sustainable and socially responsible way for our customers, communities and employees - now and for generations to come.</t>
  </si>
  <si>
    <t>https://sharingbeautywithall.loreal.com/</t>
  </si>
  <si>
    <t xml:space="preserve">https://www.kfc.co.uk </t>
  </si>
  <si>
    <t>https://www.kfc.com/about/responsibility.asp</t>
  </si>
  <si>
    <t>KFC is as committed to the environment as we are to our food and customers. </t>
  </si>
  <si>
    <t xml:space="preserve">Fast food Outlet </t>
  </si>
  <si>
    <t>https://www.kfc.com/about/franchising</t>
  </si>
  <si>
    <t>https://www.samsung.com/uk/</t>
  </si>
  <si>
    <t>https://www.samsung.com/us/aboutsamsung/sustainability/strategy/</t>
  </si>
  <si>
    <t>At Samsung, our sustainability management aims to create integrated values. Not only do we create economic values by maximizing profits and shareholder values, but also we take on a stronger responsibility as a global citizen to create social values</t>
  </si>
  <si>
    <t>https://www.maccosmetics.co.uk/animaltesting</t>
  </si>
  <si>
    <t>M·A·C does not test on animals. We do not own any animal testing facilities and we never ask others to test on animals for us.</t>
  </si>
  <si>
    <t xml:space="preserve">Beauty </t>
  </si>
  <si>
    <t>https://www.maccosmetics.co.uk/</t>
  </si>
  <si>
    <t xml:space="preserve">MAC allows customers to choose their own shades in cosmetics, alo allowing them to create their own gift sets with the products of their choice. </t>
  </si>
  <si>
    <t>https://corporate.superdry.com/sustainability/</t>
  </si>
  <si>
    <t>iN 2017, WE SET OUR GROUP-WIDE SUSTAINABILITY FRAMEWORK CENTERED ON THREE PILLARS: PEOPLE, PRODUCT AND PLANET.</t>
  </si>
  <si>
    <t>https://www.superdry.com/</t>
  </si>
  <si>
    <t xml:space="preserve">through using the superdry website, it allows you to browse their range in clothing and selecting the size and colour you wish to have in that item. </t>
  </si>
  <si>
    <t>We collect used products for resale and recycling in 74 countries and territories worldwide.</t>
  </si>
  <si>
    <t>https://www8.hp.com/uk/en/hp-information/environment/product-recycling.html</t>
  </si>
  <si>
    <t>https://www8.hp.com/uk/en/home.html</t>
  </si>
  <si>
    <t>https://store.hp.com/UKStore/Merch/Default.aspx</t>
  </si>
  <si>
    <t xml:space="preserve">HP allows customers to pay for their items monthly if they wish. They also allow them to choose their own laptop with a range of colour and screen sizes. </t>
  </si>
  <si>
    <t>We have been working towards sustainability for many years and recognise that the task ahead of us is a marathon, not a sprint.</t>
  </si>
  <si>
    <t>https://www.adidas-group.com/en/sustainability/managing-sustainability/sustainability-history/</t>
  </si>
  <si>
    <t>https://www.adidas.co.uk/</t>
  </si>
  <si>
    <t>https://www.adidas.co.uk/customise</t>
  </si>
  <si>
    <t xml:space="preserve">Adidas allows customers to design their own trainers on their website. They get to choose the materials and colours. The adidas website also allows people to review over 7000 products that they have. </t>
  </si>
  <si>
    <t>https://www.crayola.com/about-us/company/green-initiatives.aspx</t>
  </si>
  <si>
    <t>Crayola may make virtually every color under the sun, but its current favorite is green. By using renewable energy, reducing waste and protecting the rainforests, Crayola's green initiative is helping to ensure that today's kids will have a healthy environment for their creative tomorrows.</t>
  </si>
  <si>
    <t>http://www.crayola.co.uk/</t>
  </si>
  <si>
    <t>http://www.crayola.co.uk/crafts/</t>
  </si>
  <si>
    <t xml:space="preserve">Crayola's website gives people inspiration on different crafts especially when it comes to children. People then can review these crafts through multiple websites suc as crayola itself or other websites like Pinterest. </t>
  </si>
  <si>
    <t>We are committed to responsibly sourcing our foods and reducing our impact on the environment. We share the visions and aims of the SSC and are proud to be a member of the coalition.”</t>
  </si>
  <si>
    <t>https://www.sustainableseafoodcoalition.org/morrisons/</t>
  </si>
  <si>
    <t>http://www.mymorrisons.com/</t>
  </si>
  <si>
    <t xml:space="preserve">Morrisons have a "clubcard" for customers in order for the to gain rewards and use them instore. </t>
  </si>
  <si>
    <t>https://corporate.dominos.co.uk/Environment</t>
  </si>
  <si>
    <t>We recognise there is always room for improvement, which is why we continually look to improve our energy efficiency.</t>
  </si>
  <si>
    <t>https://www.dominos.co.uk/?_ga=2.59247855.312447924.1540923702-931933978.1540923702</t>
  </si>
  <si>
    <t>Domino's has a webiste where you can place your order to be delivered to your loaction. Customers are able to create their own pizza if they wish or just order off the dominos webiste menu.</t>
  </si>
  <si>
    <t>https://www.citroen.co.uk/about-citroen/environment</t>
  </si>
  <si>
    <t>Sustainable mobility is an offshoot of Sustainable development, with a focus on transport and mobility in general. </t>
  </si>
  <si>
    <t>https://www.citroen.co.uk/home</t>
  </si>
  <si>
    <t>https://www.citroen.co.uk/owner-services/citroen-and-you</t>
  </si>
  <si>
    <t xml:space="preserve">Customers are able to choose what car they prefer, from colour to interior. They are also able to choose which payment plan is best suitable to them by setting up a loan replayment if the customer wishes. </t>
  </si>
  <si>
    <t>https://www.btplc.com/Purposefulbusiness/index.htm</t>
  </si>
  <si>
    <t xml:space="preserve">we've got big ambitions to be a more sustainbale business </t>
  </si>
  <si>
    <t>https://www.btplc.com/</t>
  </si>
  <si>
    <t>267,300</t>
  </si>
  <si>
    <t>http://s3-eu-west-1.amazonaws.com/skygroup-sky-static/documents/bigger-picture/policies-2016/carbon-neutral-policy-2015.pdf</t>
  </si>
  <si>
    <t>In 2006, we decided to extend our environmental management programme to become carbon neutral. Tackling climate change was becoming more and more important, and we felt that we were in a position to take a lead in reducing and offsetting emissions.</t>
  </si>
  <si>
    <t>https://www.sky.com/</t>
  </si>
  <si>
    <t>15,000</t>
  </si>
  <si>
    <t xml:space="preserve">Sky customers are able to choose what plan they prefer by paying in monthly installments. They get to choose whther or not they would like added features to their bundle and if they want broadbrand and landline. </t>
  </si>
  <si>
    <t>By working together, we believe we can deliver a systemic shift in the way our industry addresses key ethical trade and sustainability challenges and proactively design a future we all believe in.</t>
  </si>
  <si>
    <t>https://www.asosplc.com/corporate-responsibility.aspx</t>
  </si>
  <si>
    <t>https://www.asos.com/women/</t>
  </si>
  <si>
    <t xml:space="preserve">ASOS allows students to use 10% discount, they allow customers to freely browse the website deciding on what they want to purchase, customers are also able to leav reviews on items on the website. </t>
  </si>
  <si>
    <t>Specsavers is about more than just selling glasses, hearing aids and contact lenses. It is about changing lives – on our doorstep and further afield – for the better. We make sure we give something back to the communities we work in, wherever we are in the world</t>
  </si>
  <si>
    <t>Health Care</t>
  </si>
  <si>
    <t>https://www.specsavers.co.uk/</t>
  </si>
  <si>
    <t>https://www.specsavers.co.uk/glasses</t>
  </si>
  <si>
    <t>https://jobs.specsavers.co.uk/experience-specsavers/our-culture/</t>
  </si>
  <si>
    <t xml:space="preserve">customers are able to go instore or browse the website for their preferred pair of glasses. People are able to review the quality of glasses on the specsavers website. </t>
  </si>
  <si>
    <t>We have operated carbon neutral across the world since 2012. Our goal is to promote sustainable development and low-carbon business practices globally through our carbon fee and new cloud tools.</t>
  </si>
  <si>
    <t>https://www.microsoft.com/en-us/environment</t>
  </si>
  <si>
    <t>https://www.microsoft.com/en-gb/</t>
  </si>
  <si>
    <t>yES</t>
  </si>
  <si>
    <t>One Planet Home is our sustainability programme, developed with the sustainability charity Bioregional with challenging targets stretching across our business.</t>
  </si>
  <si>
    <t>https://www.diy.com/one-planet-home</t>
  </si>
  <si>
    <t>DIY</t>
  </si>
  <si>
    <t>https://www.diy.com/</t>
  </si>
  <si>
    <t>https://www.diy.com/faq/b-q-finance/1200009.faq</t>
  </si>
  <si>
    <t xml:space="preserve">B and Q allow customers to browse a selection of kicthens and bathrooms and then find the best repayment plan for the customer. </t>
  </si>
  <si>
    <r>
      <t>Our Sustainability Committee is responsible for the development and implementation of environmental strategies to continually improve our recycling and waste management and reduce our energy consumption and carbon (CO</t>
    </r>
    <r>
      <rPr>
        <sz val="9"/>
        <color rgb="FF303B41"/>
        <rFont val="Arial"/>
        <family val="2"/>
      </rPr>
      <t>2</t>
    </r>
    <r>
      <rPr>
        <sz val="12"/>
        <color rgb="FF303B41"/>
        <rFont val="Arial"/>
        <family val="2"/>
      </rPr>
      <t>) emissions</t>
    </r>
  </si>
  <si>
    <t>https://corporate.dunelm.com/sustainability/our-environment/</t>
  </si>
  <si>
    <t>https://www.dunelm.com/</t>
  </si>
  <si>
    <t xml:space="preserve">mcdonalds </t>
  </si>
  <si>
    <t>IKEA</t>
  </si>
  <si>
    <t>Tesco</t>
  </si>
  <si>
    <t>Lush</t>
  </si>
  <si>
    <t>M&amp;S</t>
  </si>
  <si>
    <t xml:space="preserve">Boots </t>
  </si>
  <si>
    <t>Home Bargains</t>
  </si>
  <si>
    <t xml:space="preserve">shell </t>
  </si>
  <si>
    <t>H&amp;M</t>
  </si>
  <si>
    <t xml:space="preserve">Virgin Atlantic </t>
  </si>
  <si>
    <t>TkMaxx</t>
  </si>
  <si>
    <t>SONY</t>
  </si>
  <si>
    <t xml:space="preserve">Nivea </t>
  </si>
  <si>
    <t xml:space="preserve">Starbucks </t>
  </si>
  <si>
    <t xml:space="preserve">Costa </t>
  </si>
  <si>
    <t xml:space="preserve">Ford </t>
  </si>
  <si>
    <t xml:space="preserve">Cadbury </t>
  </si>
  <si>
    <t xml:space="preserve">Twinnings </t>
  </si>
  <si>
    <t xml:space="preserve">Coca Cola </t>
  </si>
  <si>
    <t xml:space="preserve">Yankee Candle </t>
  </si>
  <si>
    <t xml:space="preserve">Evian Water </t>
  </si>
  <si>
    <t xml:space="preserve">Mercedes </t>
  </si>
  <si>
    <t xml:space="preserve">L'oreal </t>
  </si>
  <si>
    <t xml:space="preserve">KFC </t>
  </si>
  <si>
    <t xml:space="preserve">Samsung </t>
  </si>
  <si>
    <t xml:space="preserve">MAC </t>
  </si>
  <si>
    <t xml:space="preserve">SuperDry </t>
  </si>
  <si>
    <t>HP</t>
  </si>
  <si>
    <t xml:space="preserve">Adidas </t>
  </si>
  <si>
    <t>Crayola</t>
  </si>
  <si>
    <t xml:space="preserve">Morrisons </t>
  </si>
  <si>
    <t>Dominos</t>
  </si>
  <si>
    <t xml:space="preserve">Citroen </t>
  </si>
  <si>
    <t xml:space="preserve">BT </t>
  </si>
  <si>
    <t xml:space="preserve">SKY </t>
  </si>
  <si>
    <t xml:space="preserve">ASOS </t>
  </si>
  <si>
    <t xml:space="preserve">Specsavers </t>
  </si>
  <si>
    <t xml:space="preserve">Microsoft </t>
  </si>
  <si>
    <t xml:space="preserve">B &amp; Q </t>
  </si>
  <si>
    <t xml:space="preserve">Dunelm </t>
  </si>
  <si>
    <t>mcdonalds</t>
  </si>
  <si>
    <t>ikea</t>
  </si>
  <si>
    <t>tesco</t>
  </si>
  <si>
    <t xml:space="preserve">Lush </t>
  </si>
  <si>
    <t xml:space="preserve">m and s </t>
  </si>
  <si>
    <t xml:space="preserve">boots </t>
  </si>
  <si>
    <t xml:space="preserve">home bargains </t>
  </si>
  <si>
    <t xml:space="preserve">h and m </t>
  </si>
  <si>
    <t xml:space="preserve">virgin atlantic </t>
  </si>
  <si>
    <t>tkmaxx</t>
  </si>
  <si>
    <t xml:space="preserve">sony </t>
  </si>
  <si>
    <t>nivea</t>
  </si>
  <si>
    <t>starbucks</t>
  </si>
  <si>
    <t>costa</t>
  </si>
  <si>
    <t>ford</t>
  </si>
  <si>
    <t xml:space="preserve">cardburys </t>
  </si>
  <si>
    <t>twinnings</t>
  </si>
  <si>
    <t xml:space="preserve">coca cola </t>
  </si>
  <si>
    <t xml:space="preserve">yankee candle </t>
  </si>
  <si>
    <t xml:space="preserve">evian water </t>
  </si>
  <si>
    <t>mercedes</t>
  </si>
  <si>
    <t xml:space="preserve">l'oreal </t>
  </si>
  <si>
    <t>KFC</t>
  </si>
  <si>
    <t xml:space="preserve">samsung </t>
  </si>
  <si>
    <t>mac</t>
  </si>
  <si>
    <t xml:space="preserve">superdry </t>
  </si>
  <si>
    <t>adidas</t>
  </si>
  <si>
    <t>crayola</t>
  </si>
  <si>
    <t xml:space="preserve">morrisons </t>
  </si>
  <si>
    <t>dominos</t>
  </si>
  <si>
    <t xml:space="preserve">citroen </t>
  </si>
  <si>
    <t>SKY</t>
  </si>
  <si>
    <t>ASOS</t>
  </si>
  <si>
    <t>specsaveres</t>
  </si>
  <si>
    <t>microsoft</t>
  </si>
  <si>
    <t>BNQ</t>
  </si>
  <si>
    <t>Flyknit technology prevents millions of pounds of waste from ever reaching the landfill, delivering thelightest, strongest, and most adaptive footwear ever created by Nike.</t>
  </si>
  <si>
    <t>https://www.nike.com/gb/en_gb/</t>
  </si>
  <si>
    <t>https://www.nike.com/gb/en_gb/c/sustainability</t>
  </si>
  <si>
    <t>https://www.nike.com/gb/en_gb/c/nikeid</t>
  </si>
  <si>
    <t xml:space="preserve">NIKE allows customers to design their own footwear by deciding on what material and style they wish to have. </t>
  </si>
  <si>
    <t>With 118 production locations on four continents, by 2018 Volkswagen aims to become the most sustainable automobile manufacturer and the most attractive employer in the world.</t>
  </si>
  <si>
    <t>https://www.volkswagen.co.uk/files/live/sites/vwuk/files/About%20Us/Sustainability%20Reports/2015_sustainability_report.pdf</t>
  </si>
  <si>
    <t>https://www.volkswagen.co.uk/#</t>
  </si>
  <si>
    <t>https://www.volkswagen.co.uk/car-finance</t>
  </si>
  <si>
    <t xml:space="preserve">VW allows customers to choose what car they wish to have and allows them to set up and finance scheme in order to repay back the total amount for the car which is best suited to the customer. </t>
  </si>
  <si>
    <t>https://www.vans.com/sustainability.html</t>
  </si>
  <si>
    <t>Our operations have an impact on the environment- they create waste, use water, and contribute to climate change by using energy from fossil fuels. Our commitment to youth means we must change. Here is how Green Sole Operations makes change.</t>
  </si>
  <si>
    <t>https://www.vans.co.uk/</t>
  </si>
  <si>
    <t>https://sustainability.google/</t>
  </si>
  <si>
    <t>Our operations are designed to get the most out of technology, without using more resources.</t>
  </si>
  <si>
    <t>https://www.google.com/</t>
  </si>
  <si>
    <t>https://www.clarks.com/corporate-responsibility/</t>
  </si>
  <si>
    <t>RESPONSIBLE BUSINESS IS GOOD BUSINESS AND VICE VERSA</t>
  </si>
  <si>
    <t>https://www.clarks.co.uk/</t>
  </si>
  <si>
    <t>https://www.johnlewispartnership.co.uk/content/dam/cws/pdfs/our-responsibilities/2018/jlp-cr-report-201718-digital.pdf</t>
  </si>
  <si>
    <t>Too often, Corporate Responsibility is seen as little more than reputation management by businesses that are limited by a singular focus on shareholder return. For the John Lewis Partnership this could not be further from the truth.</t>
  </si>
  <si>
    <t>https://www.johnlewis.com/</t>
  </si>
  <si>
    <t>https://www.toyota-global.com/sustainability/</t>
  </si>
  <si>
    <r>
      <t>Toyota has decided to challenge itself to reduce vehicle CO</t>
    </r>
    <r>
      <rPr>
        <sz val="11"/>
        <color rgb="FF333333"/>
        <rFont val="Verdana"/>
        <family val="2"/>
      </rPr>
      <t>2</t>
    </r>
    <r>
      <rPr>
        <sz val="10"/>
        <color rgb="FF333333"/>
        <rFont val="Verdana"/>
        <family val="2"/>
      </rPr>
      <t> emissions by 90 percent in comparison with 2010 levels, by 2050.</t>
    </r>
  </si>
  <si>
    <t>https://www.toyota-global.com/</t>
  </si>
  <si>
    <t>Toyota allows customers to choose which vehicle they wish including what materials they wish to have inside. Including this, they allow customers to set up finance schemes that is best suitable to the individual</t>
  </si>
  <si>
    <t>As a restaurant company, Subway believes that where our ingredients come from and how our animals are raised are integral to preparing great food for our guests.</t>
  </si>
  <si>
    <t>https://www.subway.com/en-US/AboutUs/SocialResponsibility/OurPeopleOurCommunities</t>
  </si>
  <si>
    <t>https://www.subway.com/en-US</t>
  </si>
  <si>
    <t>https://www.subway.com/en-US/MenuNutrition/Menu</t>
  </si>
  <si>
    <t xml:space="preserve">customers get the create their own sandwiches in store, by choosing from a  selection of ingredients. </t>
  </si>
  <si>
    <t>We believe that the efficiency and leanness of the discounter model naturally helps to drive sustainability, bringing greater control to our consolidated supply chains and driving the efficient use of resource.</t>
  </si>
  <si>
    <t>https://www.lidl.co.uk/en/sustainability.htm</t>
  </si>
  <si>
    <t>https://www.lidl.co.uk/en/index.htm</t>
  </si>
  <si>
    <t>1.5millio</t>
  </si>
  <si>
    <t>To make, distribute, and sell the finest quality all natural ice cream and euphoric concoctions with a continued commitment to incorporating wholesome, natural ingredients and promoting business practices that respect the earth and the environment.</t>
  </si>
  <si>
    <t>https://bjsocialresponsibility.weebly.com/</t>
  </si>
  <si>
    <t>https://www.benjerry.com/</t>
  </si>
  <si>
    <t xml:space="preserve"> https://www.benjerry.com/</t>
  </si>
  <si>
    <t>NIKE</t>
  </si>
  <si>
    <t>VW</t>
  </si>
  <si>
    <t>vans</t>
  </si>
  <si>
    <t>google</t>
  </si>
  <si>
    <t>clarks</t>
  </si>
  <si>
    <t>John Lewis</t>
  </si>
  <si>
    <t>toyota</t>
  </si>
  <si>
    <t xml:space="preserve">subway </t>
  </si>
  <si>
    <t xml:space="preserve">Lidl's </t>
  </si>
  <si>
    <t xml:space="preserve">Ben and Jerry </t>
  </si>
  <si>
    <t>Vans</t>
  </si>
  <si>
    <t>john lewis</t>
  </si>
  <si>
    <t>lidls</t>
  </si>
  <si>
    <t>ben and jerry's</t>
  </si>
  <si>
    <t>TOYOTA</t>
  </si>
  <si>
    <t xml:space="preserve">MCDONALDS </t>
  </si>
  <si>
    <t>TESCO</t>
  </si>
  <si>
    <t>LUSH</t>
  </si>
  <si>
    <t>M AND S</t>
  </si>
  <si>
    <t>BOOTS</t>
  </si>
  <si>
    <t>shell</t>
  </si>
  <si>
    <t>virgin atlantic</t>
  </si>
  <si>
    <t xml:space="preserve">SONY </t>
  </si>
  <si>
    <t>Nivea</t>
  </si>
  <si>
    <t>Starbucks</t>
  </si>
  <si>
    <t>Ford</t>
  </si>
  <si>
    <t>Twinnings</t>
  </si>
  <si>
    <t>Coca cola</t>
  </si>
  <si>
    <t xml:space="preserve">Yankee candle </t>
  </si>
  <si>
    <t>evian water</t>
  </si>
  <si>
    <t>Mercedes</t>
  </si>
  <si>
    <t>L'Oreal</t>
  </si>
  <si>
    <t>Samsung</t>
  </si>
  <si>
    <t>MAC</t>
  </si>
  <si>
    <t>ADIDAS</t>
  </si>
  <si>
    <t>Morrisons</t>
  </si>
  <si>
    <t>SPECSAVERS</t>
  </si>
  <si>
    <t>MICROSOFT</t>
  </si>
  <si>
    <t>Dunelm</t>
  </si>
  <si>
    <t>Nike</t>
  </si>
  <si>
    <t>vw</t>
  </si>
  <si>
    <t xml:space="preserve">Toyota </t>
  </si>
  <si>
    <t xml:space="preserve">Subway </t>
  </si>
  <si>
    <t>Lidl's</t>
  </si>
  <si>
    <t>Ben And Jerry's</t>
  </si>
  <si>
    <t>The TripAdvisor GreenLeaders Program showcases a variety of eco-friendly hotels and B&amp;Bs, from budget to luxury – and they’re all committed to green practices like recycling, local and organic food, and electric car charging stations.</t>
  </si>
  <si>
    <t>https://www.tripadvisor.com/GreenLeaders</t>
  </si>
  <si>
    <t>https://www.tripadvisor.com/</t>
  </si>
  <si>
    <t>https://www.tripadvisor.co.uk/</t>
  </si>
  <si>
    <t xml:space="preserve">TripAdvisor helps customes find the best location and  deal for their holiday or restaurant. It allows customer to review a range of facilities. </t>
  </si>
  <si>
    <t>http://sustainability.debenhamsplc.com/environment/</t>
  </si>
  <si>
    <t>Reducing our impact on the environment is an essential part of a sustainable business. As well as complying with all mandatory requirements.</t>
  </si>
  <si>
    <t>https://www.debenhams.com/</t>
  </si>
  <si>
    <t>As Audi UK, we understand our responsibility to maintain sustainable and ethical business practice. Our cars are renowned for their ever-increasing efficiency without compromising on quality or performance. It’s this philosophy we strive for across the brand as a whole.</t>
  </si>
  <si>
    <t>https://www.audi.co.uk/about-audi/corporate-responsibility.html</t>
  </si>
  <si>
    <t>https://www.audi.co.uk/</t>
  </si>
  <si>
    <t>https://beta.audi.co.uk/finance-and-offers.html</t>
  </si>
  <si>
    <t xml:space="preserve">Audi allows customers to decide what car they wish to have and what materials they wish to have inside the vehicle. Including this they allow customoers to find the best financial deal for the customer if the wish to purchase the car on finance. </t>
  </si>
  <si>
    <t>https://www.bmwgroup.com/en/responsibility/sustainability-at-the-bmw-group.html</t>
  </si>
  <si>
    <t>For us, sustainability means future viability – for the BMW Group and for society. We know the challenges and are rising to meet them. We develop innovative mobility solutions that create additional value for customers, the company and society. #SustainableBMWGroup</t>
  </si>
  <si>
    <t>https://www.bmw.co.uk/</t>
  </si>
  <si>
    <t xml:space="preserve">BMW allows customers to decide what car they wish to have and what materials they wish to have inside the vehicle. Including this they allow customoers to find the best financial deal for the customer if the wish to purchase the car on finance. </t>
  </si>
  <si>
    <t>Our focus on sustainability has seen us reduce our environmental impact. It also means we’ve saved money for our business, our suppliers' businesses and our customers.</t>
  </si>
  <si>
    <t>https://sustainability.asda.com/</t>
  </si>
  <si>
    <t>https://www.asda.com/</t>
  </si>
  <si>
    <t>Customers are able to do their grocery shoping online and schedule for delivery for it best suits them. This allows customer to browse the store online therefore being more convienent for them.</t>
  </si>
  <si>
    <t>We’ve actively taken many steps to fulfill our commitment to sustainability, ethical trading, and animal welfare, to learn more about these, click here, where you will also find information about the New Look Foundation and our CEO´s point of view on how to make fashion a more sustainable and responsible industry.</t>
  </si>
  <si>
    <t>http://www.newlook.jobs/about.html</t>
  </si>
  <si>
    <t>https://www.newlook.com/uk</t>
  </si>
  <si>
    <t xml:space="preserve">Newlook have partnered up with the IKANO bank where it allows customers to purchase clothes on the card and then pay the items within the period of 90 days. </t>
  </si>
  <si>
    <t>https://www.newlook.com/uk/search/?text=ikano#/?q=ikano:&amp;text=ikano&amp;page=0&amp;content=true</t>
  </si>
  <si>
    <t>Fashion Footprint is Arcadia Group’s programme which plans, monitors and manages the social and environmental impact of our business.</t>
  </si>
  <si>
    <t>http://www.topshop.com/en/tsuk/category/responsibilities-22/home?geoip=noredirect</t>
  </si>
  <si>
    <t>http://www.topshop.com/</t>
  </si>
  <si>
    <t>nstead of being driven by our past performance, competitors or industry standards, our Enrich Not Exploit™ Commitment is inspired by the needs of our planet and its people. This is not simply about doing less harm, but about actively working toward a clear destination: a future in which humanity and other life can flourish on Earth forever.</t>
  </si>
  <si>
    <t>https://www.thebodyshop.com/en-gb/about-us/our-commitment/steps-to-a-sustainable-business</t>
  </si>
  <si>
    <t>https://www.thebodyshop.com/en-gb/</t>
  </si>
  <si>
    <t xml:space="preserve">Tripadvisor </t>
  </si>
  <si>
    <t xml:space="preserve">debenhams </t>
  </si>
  <si>
    <t>audi</t>
  </si>
  <si>
    <t>bmw</t>
  </si>
  <si>
    <t>asda</t>
  </si>
  <si>
    <t>newlook</t>
  </si>
  <si>
    <t>topshop</t>
  </si>
  <si>
    <t>bodyshop</t>
  </si>
  <si>
    <t>Tripadvisor</t>
  </si>
  <si>
    <t>BMW</t>
  </si>
  <si>
    <t>tripadvisor</t>
  </si>
  <si>
    <t xml:space="preserve">audi </t>
  </si>
  <si>
    <t xml:space="preserve">bodyshop </t>
  </si>
  <si>
    <t>We are constantly looking at ways to make the whole process from farm to store more sustainable, from improving the irrigation in our fields to reducing the amount of carbon emissions in our factories. </t>
  </si>
  <si>
    <t>https://www.walkers.co.uk/faq/sourcing-sustainability</t>
  </si>
  <si>
    <t>https://www.walkers.co.uk/</t>
  </si>
  <si>
    <t>https://www.walkers.co.uk/crisps-range</t>
  </si>
  <si>
    <t xml:space="preserve">Walkers engage with the Nation, as the crisps are seen as the nations favourites. They communicate with the public to see what flavours they most prefer and ask the customers on occasions to create new flavours. </t>
  </si>
  <si>
    <t>https://www.loreal.com/sustainability</t>
  </si>
  <si>
    <t>as part of L’Oréal’s sustainability programme, Sharing Beauty With All, the Group set itself a series of tangible commitments towards 2020.</t>
  </si>
  <si>
    <t>The lifecycle of a Primark product involves many stages which can affect the planet. We strive to minimise this impact wherever we can. Whether it’s the cotton that goes into our t-shirts, the dyes used by factories or the way our products are transported and sold in-store</t>
  </si>
  <si>
    <t>https://www.primark.com/en/our-ethics</t>
  </si>
  <si>
    <t>https://www.primark.com/en/homepage</t>
  </si>
  <si>
    <t>WALKERS</t>
  </si>
  <si>
    <t xml:space="preserve">primark </t>
  </si>
  <si>
    <t xml:space="preserve">PRIMARK </t>
  </si>
  <si>
    <t>WALERS</t>
  </si>
  <si>
    <t>PRIMARK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</si>
</sst>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1">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2"/>
      <color rgb="FF000000"/>
      <name val="Arial"/>
      <family val="2"/>
    </font>
    <font>
      <sz val="11"/>
      <color rgb="FF000000"/>
      <name val="Arial"/>
      <family val="2"/>
    </font>
    <font>
      <sz val="10"/>
      <color rgb="FF000000"/>
      <name val="Verdana"/>
      <family val="2"/>
    </font>
    <font>
      <sz val="12"/>
      <color rgb="FF666666"/>
      <name val="Arial"/>
      <family val="2"/>
    </font>
    <font>
      <sz val="12"/>
      <color rgb="FF333333"/>
      <name val="Arial"/>
      <family val="2"/>
    </font>
    <font>
      <sz val="11"/>
      <color rgb="FF333333"/>
      <name val="MSLondon-Regular"/>
    </font>
    <font>
      <sz val="11"/>
      <color rgb="FF333333"/>
      <name val="Arial"/>
      <family val="2"/>
    </font>
    <font>
      <sz val="11"/>
      <color rgb="FF404040"/>
      <name val="Arial"/>
      <family val="2"/>
    </font>
    <font>
      <sz val="11"/>
      <color rgb="FF2C2C2C"/>
      <name val="Arial"/>
      <family val="2"/>
    </font>
    <font>
      <sz val="11"/>
      <name val="Gotham-light"/>
    </font>
    <font>
      <sz val="11"/>
      <color rgb="FF83838F"/>
      <name val="Arial"/>
      <family val="2"/>
    </font>
    <font>
      <sz val="9"/>
      <color rgb="FF333333"/>
      <name val="Arial"/>
      <family val="2"/>
    </font>
    <font>
      <sz val="11"/>
      <color rgb="FF3D3A35"/>
      <name val="Arial"/>
      <family val="2"/>
    </font>
    <font>
      <sz val="11"/>
      <color rgb="FF5D301B"/>
      <name val="Arial"/>
      <family val="2"/>
    </font>
    <font>
      <sz val="14"/>
      <color theme="1"/>
      <name val="StRydeRegular"/>
    </font>
    <font>
      <sz val="11"/>
      <color rgb="FF4B4B4B"/>
      <name val="Georgia"/>
      <family val="1"/>
    </font>
    <font>
      <sz val="11"/>
      <color rgb="FF222222"/>
      <name val="Times New Roman"/>
      <family val="1"/>
    </font>
    <font>
      <sz val="10"/>
      <color rgb="FF707173"/>
      <name val="Arial"/>
      <family val="2"/>
    </font>
    <font>
      <sz val="11"/>
      <color rgb="FF5C5C5C"/>
      <name val="Arial"/>
      <family val="2"/>
    </font>
    <font>
      <sz val="13"/>
      <color rgb="FF000000"/>
      <name val="Arial"/>
      <family val="2"/>
    </font>
    <font>
      <sz val="9"/>
      <color rgb="FF000000"/>
      <name val="Arial"/>
      <family val="2"/>
    </font>
    <font>
      <sz val="14"/>
      <color rgb="FF222222"/>
      <name val="Arial"/>
      <family val="2"/>
    </font>
    <font>
      <sz val="11"/>
      <color rgb="FF54575A"/>
      <name val="Arial"/>
      <family val="2"/>
    </font>
    <font>
      <sz val="11"/>
      <color rgb="FF555555"/>
      <name val="Arial"/>
      <family val="2"/>
    </font>
    <font>
      <sz val="11"/>
      <color rgb="FF868689"/>
      <name val="Arial"/>
      <family val="2"/>
    </font>
    <font>
      <sz val="11"/>
      <color theme="1"/>
      <name val="Arial"/>
      <family val="2"/>
    </font>
    <font>
      <sz val="11"/>
      <color rgb="FF666666"/>
      <name val="Arial"/>
      <family val="2"/>
    </font>
    <font>
      <sz val="11"/>
      <color rgb="FF000000"/>
      <name val="Segoe UI"/>
      <family val="2"/>
    </font>
    <font>
      <sz val="11"/>
      <color rgb="FF3C3C3C"/>
      <name val="Arial"/>
      <family val="2"/>
    </font>
    <font>
      <sz val="12"/>
      <color rgb="FF303B41"/>
      <name val="Arial"/>
      <family val="2"/>
    </font>
    <font>
      <sz val="9"/>
      <color rgb="FF303B41"/>
      <name val="Arial"/>
      <family val="2"/>
    </font>
    <font>
      <sz val="10.3"/>
      <color rgb="FF111111"/>
      <name val="Arial"/>
      <family val="2"/>
    </font>
    <font>
      <sz val="10"/>
      <color rgb="FF64686B"/>
      <name val="Arial"/>
      <family val="2"/>
    </font>
    <font>
      <sz val="11"/>
      <color rgb="FF202124"/>
      <name val="Arial"/>
      <family val="2"/>
    </font>
    <font>
      <sz val="10"/>
      <color rgb="FF333333"/>
      <name val="Verdana"/>
      <family val="2"/>
    </font>
    <font>
      <sz val="11"/>
      <color rgb="FF333333"/>
      <name val="Verdana"/>
      <family val="2"/>
    </font>
    <font>
      <sz val="11"/>
      <color rgb="FF545454"/>
      <name val="Arial"/>
      <family val="2"/>
    </font>
    <font>
      <sz val="14"/>
      <color rgb="FF4A5647"/>
      <name val="NewsGothicBTWebCond"/>
    </font>
    <font>
      <sz val="14"/>
      <color rgb="FF6B6D74"/>
      <name val="Arial"/>
      <family val="2"/>
    </font>
    <font>
      <sz val="11"/>
      <color rgb="FF444444"/>
      <name val="Arial"/>
      <family val="2"/>
    </font>
    <font>
      <sz val="10"/>
      <color rgb="FF33414E"/>
      <name val="Verdana"/>
      <family val="2"/>
    </font>
    <font>
      <sz val="12"/>
      <color theme="1"/>
      <name val="Arial"/>
      <family val="2"/>
    </font>
    <font>
      <sz val="11"/>
      <color rgb="FF111111"/>
      <name val="Arial"/>
      <family val="2"/>
    </font>
    <font>
      <sz val="12"/>
      <name val="Arial"/>
      <family val="2"/>
    </font>
    <font>
      <sz val="14"/>
      <name val="Texgyreherosregula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20" fillId="0" borderId="0" applyNumberFormat="0" applyFill="0" applyBorder="0" applyAlignment="0" applyProtection="0">
      <alignment vertical="top"/>
      <protection locked="0"/>
    </xf>
  </cellStyleXfs>
  <cellXfs count="253">
    <xf numFmtId="0" fontId="0" fillId="0" borderId="0" xfId="0"/>
    <xf numFmtId="0" fontId="0" fillId="0" borderId="0" xfId="0" applyAlignment="1">
      <alignment wrapText="1"/>
    </xf>
    <xf numFmtId="0" fontId="14" fillId="0" borderId="0" xfId="0" applyFont="1"/>
    <xf numFmtId="0" fontId="16" fillId="0" borderId="0" xfId="0" applyFont="1"/>
    <xf numFmtId="0" fontId="18" fillId="0" borderId="0" xfId="0" applyFont="1" applyAlignment="1">
      <alignment horizontal="center"/>
    </xf>
    <xf numFmtId="0" fontId="16" fillId="0" borderId="0" xfId="0" applyFont="1" applyAlignment="1">
      <alignment wrapText="1"/>
    </xf>
    <xf numFmtId="0" fontId="17" fillId="0" borderId="0" xfId="0" applyFont="1" applyAlignment="1">
      <alignment wrapText="1"/>
    </xf>
    <xf numFmtId="0" fontId="19" fillId="0" borderId="0" xfId="0" applyFont="1"/>
    <xf numFmtId="0" fontId="20" fillId="0" borderId="0" xfId="1" applyAlignment="1" applyProtection="1"/>
    <xf numFmtId="0" fontId="13" fillId="0" borderId="1" xfId="0" applyFont="1" applyBorder="1" applyAlignment="1">
      <alignment vertical="top" wrapText="1"/>
    </xf>
    <xf numFmtId="0" fontId="13" fillId="0" borderId="2" xfId="0" applyFont="1" applyBorder="1" applyAlignment="1">
      <alignment vertical="top" wrapText="1"/>
    </xf>
    <xf numFmtId="0" fontId="15" fillId="2" borderId="1" xfId="0" applyFont="1" applyFill="1" applyBorder="1" applyAlignment="1">
      <alignment horizontal="center" vertical="center" wrapText="1"/>
    </xf>
    <xf numFmtId="0" fontId="27" fillId="4" borderId="0" xfId="0" applyFont="1" applyFill="1"/>
    <xf numFmtId="0" fontId="12" fillId="0" borderId="0" xfId="0" applyFont="1"/>
    <xf numFmtId="0" fontId="26" fillId="0" borderId="0" xfId="0" applyFont="1"/>
    <xf numFmtId="0" fontId="12" fillId="0" borderId="0" xfId="0" applyFont="1" applyAlignment="1">
      <alignment horizontal="left" wrapText="1"/>
    </xf>
    <xf numFmtId="0" fontId="26" fillId="4" borderId="1" xfId="0" applyFont="1" applyFill="1" applyBorder="1" applyAlignment="1">
      <alignment horizontal="center" vertical="center" wrapText="1"/>
    </xf>
    <xf numFmtId="0" fontId="12" fillId="0" borderId="0" xfId="0" applyFont="1" applyAlignment="1">
      <alignment horizontal="left"/>
    </xf>
    <xf numFmtId="0" fontId="26" fillId="4" borderId="8" xfId="0" applyFont="1" applyFill="1" applyBorder="1" applyAlignment="1">
      <alignment horizontal="center" vertical="center" wrapText="1"/>
    </xf>
    <xf numFmtId="0" fontId="29" fillId="4" borderId="8" xfId="0" applyFont="1" applyFill="1" applyBorder="1" applyAlignment="1">
      <alignment horizontal="center" vertical="center" wrapText="1"/>
    </xf>
    <xf numFmtId="0" fontId="25" fillId="0" borderId="5" xfId="0" applyFont="1" applyBorder="1" applyAlignment="1">
      <alignment horizontal="left" vertical="center" wrapText="1"/>
    </xf>
    <xf numFmtId="0" fontId="12" fillId="0" borderId="0" xfId="0" applyFont="1" applyAlignment="1">
      <alignment horizontal="center"/>
    </xf>
    <xf numFmtId="0" fontId="33" fillId="0" borderId="0" xfId="0" applyFont="1"/>
    <xf numFmtId="49" fontId="30" fillId="5" borderId="7" xfId="1" applyNumberFormat="1" applyFont="1" applyFill="1" applyBorder="1" applyAlignment="1" applyProtection="1">
      <alignment horizontal="left" vertical="center"/>
    </xf>
    <xf numFmtId="49" fontId="31" fillId="5" borderId="7" xfId="1" applyNumberFormat="1" applyFont="1" applyFill="1" applyBorder="1" applyAlignment="1" applyProtection="1">
      <alignment horizontal="left" vertical="center"/>
    </xf>
    <xf numFmtId="49" fontId="31" fillId="5" borderId="7" xfId="1" applyNumberFormat="1" applyFont="1" applyFill="1" applyBorder="1" applyAlignment="1" applyProtection="1">
      <alignment horizontal="left" vertical="center" wrapText="1"/>
    </xf>
    <xf numFmtId="49" fontId="30" fillId="5" borderId="7" xfId="1" applyNumberFormat="1" applyFont="1" applyFill="1" applyBorder="1" applyAlignment="1" applyProtection="1">
      <alignment horizontal="left" vertical="center" wrapText="1"/>
    </xf>
    <xf numFmtId="49" fontId="20" fillId="3" borderId="7" xfId="1" applyNumberFormat="1" applyFill="1" applyBorder="1" applyAlignment="1" applyProtection="1">
      <alignment horizontal="left" vertical="center" wrapText="1"/>
    </xf>
    <xf numFmtId="49" fontId="30" fillId="0" borderId="7" xfId="1" applyNumberFormat="1" applyFont="1" applyBorder="1" applyAlignment="1" applyProtection="1">
      <alignment horizontal="left" vertical="center"/>
    </xf>
    <xf numFmtId="49" fontId="32" fillId="0" borderId="7" xfId="0" applyNumberFormat="1" applyFont="1" applyBorder="1" applyAlignment="1">
      <alignment horizontal="left" vertical="center"/>
    </xf>
    <xf numFmtId="49" fontId="32" fillId="0" borderId="7" xfId="0" applyNumberFormat="1" applyFont="1" applyBorder="1" applyAlignment="1">
      <alignment horizontal="left" vertical="center" wrapText="1"/>
    </xf>
    <xf numFmtId="49" fontId="30" fillId="0" borderId="7" xfId="1" applyNumberFormat="1" applyFont="1" applyBorder="1" applyAlignment="1" applyProtection="1">
      <alignment horizontal="left" vertical="center" wrapText="1"/>
    </xf>
    <xf numFmtId="49" fontId="30" fillId="3" borderId="7" xfId="1" applyNumberFormat="1" applyFont="1" applyFill="1" applyBorder="1" applyAlignment="1" applyProtection="1">
      <alignment horizontal="left" vertical="center" wrapText="1"/>
    </xf>
    <xf numFmtId="49" fontId="20" fillId="0" borderId="7" xfId="1" applyNumberFormat="1" applyBorder="1" applyAlignment="1" applyProtection="1">
      <alignment horizontal="left" vertical="center" wrapText="1"/>
    </xf>
    <xf numFmtId="0" fontId="20" fillId="0" borderId="7" xfId="1" applyBorder="1" applyAlignment="1" applyProtection="1">
      <alignment horizontal="left" wrapText="1"/>
    </xf>
    <xf numFmtId="49" fontId="30" fillId="5" borderId="11" xfId="1" applyNumberFormat="1" applyFont="1" applyFill="1" applyBorder="1" applyAlignment="1" applyProtection="1">
      <alignment horizontal="left" vertical="center"/>
    </xf>
    <xf numFmtId="49" fontId="31" fillId="5" borderId="11" xfId="1" applyNumberFormat="1" applyFont="1" applyFill="1" applyBorder="1" applyAlignment="1" applyProtection="1">
      <alignment horizontal="left" vertical="center"/>
    </xf>
    <xf numFmtId="49" fontId="31" fillId="5" borderId="11" xfId="1" applyNumberFormat="1" applyFont="1" applyFill="1" applyBorder="1" applyAlignment="1" applyProtection="1">
      <alignment horizontal="left" vertical="center" wrapText="1"/>
    </xf>
    <xf numFmtId="49" fontId="30" fillId="5" borderId="11" xfId="1" applyNumberFormat="1" applyFont="1" applyFill="1" applyBorder="1" applyAlignment="1" applyProtection="1">
      <alignment horizontal="left" vertical="center" wrapText="1"/>
    </xf>
    <xf numFmtId="0" fontId="26" fillId="4" borderId="9" xfId="0" applyFont="1" applyFill="1" applyBorder="1" applyAlignment="1">
      <alignment horizontal="center" vertical="center" wrapText="1"/>
    </xf>
    <xf numFmtId="0" fontId="29" fillId="4" borderId="9" xfId="0" applyFont="1" applyFill="1" applyBorder="1" applyAlignment="1">
      <alignment horizontal="center" vertical="center" wrapText="1"/>
    </xf>
    <xf numFmtId="49" fontId="31" fillId="5" borderId="11" xfId="1" applyNumberFormat="1" applyFont="1" applyFill="1" applyBorder="1" applyAlignment="1" applyProtection="1">
      <alignment horizontal="center" vertical="center"/>
    </xf>
    <xf numFmtId="49" fontId="31" fillId="5" borderId="7" xfId="1" applyNumberFormat="1" applyFont="1" applyFill="1" applyBorder="1" applyAlignment="1" applyProtection="1">
      <alignment horizontal="center" vertical="center"/>
    </xf>
    <xf numFmtId="0" fontId="26" fillId="6" borderId="9" xfId="0" applyFont="1" applyFill="1" applyBorder="1" applyAlignment="1">
      <alignment horizontal="center" vertical="center" wrapText="1"/>
    </xf>
    <xf numFmtId="49" fontId="31" fillId="5" borderId="7" xfId="1" applyNumberFormat="1" applyFont="1" applyFill="1" applyBorder="1" applyAlignment="1" applyProtection="1">
      <alignment horizontal="right" vertical="center"/>
    </xf>
    <xf numFmtId="49" fontId="32" fillId="0" borderId="7" xfId="0" applyNumberFormat="1" applyFont="1" applyBorder="1" applyAlignment="1">
      <alignment horizontal="right" vertical="center"/>
    </xf>
    <xf numFmtId="0" fontId="31" fillId="5" borderId="11" xfId="1" applyFont="1" applyFill="1" applyBorder="1" applyAlignment="1" applyProtection="1">
      <alignment horizontal="left" vertical="center"/>
    </xf>
    <xf numFmtId="0" fontId="26" fillId="4" borderId="9" xfId="0" applyFont="1" applyFill="1" applyBorder="1" applyAlignment="1">
      <alignment horizontal="left" vertical="center" wrapText="1"/>
    </xf>
    <xf numFmtId="0" fontId="26" fillId="0" borderId="0" xfId="0" applyFont="1" applyAlignment="1">
      <alignment horizontal="center"/>
    </xf>
    <xf numFmtId="0" fontId="11" fillId="0" borderId="0" xfId="0" applyFont="1"/>
    <xf numFmtId="0" fontId="25" fillId="0" borderId="0" xfId="0" applyFont="1" applyAlignment="1">
      <alignment horizontal="left" wrapText="1"/>
    </xf>
    <xf numFmtId="0" fontId="29" fillId="4" borderId="1" xfId="0" applyFont="1" applyFill="1" applyBorder="1" applyAlignment="1">
      <alignment horizontal="center" vertical="center" wrapText="1"/>
    </xf>
    <xf numFmtId="0" fontId="36" fillId="0" borderId="0" xfId="0" applyFont="1" applyAlignment="1">
      <alignment wrapText="1"/>
    </xf>
    <xf numFmtId="0" fontId="38" fillId="0" borderId="0" xfId="0" applyFont="1" applyAlignment="1">
      <alignment wrapText="1"/>
    </xf>
    <xf numFmtId="0" fontId="39" fillId="0" borderId="0" xfId="0" applyFont="1" applyAlignment="1">
      <alignment wrapText="1"/>
    </xf>
    <xf numFmtId="0" fontId="20" fillId="0" borderId="7" xfId="1" applyBorder="1" applyAlignment="1" applyProtection="1">
      <alignment horizontal="left" vertical="center" wrapText="1"/>
    </xf>
    <xf numFmtId="0" fontId="40" fillId="0" borderId="0" xfId="0" applyFont="1" applyAlignment="1">
      <alignment wrapText="1"/>
    </xf>
    <xf numFmtId="0" fontId="41" fillId="0" borderId="0" xfId="0" applyFont="1" applyAlignment="1">
      <alignment wrapText="1"/>
    </xf>
    <xf numFmtId="0" fontId="42" fillId="0" borderId="0" xfId="0" applyFont="1" applyAlignment="1">
      <alignment horizontal="left" vertical="center" wrapText="1" indent="1"/>
    </xf>
    <xf numFmtId="0" fontId="43" fillId="0" borderId="0" xfId="0" applyFont="1" applyAlignment="1">
      <alignment wrapText="1"/>
    </xf>
    <xf numFmtId="0" fontId="44" fillId="0" borderId="0" xfId="0" applyFont="1" applyAlignment="1">
      <alignment vertical="center" wrapText="1"/>
    </xf>
    <xf numFmtId="0" fontId="45" fillId="0" borderId="0" xfId="0" applyFont="1" applyAlignment="1">
      <alignment horizontal="left" vertical="top" wrapText="1"/>
    </xf>
    <xf numFmtId="49" fontId="20" fillId="5" borderId="7" xfId="1" applyNumberFormat="1" applyFill="1" applyBorder="1" applyAlignment="1" applyProtection="1">
      <alignment horizontal="left" vertical="center" wrapText="1"/>
    </xf>
    <xf numFmtId="0" fontId="37" fillId="0" borderId="0" xfId="0" applyFont="1" applyAlignment="1">
      <alignment wrapText="1"/>
    </xf>
    <xf numFmtId="0" fontId="46" fillId="0" borderId="0" xfId="0" applyFont="1" applyAlignment="1">
      <alignment wrapText="1"/>
    </xf>
    <xf numFmtId="0" fontId="20" fillId="0" borderId="7" xfId="1" applyBorder="1" applyAlignment="1" applyProtection="1">
      <alignment horizontal="left" vertical="top" wrapText="1"/>
    </xf>
    <xf numFmtId="0" fontId="47" fillId="0" borderId="0" xfId="0" applyFont="1" applyAlignment="1">
      <alignment wrapText="1"/>
    </xf>
    <xf numFmtId="0" fontId="10" fillId="0" borderId="7" xfId="0" applyFont="1" applyBorder="1" applyAlignment="1">
      <alignment horizontal="center"/>
    </xf>
    <xf numFmtId="0" fontId="10" fillId="0" borderId="7" xfId="0" applyFont="1" applyBorder="1" applyAlignment="1">
      <alignment horizontal="left"/>
    </xf>
    <xf numFmtId="0" fontId="10" fillId="0" borderId="7" xfId="0" applyFont="1" applyBorder="1" applyAlignment="1">
      <alignment horizontal="left" wrapText="1"/>
    </xf>
    <xf numFmtId="0" fontId="48" fillId="0" borderId="0" xfId="0" applyFont="1" applyAlignment="1">
      <alignment wrapText="1"/>
    </xf>
    <xf numFmtId="0" fontId="49" fillId="0" borderId="0" xfId="0" applyFont="1" applyAlignment="1">
      <alignment wrapText="1"/>
    </xf>
    <xf numFmtId="0" fontId="10" fillId="0" borderId="7" xfId="0" applyFont="1" applyBorder="1" applyAlignment="1">
      <alignment horizontal="center" vertical="center" wrapText="1"/>
    </xf>
    <xf numFmtId="0" fontId="50" fillId="0" borderId="0" xfId="0" applyFont="1" applyAlignment="1">
      <alignment wrapText="1"/>
    </xf>
    <xf numFmtId="0" fontId="10" fillId="0" borderId="7" xfId="0" applyFont="1" applyBorder="1" applyAlignment="1">
      <alignment horizontal="left" vertical="center"/>
    </xf>
    <xf numFmtId="3" fontId="10" fillId="0" borderId="7" xfId="0" applyNumberFormat="1" applyFont="1" applyBorder="1" applyAlignment="1">
      <alignment horizontal="right" vertical="center"/>
    </xf>
    <xf numFmtId="3" fontId="10" fillId="0" borderId="7" xfId="0" applyNumberFormat="1" applyFont="1" applyBorder="1" applyAlignment="1">
      <alignment horizontal="right"/>
    </xf>
    <xf numFmtId="49" fontId="20" fillId="5" borderId="7" xfId="1" applyNumberFormat="1" applyFill="1" applyBorder="1" applyAlignment="1" applyProtection="1">
      <alignment horizontal="left" vertical="center"/>
    </xf>
    <xf numFmtId="0" fontId="51" fillId="0" borderId="0" xfId="0" applyFont="1" applyAlignment="1">
      <alignment vertical="center" wrapText="1"/>
    </xf>
    <xf numFmtId="0" fontId="10" fillId="0" borderId="0" xfId="0" applyFont="1"/>
    <xf numFmtId="0" fontId="10" fillId="0" borderId="0" xfId="0" applyFont="1" applyAlignment="1">
      <alignment horizontal="left" wrapText="1"/>
    </xf>
    <xf numFmtId="0" fontId="10" fillId="0" borderId="0" xfId="0" applyFont="1" applyAlignment="1">
      <alignment horizontal="center"/>
    </xf>
    <xf numFmtId="0" fontId="10" fillId="0" borderId="0" xfId="0" applyFont="1" applyAlignment="1">
      <alignment vertical="center" wrapText="1"/>
    </xf>
    <xf numFmtId="0" fontId="10" fillId="0" borderId="0" xfId="0" applyFont="1" applyAlignment="1">
      <alignment horizontal="center" vertical="center" wrapText="1"/>
    </xf>
    <xf numFmtId="0" fontId="10" fillId="0" borderId="0" xfId="0" applyFont="1" applyAlignment="1">
      <alignment horizontal="center" wrapText="1"/>
    </xf>
    <xf numFmtId="0" fontId="10" fillId="0" borderId="10" xfId="0" applyFont="1" applyBorder="1" applyAlignment="1">
      <alignment horizontal="center" vertical="center"/>
    </xf>
    <xf numFmtId="0" fontId="10" fillId="0" borderId="7" xfId="0" applyFont="1" applyBorder="1" applyAlignment="1">
      <alignment horizontal="right" vertical="center"/>
    </xf>
    <xf numFmtId="49" fontId="10" fillId="3" borderId="11" xfId="0" applyNumberFormat="1" applyFont="1" applyFill="1" applyBorder="1" applyAlignment="1">
      <alignment horizontal="left" vertical="center" wrapText="1"/>
    </xf>
    <xf numFmtId="0" fontId="10" fillId="3" borderId="11" xfId="0" applyFont="1" applyFill="1" applyBorder="1" applyAlignment="1">
      <alignment horizontal="center" vertical="center"/>
    </xf>
    <xf numFmtId="0" fontId="10" fillId="0" borderId="11" xfId="0" applyFont="1" applyBorder="1" applyAlignment="1">
      <alignment horizontal="center" vertical="center"/>
    </xf>
    <xf numFmtId="0" fontId="10" fillId="0" borderId="11" xfId="0" applyFont="1" applyBorder="1" applyAlignment="1">
      <alignment horizontal="left" vertical="center" wrapText="1"/>
    </xf>
    <xf numFmtId="0" fontId="10" fillId="3" borderId="7" xfId="0" applyFont="1" applyFill="1" applyBorder="1" applyAlignment="1">
      <alignment horizontal="center" vertical="center"/>
    </xf>
    <xf numFmtId="0" fontId="10" fillId="0" borderId="7" xfId="0" applyFont="1" applyBorder="1" applyAlignment="1">
      <alignment horizontal="center" vertical="center"/>
    </xf>
    <xf numFmtId="0" fontId="10" fillId="0" borderId="7" xfId="0" applyFont="1" applyBorder="1" applyAlignment="1">
      <alignment horizontal="left" vertical="center" wrapText="1"/>
    </xf>
    <xf numFmtId="3" fontId="10" fillId="0" borderId="7" xfId="0" applyNumberFormat="1" applyFont="1" applyBorder="1" applyAlignment="1">
      <alignment vertical="center"/>
    </xf>
    <xf numFmtId="0" fontId="10" fillId="0" borderId="0" xfId="0" applyFont="1" applyAlignment="1">
      <alignment horizontal="left"/>
    </xf>
    <xf numFmtId="0" fontId="10" fillId="0" borderId="7" xfId="0" applyFont="1" applyBorder="1" applyAlignment="1">
      <alignment horizontal="right"/>
    </xf>
    <xf numFmtId="0" fontId="10" fillId="0" borderId="4" xfId="0" applyFont="1" applyBorder="1" applyAlignment="1">
      <alignment horizontal="center" vertical="center" wrapText="1"/>
    </xf>
    <xf numFmtId="49" fontId="10" fillId="0" borderId="5" xfId="0" applyNumberFormat="1" applyFont="1" applyBorder="1" applyAlignment="1">
      <alignment horizontal="left" vertical="center" wrapText="1"/>
    </xf>
    <xf numFmtId="0" fontId="10" fillId="0" borderId="5" xfId="0" applyFont="1" applyBorder="1" applyAlignment="1">
      <alignment horizontal="left"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wrapText="1"/>
    </xf>
    <xf numFmtId="49" fontId="10" fillId="0" borderId="7" xfId="0" applyNumberFormat="1" applyFont="1" applyBorder="1" applyAlignment="1">
      <alignment horizontal="left" vertical="center" wrapText="1"/>
    </xf>
    <xf numFmtId="49" fontId="10" fillId="0" borderId="0" xfId="0" applyNumberFormat="1" applyFont="1" applyAlignment="1">
      <alignment horizontal="left" vertical="center" wrapText="1"/>
    </xf>
    <xf numFmtId="0" fontId="10" fillId="0" borderId="0" xfId="0" applyFont="1" applyAlignment="1">
      <alignment horizontal="left" vertical="center"/>
    </xf>
    <xf numFmtId="0" fontId="10" fillId="0" borderId="0" xfId="0" applyFont="1" applyAlignment="1">
      <alignment horizontal="center" vertical="center"/>
    </xf>
    <xf numFmtId="0" fontId="10" fillId="0" borderId="0" xfId="0" applyFont="1" applyAlignment="1">
      <alignment horizontal="right"/>
    </xf>
    <xf numFmtId="1" fontId="10" fillId="0" borderId="0" xfId="0" applyNumberFormat="1" applyFont="1"/>
    <xf numFmtId="0" fontId="10" fillId="0" borderId="1" xfId="0" applyFont="1" applyBorder="1" applyAlignment="1">
      <alignment horizontal="center" vertical="center" wrapText="1"/>
    </xf>
    <xf numFmtId="49" fontId="10" fillId="0" borderId="1" xfId="0" applyNumberFormat="1" applyFont="1" applyBorder="1" applyAlignment="1">
      <alignment horizontal="left"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3" borderId="1" xfId="0" applyFont="1" applyFill="1" applyBorder="1" applyAlignment="1">
      <alignment horizontal="left" vertical="center" wrapText="1"/>
    </xf>
    <xf numFmtId="0" fontId="10" fillId="0" borderId="1" xfId="0" applyFont="1" applyBorder="1" applyAlignment="1">
      <alignment horizontal="center" vertical="center"/>
    </xf>
    <xf numFmtId="0" fontId="10" fillId="0" borderId="13" xfId="0" applyFont="1" applyBorder="1" applyAlignment="1">
      <alignment horizontal="center" vertical="center" wrapText="1"/>
    </xf>
    <xf numFmtId="49" fontId="10" fillId="0" borderId="13" xfId="0" applyNumberFormat="1" applyFont="1" applyBorder="1" applyAlignment="1">
      <alignment horizontal="left" vertical="center" wrapText="1"/>
    </xf>
    <xf numFmtId="0" fontId="10" fillId="0" borderId="13" xfId="0" applyFont="1" applyBorder="1" applyAlignment="1">
      <alignment horizontal="center" vertical="center"/>
    </xf>
    <xf numFmtId="0" fontId="10" fillId="0" borderId="13" xfId="0" applyFont="1" applyBorder="1" applyAlignment="1">
      <alignment horizontal="left" vertical="center" wrapText="1"/>
    </xf>
    <xf numFmtId="0" fontId="10" fillId="0" borderId="12" xfId="0" applyFont="1" applyBorder="1" applyAlignment="1">
      <alignment horizontal="center" vertical="center" wrapText="1"/>
    </xf>
    <xf numFmtId="49" fontId="10" fillId="0" borderId="12" xfId="0" applyNumberFormat="1" applyFont="1" applyBorder="1" applyAlignment="1">
      <alignment horizontal="left" vertical="center" wrapText="1"/>
    </xf>
    <xf numFmtId="0" fontId="10" fillId="0" borderId="12" xfId="0" applyFont="1" applyBorder="1" applyAlignment="1">
      <alignment horizontal="center" vertical="center"/>
    </xf>
    <xf numFmtId="0" fontId="10" fillId="0" borderId="12" xfId="0" applyFont="1" applyBorder="1" applyAlignment="1">
      <alignment horizontal="left" vertical="center" wrapText="1"/>
    </xf>
    <xf numFmtId="0" fontId="10" fillId="4" borderId="0" xfId="0" applyFont="1" applyFill="1"/>
    <xf numFmtId="0" fontId="10" fillId="4" borderId="0" xfId="0" applyFont="1" applyFill="1" applyAlignment="1">
      <alignment horizontal="center"/>
    </xf>
    <xf numFmtId="0" fontId="10" fillId="0" borderId="1" xfId="0" applyFont="1" applyBorder="1" applyAlignment="1">
      <alignment horizontal="left" vertical="center"/>
    </xf>
    <xf numFmtId="0" fontId="10" fillId="3" borderId="0" xfId="0" applyFont="1" applyFill="1" applyAlignment="1">
      <alignment horizontal="center" vertical="center" wrapText="1"/>
    </xf>
    <xf numFmtId="0" fontId="9" fillId="0" borderId="7" xfId="0" applyFont="1" applyBorder="1" applyAlignment="1">
      <alignment horizontal="center"/>
    </xf>
    <xf numFmtId="0" fontId="8" fillId="0" borderId="7" xfId="0" applyFont="1" applyBorder="1" applyAlignment="1">
      <alignment horizontal="left"/>
    </xf>
    <xf numFmtId="0" fontId="53" fillId="0" borderId="0" xfId="0" applyFont="1" applyAlignment="1">
      <alignment vertical="center" wrapText="1"/>
    </xf>
    <xf numFmtId="0" fontId="54" fillId="0" borderId="0" xfId="0" applyFont="1" applyAlignment="1">
      <alignment wrapText="1"/>
    </xf>
    <xf numFmtId="0" fontId="8" fillId="0" borderId="7" xfId="0" applyFont="1" applyBorder="1" applyAlignment="1">
      <alignment horizontal="center"/>
    </xf>
    <xf numFmtId="0" fontId="20" fillId="0" borderId="0" xfId="1" applyAlignment="1" applyProtection="1">
      <alignment horizontal="left"/>
    </xf>
    <xf numFmtId="0" fontId="20" fillId="0" borderId="7" xfId="1" applyBorder="1" applyAlignment="1" applyProtection="1">
      <alignment horizontal="center" wrapText="1"/>
    </xf>
    <xf numFmtId="0" fontId="8" fillId="3" borderId="7" xfId="0" applyFont="1" applyFill="1" applyBorder="1" applyAlignment="1">
      <alignment horizontal="center" vertical="center"/>
    </xf>
    <xf numFmtId="0" fontId="8" fillId="0" borderId="7" xfId="0" applyFont="1" applyBorder="1" applyAlignment="1">
      <alignment horizontal="center" vertical="center"/>
    </xf>
    <xf numFmtId="0" fontId="55" fillId="0" borderId="0" xfId="0" applyFont="1" applyAlignment="1">
      <alignment vertical="center" wrapText="1"/>
    </xf>
    <xf numFmtId="0" fontId="56" fillId="0" borderId="0" xfId="0" applyFont="1" applyAlignment="1">
      <alignment wrapText="1"/>
    </xf>
    <xf numFmtId="0" fontId="7" fillId="0" borderId="7" xfId="0" applyFont="1" applyBorder="1" applyAlignment="1">
      <alignment horizontal="left"/>
    </xf>
    <xf numFmtId="0" fontId="7" fillId="0" borderId="7" xfId="0" applyFont="1" applyBorder="1" applyAlignment="1">
      <alignment horizontal="center"/>
    </xf>
    <xf numFmtId="0" fontId="7" fillId="0" borderId="7" xfId="0" applyFont="1" applyBorder="1" applyAlignment="1">
      <alignment horizontal="left" wrapText="1"/>
    </xf>
    <xf numFmtId="0" fontId="57" fillId="0" borderId="0" xfId="0" applyFont="1" applyAlignment="1">
      <alignment wrapText="1"/>
    </xf>
    <xf numFmtId="0" fontId="58" fillId="0" borderId="0" xfId="0" applyFont="1" applyAlignment="1">
      <alignment wrapText="1"/>
    </xf>
    <xf numFmtId="0" fontId="6" fillId="0" borderId="7" xfId="0" applyFont="1" applyBorder="1" applyAlignment="1">
      <alignment horizontal="left" wrapText="1"/>
    </xf>
    <xf numFmtId="0" fontId="59" fillId="0" borderId="0" xfId="0" applyFont="1" applyAlignment="1">
      <alignment wrapText="1"/>
    </xf>
    <xf numFmtId="0" fontId="6" fillId="0" borderId="7" xfId="0" applyFont="1" applyBorder="1" applyAlignment="1">
      <alignment horizontal="left"/>
    </xf>
    <xf numFmtId="0" fontId="6" fillId="0" borderId="7" xfId="0" applyFont="1" applyBorder="1" applyAlignment="1">
      <alignment horizontal="center"/>
    </xf>
    <xf numFmtId="0" fontId="42" fillId="0" borderId="0" xfId="0" applyFont="1" applyAlignment="1">
      <alignment wrapText="1"/>
    </xf>
    <xf numFmtId="0" fontId="6" fillId="0" borderId="7" xfId="0" applyFont="1" applyBorder="1" applyAlignment="1">
      <alignment horizontal="center" vertical="center" wrapText="1"/>
    </xf>
    <xf numFmtId="0" fontId="60" fillId="0" borderId="0" xfId="0" applyFont="1" applyAlignment="1">
      <alignment wrapText="1"/>
    </xf>
    <xf numFmtId="0" fontId="20" fillId="0" borderId="7" xfId="1" applyBorder="1" applyAlignment="1" applyProtection="1">
      <alignment horizontal="center" vertical="center" wrapText="1"/>
    </xf>
    <xf numFmtId="0" fontId="6" fillId="0" borderId="7" xfId="0" applyFont="1" applyBorder="1" applyAlignment="1">
      <alignment horizontal="left" vertical="center" wrapText="1"/>
    </xf>
    <xf numFmtId="0" fontId="61" fillId="0" borderId="0" xfId="0" applyFont="1" applyAlignment="1">
      <alignment wrapText="1"/>
    </xf>
    <xf numFmtId="0" fontId="6" fillId="0" borderId="7" xfId="0" applyFont="1" applyBorder="1" applyAlignment="1">
      <alignment horizontal="center" vertical="center"/>
    </xf>
    <xf numFmtId="0" fontId="6" fillId="3" borderId="7" xfId="0" applyFont="1" applyFill="1" applyBorder="1" applyAlignment="1">
      <alignment horizontal="center" vertical="center"/>
    </xf>
    <xf numFmtId="49" fontId="20" fillId="0" borderId="7" xfId="1" applyNumberFormat="1" applyBorder="1" applyAlignment="1" applyProtection="1">
      <alignment horizontal="center" vertical="center" wrapText="1"/>
    </xf>
    <xf numFmtId="0" fontId="62" fillId="0" borderId="0" xfId="0" applyFont="1" applyAlignment="1">
      <alignment vertical="center" wrapText="1"/>
    </xf>
    <xf numFmtId="0" fontId="6" fillId="0" borderId="7" xfId="0" applyFont="1" applyBorder="1" applyAlignment="1">
      <alignment horizontal="left" vertical="center"/>
    </xf>
    <xf numFmtId="0" fontId="63" fillId="0" borderId="0" xfId="0" applyFont="1" applyAlignment="1">
      <alignment wrapText="1"/>
    </xf>
    <xf numFmtId="0" fontId="5" fillId="0" borderId="7" xfId="0" applyFont="1" applyBorder="1" applyAlignment="1">
      <alignment horizontal="left" vertical="center"/>
    </xf>
    <xf numFmtId="0" fontId="5" fillId="0" borderId="7" xfId="0" applyFont="1" applyBorder="1" applyAlignment="1">
      <alignment horizontal="center" vertical="center"/>
    </xf>
    <xf numFmtId="0" fontId="64" fillId="0" borderId="0" xfId="0" applyFont="1" applyAlignment="1">
      <alignment vertical="center" wrapText="1"/>
    </xf>
    <xf numFmtId="0" fontId="5" fillId="0" borderId="7" xfId="0" applyFont="1" applyBorder="1" applyAlignment="1">
      <alignment horizontal="left" wrapText="1"/>
    </xf>
    <xf numFmtId="0" fontId="65" fillId="0" borderId="0" xfId="0" applyFont="1" applyAlignment="1">
      <alignment wrapText="1"/>
    </xf>
    <xf numFmtId="49" fontId="4" fillId="0" borderId="7" xfId="0" applyNumberFormat="1" applyFont="1" applyBorder="1" applyAlignment="1">
      <alignment horizontal="left" vertical="center" wrapText="1"/>
    </xf>
    <xf numFmtId="0" fontId="4" fillId="0" borderId="7" xfId="0" applyFont="1" applyBorder="1" applyAlignment="1">
      <alignment horizontal="center" vertical="center"/>
    </xf>
    <xf numFmtId="0" fontId="4" fillId="0" borderId="7" xfId="0" applyFont="1" applyBorder="1" applyAlignment="1">
      <alignment horizontal="left" vertical="center"/>
    </xf>
    <xf numFmtId="49" fontId="4" fillId="0" borderId="7" xfId="0" applyNumberFormat="1" applyFont="1" applyBorder="1" applyAlignment="1">
      <alignment horizontal="center" vertical="center" wrapText="1"/>
    </xf>
    <xf numFmtId="0" fontId="4" fillId="0" borderId="7" xfId="0" applyFont="1" applyBorder="1" applyAlignment="1">
      <alignment horizontal="center"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xf>
    <xf numFmtId="0" fontId="3" fillId="3" borderId="1" xfId="0" applyFont="1" applyFill="1" applyBorder="1" applyAlignment="1">
      <alignment horizontal="left" vertical="center" wrapText="1"/>
    </xf>
    <xf numFmtId="0" fontId="67" fillId="0" borderId="0" xfId="0" applyFont="1" applyAlignment="1">
      <alignment horizontal="center" vertical="center" wrapText="1"/>
    </xf>
    <xf numFmtId="0" fontId="3" fillId="0" borderId="7" xfId="0" applyFont="1" applyBorder="1" applyAlignment="1">
      <alignment horizontal="left"/>
    </xf>
    <xf numFmtId="0" fontId="3" fillId="0" borderId="7" xfId="0" applyFont="1" applyBorder="1" applyAlignment="1">
      <alignment horizontal="center" vertical="center" wrapText="1"/>
    </xf>
    <xf numFmtId="0" fontId="3" fillId="0" borderId="7" xfId="0" applyFont="1" applyBorder="1" applyAlignment="1">
      <alignment horizontal="center"/>
    </xf>
    <xf numFmtId="0" fontId="3" fillId="0" borderId="7" xfId="0" applyFont="1" applyBorder="1" applyAlignment="1">
      <alignment horizontal="center" vertical="center"/>
    </xf>
    <xf numFmtId="0" fontId="3" fillId="0" borderId="7" xfId="0" applyFont="1" applyBorder="1" applyAlignment="1">
      <alignment horizontal="left" vertical="center"/>
    </xf>
    <xf numFmtId="0" fontId="68" fillId="0" borderId="0" xfId="0" applyFont="1" applyAlignment="1">
      <alignment wrapText="1"/>
    </xf>
    <xf numFmtId="0" fontId="69" fillId="0" borderId="0" xfId="0" applyFont="1" applyAlignment="1">
      <alignment horizontal="center" vertical="center" wrapText="1"/>
    </xf>
    <xf numFmtId="0" fontId="70" fillId="0" borderId="0" xfId="0" applyFont="1" applyAlignment="1">
      <alignment wrapText="1"/>
    </xf>
    <xf numFmtId="0" fontId="72" fillId="0" borderId="0" xfId="0" applyFont="1" applyAlignment="1">
      <alignment wrapText="1"/>
    </xf>
    <xf numFmtId="0" fontId="73" fillId="0" borderId="0" xfId="0" applyFont="1" applyAlignment="1">
      <alignment wrapText="1"/>
    </xf>
    <xf numFmtId="0" fontId="74" fillId="0" borderId="0" xfId="0" applyFont="1" applyAlignment="1">
      <alignment wrapText="1"/>
    </xf>
    <xf numFmtId="49" fontId="3" fillId="0" borderId="7" xfId="0" applyNumberFormat="1" applyFont="1" applyBorder="1" applyAlignment="1">
      <alignment horizontal="left" vertical="center" wrapText="1"/>
    </xf>
    <xf numFmtId="49" fontId="10" fillId="0" borderId="7"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0" fontId="0" fillId="0" borderId="0" xfId="1" applyFont="1" applyAlignment="1" applyProtection="1">
      <alignment horizontal="center" vertical="center" wrapText="1"/>
    </xf>
    <xf numFmtId="0" fontId="2" fillId="0" borderId="7" xfId="0" applyFont="1" applyBorder="1" applyAlignment="1">
      <alignment horizontal="left"/>
    </xf>
    <xf numFmtId="0" fontId="2" fillId="0" borderId="7" xfId="0" applyFont="1" applyBorder="1" applyAlignment="1">
      <alignment horizontal="center"/>
    </xf>
    <xf numFmtId="0" fontId="2" fillId="0" borderId="7" xfId="0" applyFont="1" applyBorder="1" applyAlignment="1">
      <alignment horizontal="left" wrapText="1"/>
    </xf>
    <xf numFmtId="0" fontId="2" fillId="0" borderId="7" xfId="0" applyFont="1" applyBorder="1" applyAlignment="1">
      <alignment horizontal="center" vertical="center"/>
    </xf>
    <xf numFmtId="0" fontId="2" fillId="0" borderId="7" xfId="0" applyFont="1" applyBorder="1" applyAlignment="1">
      <alignment horizontal="center" vertical="center" wrapText="1"/>
    </xf>
    <xf numFmtId="0" fontId="34" fillId="0" borderId="0" xfId="0" applyFont="1" applyAlignment="1">
      <alignment wrapText="1"/>
    </xf>
    <xf numFmtId="0" fontId="76" fillId="0" borderId="0" xfId="0" applyFont="1" applyAlignment="1">
      <alignment wrapText="1"/>
    </xf>
    <xf numFmtId="0" fontId="75" fillId="0" borderId="0" xfId="0" applyFont="1" applyAlignment="1">
      <alignment vertical="top" wrapText="1"/>
    </xf>
    <xf numFmtId="0" fontId="77" fillId="0" borderId="0" xfId="0" applyFont="1" applyAlignment="1">
      <alignment vertical="center" wrapText="1"/>
    </xf>
    <xf numFmtId="0" fontId="77" fillId="0" borderId="0" xfId="0" applyFont="1" applyAlignment="1">
      <alignment wrapText="1"/>
    </xf>
    <xf numFmtId="0" fontId="20" fillId="0" borderId="7" xfId="1" applyBorder="1" applyAlignment="1" applyProtection="1">
      <alignment horizontal="center"/>
    </xf>
    <xf numFmtId="0" fontId="62" fillId="0" borderId="0" xfId="0" applyFont="1" applyAlignment="1">
      <alignment wrapText="1"/>
    </xf>
    <xf numFmtId="0" fontId="78" fillId="0" borderId="0" xfId="0" applyFont="1" applyAlignment="1">
      <alignment wrapText="1"/>
    </xf>
    <xf numFmtId="49" fontId="2" fillId="0" borderId="7" xfId="0" applyNumberFormat="1" applyFont="1" applyBorder="1" applyAlignment="1">
      <alignment horizontal="left" vertical="center" wrapText="1"/>
    </xf>
    <xf numFmtId="49" fontId="2" fillId="0" borderId="7"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49" fontId="2" fillId="0" borderId="13"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0" fontId="2" fillId="0" borderId="1"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3" borderId="1" xfId="0" applyFont="1" applyFill="1" applyBorder="1" applyAlignment="1">
      <alignment horizontal="center" vertical="center" wrapText="1"/>
    </xf>
    <xf numFmtId="0" fontId="23" fillId="0" borderId="0" xfId="0" applyFont="1" applyAlignment="1">
      <alignment horizontal="left" vertical="top" wrapText="1"/>
    </xf>
    <xf numFmtId="0" fontId="22" fillId="0" borderId="0" xfId="0" applyFont="1" applyAlignment="1">
      <alignment horizontal="center" wrapText="1"/>
    </xf>
    <xf numFmtId="0" fontId="18" fillId="0" borderId="0" xfId="0" applyFont="1" applyAlignment="1">
      <alignment horizontal="center"/>
    </xf>
    <xf numFmtId="0" fontId="13" fillId="0" borderId="1" xfId="0" applyFont="1" applyBorder="1" applyAlignment="1">
      <alignment vertical="top" wrapText="1"/>
    </xf>
    <xf numFmtId="0" fontId="13" fillId="0" borderId="2" xfId="0" applyFont="1" applyBorder="1" applyAlignment="1">
      <alignment vertical="top" wrapText="1"/>
    </xf>
    <xf numFmtId="0" fontId="0" fillId="0" borderId="3" xfId="0" applyBorder="1" applyAlignment="1">
      <alignment vertical="top" wrapText="1"/>
    </xf>
    <xf numFmtId="0" fontId="33" fillId="0" borderId="0" xfId="0" applyFont="1" applyAlignment="1">
      <alignment horizontal="left"/>
    </xf>
    <xf numFmtId="0" fontId="10" fillId="0" borderId="0" xfId="0" applyFont="1" applyAlignment="1">
      <alignment horizontal="left" vertical="center" wrapText="1"/>
    </xf>
    <xf numFmtId="0" fontId="26" fillId="6" borderId="0" xfId="0" applyFont="1" applyFill="1" applyAlignment="1">
      <alignment horizontal="left"/>
    </xf>
    <xf numFmtId="0" fontId="35" fillId="0" borderId="0" xfId="0" applyFont="1" applyAlignment="1">
      <alignment horizontal="left"/>
    </xf>
    <xf numFmtId="0" fontId="34" fillId="0" borderId="0" xfId="0" applyFont="1" applyAlignment="1">
      <alignment horizontal="left"/>
    </xf>
    <xf numFmtId="0" fontId="35" fillId="0" borderId="0" xfId="0" applyFont="1" applyAlignment="1">
      <alignment horizontal="left" wrapText="1"/>
    </xf>
    <xf numFmtId="0" fontId="10" fillId="0" borderId="0" xfId="0" applyFont="1" applyAlignment="1">
      <alignment horizontal="left" wrapText="1"/>
    </xf>
    <xf numFmtId="0" fontId="33" fillId="4" borderId="0" xfId="0" applyFont="1" applyFill="1" applyAlignment="1">
      <alignment horizontal="left"/>
    </xf>
    <xf numFmtId="0" fontId="10" fillId="0" borderId="0" xfId="0" applyFont="1" applyAlignment="1">
      <alignment horizontal="center" vertical="center" wrapText="1"/>
    </xf>
    <xf numFmtId="0" fontId="10" fillId="0" borderId="0" xfId="0" applyFont="1" applyBorder="1" applyAlignment="1">
      <alignment horizontal="center" vertical="center"/>
    </xf>
    <xf numFmtId="49" fontId="30" fillId="5" borderId="0" xfId="1" applyNumberFormat="1" applyFont="1" applyFill="1" applyBorder="1" applyAlignment="1" applyProtection="1">
      <alignment horizontal="left" vertical="center"/>
    </xf>
    <xf numFmtId="0" fontId="10" fillId="0" borderId="0" xfId="0" applyFont="1" applyBorder="1" applyAlignment="1">
      <alignment horizontal="right"/>
    </xf>
    <xf numFmtId="0" fontId="31" fillId="5" borderId="0" xfId="1" applyFont="1" applyFill="1" applyBorder="1" applyAlignment="1" applyProtection="1">
      <alignment horizontal="left" vertical="center"/>
    </xf>
    <xf numFmtId="0" fontId="10" fillId="0" borderId="0" xfId="0" applyFont="1" applyBorder="1" applyAlignment="1">
      <alignment horizontal="left"/>
    </xf>
    <xf numFmtId="49" fontId="31" fillId="5" borderId="0" xfId="1" applyNumberFormat="1" applyFont="1" applyFill="1" applyBorder="1" applyAlignment="1" applyProtection="1">
      <alignment horizontal="center" vertical="center"/>
    </xf>
    <xf numFmtId="0" fontId="10" fillId="0" borderId="0" xfId="0" applyFont="1" applyBorder="1" applyAlignment="1">
      <alignment horizontal="left" wrapText="1"/>
    </xf>
    <xf numFmtId="0" fontId="10" fillId="0" borderId="0" xfId="0" applyFont="1" applyBorder="1" applyAlignment="1">
      <alignment horizontal="center"/>
    </xf>
    <xf numFmtId="0" fontId="1" fillId="0" borderId="7" xfId="0" applyFont="1" applyBorder="1" applyAlignment="1">
      <alignment horizontal="left"/>
    </xf>
    <xf numFmtId="0" fontId="79" fillId="0" borderId="0" xfId="0" applyFont="1" applyAlignment="1">
      <alignment wrapText="1"/>
    </xf>
    <xf numFmtId="0" fontId="1" fillId="0" borderId="7" xfId="0" applyFont="1" applyBorder="1" applyAlignment="1">
      <alignment horizontal="left" wrapText="1"/>
    </xf>
    <xf numFmtId="0" fontId="1" fillId="0" borderId="7" xfId="0" applyFont="1" applyBorder="1" applyAlignment="1">
      <alignment horizontal="center"/>
    </xf>
    <xf numFmtId="0" fontId="52" fillId="0" borderId="0" xfId="0" applyFont="1" applyAlignment="1">
      <alignment horizontal="center" wrapText="1"/>
    </xf>
    <xf numFmtId="0" fontId="1" fillId="0" borderId="0" xfId="0" applyFont="1" applyBorder="1" applyAlignment="1">
      <alignment horizontal="left"/>
    </xf>
    <xf numFmtId="0" fontId="80" fillId="0" borderId="0" xfId="0" applyFont="1" applyAlignment="1">
      <alignment wrapText="1"/>
    </xf>
    <xf numFmtId="0" fontId="10" fillId="0" borderId="0" xfId="0" applyFont="1" applyBorder="1" applyAlignment="1">
      <alignment horizontal="left" vertical="center" wrapText="1"/>
    </xf>
    <xf numFmtId="0" fontId="20" fillId="0" borderId="0" xfId="1" applyBorder="1" applyAlignment="1" applyProtection="1">
      <alignment horizontal="left" vertical="center" wrapText="1"/>
    </xf>
    <xf numFmtId="0" fontId="1" fillId="0" borderId="0" xfId="0" applyFont="1" applyBorder="1" applyAlignment="1">
      <alignment horizontal="center"/>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xf>
    <xf numFmtId="49" fontId="1" fillId="0" borderId="12" xfId="0" applyNumberFormat="1" applyFont="1" applyBorder="1" applyAlignment="1">
      <alignment horizontal="left" vertical="center" wrapText="1"/>
    </xf>
    <xf numFmtId="0" fontId="1" fillId="0" borderId="12" xfId="0" applyFont="1" applyBorder="1" applyAlignment="1">
      <alignment horizontal="center" vertical="center"/>
    </xf>
    <xf numFmtId="49" fontId="1" fillId="0" borderId="1" xfId="0" applyNumberFormat="1" applyFont="1" applyBorder="1" applyAlignment="1">
      <alignment horizontal="left" vertical="center" wrapText="1"/>
    </xf>
    <xf numFmtId="0" fontId="1" fillId="0" borderId="1" xfId="0" applyFont="1" applyBorder="1" applyAlignment="1">
      <alignment horizontal="center" vertical="center"/>
    </xf>
    <xf numFmtId="0" fontId="1" fillId="3" borderId="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uk.lush.com/article/introducing-slush-fund" TargetMode="External"/><Relationship Id="rId117" Type="http://schemas.openxmlformats.org/officeDocument/2006/relationships/hyperlink" Target="https://www.subway.com/en-US/MenuNutrition/Menu" TargetMode="External"/><Relationship Id="rId21" Type="http://schemas.openxmlformats.org/officeDocument/2006/relationships/hyperlink" Target="https://support.apple.com/en-gb" TargetMode="External"/><Relationship Id="rId42" Type="http://schemas.openxmlformats.org/officeDocument/2006/relationships/hyperlink" Target="https://www.nivea.co.uk/about-us/our-company/sustainability" TargetMode="External"/><Relationship Id="rId47" Type="http://schemas.openxmlformats.org/officeDocument/2006/relationships/hyperlink" Target="https://www.costa.co.uk/coffee-club/" TargetMode="External"/><Relationship Id="rId63" Type="http://schemas.openxmlformats.org/officeDocument/2006/relationships/hyperlink" Target="https://www.mercedes-benz.com/en/mercedes-benz/vehicles/trucks/sustainability/" TargetMode="External"/><Relationship Id="rId68" Type="http://schemas.openxmlformats.org/officeDocument/2006/relationships/hyperlink" Target="https://corporate.superdry.com/sustainability/" TargetMode="External"/><Relationship Id="rId84" Type="http://schemas.openxmlformats.org/officeDocument/2006/relationships/hyperlink" Target="https://www.samsung.com/us/aboutsamsung/sustainability/strategy/" TargetMode="External"/><Relationship Id="rId89" Type="http://schemas.openxmlformats.org/officeDocument/2006/relationships/hyperlink" Target="https://www.btplc.com/" TargetMode="External"/><Relationship Id="rId112" Type="http://schemas.openxmlformats.org/officeDocument/2006/relationships/hyperlink" Target="https://www.johnlewispartnership.co.uk/content/dam/cws/pdfs/our-responsibilities/2018/jlp-cr-report-201718-digital.pdf" TargetMode="External"/><Relationship Id="rId133" Type="http://schemas.openxmlformats.org/officeDocument/2006/relationships/hyperlink" Target="http://www.topshop.com/en/tsuk/category/responsibilities-22/home?geoip=noredirect" TargetMode="External"/><Relationship Id="rId138" Type="http://schemas.openxmlformats.org/officeDocument/2006/relationships/hyperlink" Target="https://www.walkers.co.uk/crisps-range" TargetMode="External"/><Relationship Id="rId16" Type="http://schemas.openxmlformats.org/officeDocument/2006/relationships/hyperlink" Target="https://motherboard.vice.com/en_us/article/78kkj9/is-uber-good-or-bad-for-the-environment" TargetMode="External"/><Relationship Id="rId107" Type="http://schemas.openxmlformats.org/officeDocument/2006/relationships/hyperlink" Target="https://www.clarks.com/corporate-responsibility/" TargetMode="External"/><Relationship Id="rId11" Type="http://schemas.openxmlformats.org/officeDocument/2006/relationships/hyperlink" Target="https://www.youtube.com/" TargetMode="External"/><Relationship Id="rId32" Type="http://schemas.openxmlformats.org/officeDocument/2006/relationships/hyperlink" Target="https://www.shell.com/sustainability/our-approach/sustainability-at-shell.html" TargetMode="External"/><Relationship Id="rId37" Type="http://schemas.openxmlformats.org/officeDocument/2006/relationships/hyperlink" Target="https://www.virginatlantic.com/gb/en/sustainability.html" TargetMode="External"/><Relationship Id="rId53" Type="http://schemas.openxmlformats.org/officeDocument/2006/relationships/hyperlink" Target="https://www.twinings.co.uk/about-twinings" TargetMode="External"/><Relationship Id="rId58" Type="http://schemas.openxmlformats.org/officeDocument/2006/relationships/hyperlink" Target="http://www.evian.com/en_GB/" TargetMode="External"/><Relationship Id="rId74" Type="http://schemas.openxmlformats.org/officeDocument/2006/relationships/hyperlink" Target="https://www.adidas-group.com/en/sustainability/managing-sustainability/sustainability-history/" TargetMode="External"/><Relationship Id="rId79" Type="http://schemas.openxmlformats.org/officeDocument/2006/relationships/hyperlink" Target="https://corporate.dominos.co.uk/Environment" TargetMode="External"/><Relationship Id="rId102" Type="http://schemas.openxmlformats.org/officeDocument/2006/relationships/hyperlink" Target="https://www.nike.com/gb/en_gb/c/sustainability" TargetMode="External"/><Relationship Id="rId123" Type="http://schemas.openxmlformats.org/officeDocument/2006/relationships/hyperlink" Target="https://www.tripadvisor.com/GreenLeaders" TargetMode="External"/><Relationship Id="rId128" Type="http://schemas.openxmlformats.org/officeDocument/2006/relationships/hyperlink" Target="https://www.bmwgroup.com/en/responsibility/sustainability-at-the-bmw-group.html" TargetMode="External"/><Relationship Id="rId5" Type="http://schemas.openxmlformats.org/officeDocument/2006/relationships/hyperlink" Target="https://www.facebook.com/" TargetMode="External"/><Relationship Id="rId90" Type="http://schemas.openxmlformats.org/officeDocument/2006/relationships/hyperlink" Target="http://s3-eu-west-1.amazonaws.com/skygroup-sky-static/documents/bigger-picture/policies-2016/carbon-neutral-policy-2015.pdf" TargetMode="External"/><Relationship Id="rId95" Type="http://schemas.openxmlformats.org/officeDocument/2006/relationships/hyperlink" Target="https://jobs.specsavers.co.uk/experience-specsavers/our-culture/"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www.boots-uk.com/corporate-social-responsibility/what-we-do/marketplace/sustainable-supply-chains/" TargetMode="External"/><Relationship Id="rId43" Type="http://schemas.openxmlformats.org/officeDocument/2006/relationships/hyperlink" Target="https://www.nivea.co.uk/advice/nice-skin/choosing-the-best-fragrance-for-you" TargetMode="External"/><Relationship Id="rId48" Type="http://schemas.openxmlformats.org/officeDocument/2006/relationships/hyperlink" Target="https://www.ford.co.uk/finance/support/our-complaints-procedure" TargetMode="External"/><Relationship Id="rId64" Type="http://schemas.openxmlformats.org/officeDocument/2006/relationships/hyperlink" Target="https://www.mercedes-benz.co.uk/passengercars/buy/finance.html" TargetMode="External"/><Relationship Id="rId69" Type="http://schemas.openxmlformats.org/officeDocument/2006/relationships/hyperlink" Target="https://www.maccosmetics.co.uk/animaltesting" TargetMode="External"/><Relationship Id="rId113" Type="http://schemas.openxmlformats.org/officeDocument/2006/relationships/hyperlink" Target="https://www.johnlewis.com/" TargetMode="External"/><Relationship Id="rId118" Type="http://schemas.openxmlformats.org/officeDocument/2006/relationships/hyperlink" Target="https://www.lidl.co.uk/en/sustainability.htm" TargetMode="External"/><Relationship Id="rId134" Type="http://schemas.openxmlformats.org/officeDocument/2006/relationships/hyperlink" Target="http://www.topshop.com/" TargetMode="External"/><Relationship Id="rId139" Type="http://schemas.openxmlformats.org/officeDocument/2006/relationships/hyperlink" Target="https://www.primark.com/en/our-ethics" TargetMode="External"/><Relationship Id="rId8" Type="http://schemas.openxmlformats.org/officeDocument/2006/relationships/hyperlink" Target="https://www.youtube.com/" TargetMode="External"/><Relationship Id="rId51" Type="http://schemas.openxmlformats.org/officeDocument/2006/relationships/hyperlink" Target="https://www.cadburygiftsdirect.co.uk/personalise" TargetMode="External"/><Relationship Id="rId72" Type="http://schemas.openxmlformats.org/officeDocument/2006/relationships/hyperlink" Target="https://www.maccosmetics.co.uk/" TargetMode="External"/><Relationship Id="rId80" Type="http://schemas.openxmlformats.org/officeDocument/2006/relationships/hyperlink" Target="https://www.dominos.co.uk/?_ga=2.59247855.312447924.1540923702-931933978.1540923702" TargetMode="External"/><Relationship Id="rId85" Type="http://schemas.openxmlformats.org/officeDocument/2006/relationships/hyperlink" Target="https://www.kfc.com/about/franchising" TargetMode="External"/><Relationship Id="rId93" Type="http://schemas.openxmlformats.org/officeDocument/2006/relationships/hyperlink" Target="https://www.asos.com/women/" TargetMode="External"/><Relationship Id="rId98" Type="http://schemas.openxmlformats.org/officeDocument/2006/relationships/hyperlink" Target="https://www.diy.com/one-planet-home" TargetMode="External"/><Relationship Id="rId121" Type="http://schemas.openxmlformats.org/officeDocument/2006/relationships/hyperlink" Target="http://www.tripadvisor.com/GreenLeaders"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tescoplc.com/little-helps-plan/products-sourcing/reducing-our-impact-on-the-environment/" TargetMode="External"/><Relationship Id="rId33" Type="http://schemas.openxmlformats.org/officeDocument/2006/relationships/hyperlink" Target="https://www.shell.com/sustainability/our-approach.html" TargetMode="External"/><Relationship Id="rId38" Type="http://schemas.openxmlformats.org/officeDocument/2006/relationships/hyperlink" Target="https://www.tkmaxx.com/uk/en/responsible-sourcing-trading" TargetMode="External"/><Relationship Id="rId46" Type="http://schemas.openxmlformats.org/officeDocument/2006/relationships/hyperlink" Target="https://www.costa.co.uk/responsibility/rainforest-alliance/" TargetMode="External"/><Relationship Id="rId59" Type="http://schemas.openxmlformats.org/officeDocument/2006/relationships/hyperlink" Target="https://www.yankeecandle.co.uk/" TargetMode="External"/><Relationship Id="rId67" Type="http://schemas.openxmlformats.org/officeDocument/2006/relationships/hyperlink" Target="https://www.samsung.com/uk/" TargetMode="External"/><Relationship Id="rId103" Type="http://schemas.openxmlformats.org/officeDocument/2006/relationships/hyperlink" Target="https://www.nike.com/gb/en_gb/c/nikeid" TargetMode="External"/><Relationship Id="rId108" Type="http://schemas.openxmlformats.org/officeDocument/2006/relationships/hyperlink" Target="https://sustainability.google/" TargetMode="External"/><Relationship Id="rId116" Type="http://schemas.openxmlformats.org/officeDocument/2006/relationships/hyperlink" Target="https://www.subway.com/en-US/AboutUs/SocialResponsibility/OurPeopleOurCommunities" TargetMode="External"/><Relationship Id="rId124" Type="http://schemas.openxmlformats.org/officeDocument/2006/relationships/hyperlink" Target="http://sustainability.debenhamsplc.com/environment/" TargetMode="External"/><Relationship Id="rId129" Type="http://schemas.openxmlformats.org/officeDocument/2006/relationships/hyperlink" Target="https://www.bmw.co.uk/" TargetMode="External"/><Relationship Id="rId137" Type="http://schemas.openxmlformats.org/officeDocument/2006/relationships/hyperlink" Target="https://www.walkers.co.uk/faq/sourcing-sustainability"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sony-asia.com/electronics/eco/sustainable-development" TargetMode="External"/><Relationship Id="rId54" Type="http://schemas.openxmlformats.org/officeDocument/2006/relationships/hyperlink" Target="https://www.coca-cola.co.uk/stories/the-lifecycle-of-a-coca-cola-bottle1" TargetMode="External"/><Relationship Id="rId62" Type="http://schemas.openxmlformats.org/officeDocument/2006/relationships/hyperlink" Target="https://www.mercedes-benz.co.uk/" TargetMode="External"/><Relationship Id="rId70" Type="http://schemas.openxmlformats.org/officeDocument/2006/relationships/hyperlink" Target="https://www8.hp.com/uk/en/hp-information/environment/product-recycling.html" TargetMode="External"/><Relationship Id="rId75" Type="http://schemas.openxmlformats.org/officeDocument/2006/relationships/hyperlink" Target="https://www.adidas.co.uk/customise" TargetMode="External"/><Relationship Id="rId83" Type="http://schemas.openxmlformats.org/officeDocument/2006/relationships/hyperlink" Target="http://www.crayola.co.uk/crafts/" TargetMode="External"/><Relationship Id="rId88" Type="http://schemas.openxmlformats.org/officeDocument/2006/relationships/hyperlink" Target="https://www.btplc.com/Purposefulbusiness/index.htm" TargetMode="External"/><Relationship Id="rId91" Type="http://schemas.openxmlformats.org/officeDocument/2006/relationships/hyperlink" Target="https://www.sky.com/" TargetMode="External"/><Relationship Id="rId96" Type="http://schemas.openxmlformats.org/officeDocument/2006/relationships/hyperlink" Target="https://www.microsoft.com/en-gb/" TargetMode="External"/><Relationship Id="rId111" Type="http://schemas.openxmlformats.org/officeDocument/2006/relationships/hyperlink" Target="https://www.clarks.co.uk/" TargetMode="External"/><Relationship Id="rId132" Type="http://schemas.openxmlformats.org/officeDocument/2006/relationships/hyperlink" Target="https://www.newlook.com/uk/search/?text=ikano" TargetMode="External"/><Relationship Id="rId140" Type="http://schemas.openxmlformats.org/officeDocument/2006/relationships/printerSettings" Target="../printerSettings/printerSettings2.bin"/><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corporate.marksandspencer.com/plan-a/report2018" TargetMode="External"/><Relationship Id="rId36" Type="http://schemas.openxmlformats.org/officeDocument/2006/relationships/hyperlink" Target="https://www.virginatlantic.com/gb/en/sustainability/carbon.html" TargetMode="External"/><Relationship Id="rId49" Type="http://schemas.openxmlformats.org/officeDocument/2006/relationships/hyperlink" Target="https://www.ford.co.uk/experience-ford/sustainability" TargetMode="External"/><Relationship Id="rId57" Type="http://schemas.openxmlformats.org/officeDocument/2006/relationships/hyperlink" Target="http://www.evian.com/en_us/our_commitments_for_the_environment/preserving_water_natural_resource_locally_and_elsewhere_in_the_world/protecting_a_sustainable_resource/" TargetMode="External"/><Relationship Id="rId106" Type="http://schemas.openxmlformats.org/officeDocument/2006/relationships/hyperlink" Target="https://www.vans.com/sustainability.html" TargetMode="External"/><Relationship Id="rId114" Type="http://schemas.openxmlformats.org/officeDocument/2006/relationships/hyperlink" Target="https://www.toyota-global.com/sustainability/" TargetMode="External"/><Relationship Id="rId119" Type="http://schemas.openxmlformats.org/officeDocument/2006/relationships/hyperlink" Target="https://bjsocialresponsibility.weebly.com/" TargetMode="External"/><Relationship Id="rId127" Type="http://schemas.openxmlformats.org/officeDocument/2006/relationships/hyperlink" Target="https://beta.audi.co.uk/finance-and-offers.html" TargetMode="External"/><Relationship Id="rId10" Type="http://schemas.openxmlformats.org/officeDocument/2006/relationships/hyperlink" Target="https://www.amazon.co.uk/" TargetMode="External"/><Relationship Id="rId31" Type="http://schemas.openxmlformats.org/officeDocument/2006/relationships/hyperlink" Target="https://www.ikea.com/gb/en/this-is-ikea/about-the-ikea-group/sustainable-growth/" TargetMode="External"/><Relationship Id="rId44" Type="http://schemas.openxmlformats.org/officeDocument/2006/relationships/hyperlink" Target="https://www.starbucks.co.uk/responsibility/environment" TargetMode="External"/><Relationship Id="rId52" Type="http://schemas.openxmlformats.org/officeDocument/2006/relationships/hyperlink" Target="https://www.twinings.co.uk/about-twinings/corporate-social-responsibility" TargetMode="External"/><Relationship Id="rId60" Type="http://schemas.openxmlformats.org/officeDocument/2006/relationships/hyperlink" Target="https://www.yankeecandle.com/about-us/sustainability-commitment" TargetMode="External"/><Relationship Id="rId65" Type="http://schemas.openxmlformats.org/officeDocument/2006/relationships/hyperlink" Target="https://www.loreal.com/sustainability" TargetMode="External"/><Relationship Id="rId73" Type="http://schemas.openxmlformats.org/officeDocument/2006/relationships/hyperlink" Target="https://www.samsung.com/uk/" TargetMode="External"/><Relationship Id="rId78" Type="http://schemas.openxmlformats.org/officeDocument/2006/relationships/hyperlink" Target="https://www.citroen.co.uk/about-citroen/environment" TargetMode="External"/><Relationship Id="rId81" Type="http://schemas.openxmlformats.org/officeDocument/2006/relationships/hyperlink" Target="https://www.citroen.co.uk/owner-services/citroen-and-you" TargetMode="External"/><Relationship Id="rId86" Type="http://schemas.openxmlformats.org/officeDocument/2006/relationships/hyperlink" Target="https://www.kfc.com/about/responsibility.asp" TargetMode="External"/><Relationship Id="rId94" Type="http://schemas.openxmlformats.org/officeDocument/2006/relationships/hyperlink" Target="https://www.specsavers.co.uk/" TargetMode="External"/><Relationship Id="rId99" Type="http://schemas.openxmlformats.org/officeDocument/2006/relationships/hyperlink" Target="https://www.diy.com/faq/b-q-finance/1200009.faq" TargetMode="External"/><Relationship Id="rId101" Type="http://schemas.openxmlformats.org/officeDocument/2006/relationships/hyperlink" Target="https://www.dunelm.com/" TargetMode="External"/><Relationship Id="rId122" Type="http://schemas.openxmlformats.org/officeDocument/2006/relationships/hyperlink" Target="https://www.tripadvisor.co.uk/" TargetMode="External"/><Relationship Id="rId130" Type="http://schemas.openxmlformats.org/officeDocument/2006/relationships/hyperlink" Target="https://sustainability.asda.com/" TargetMode="External"/><Relationship Id="rId135" Type="http://schemas.openxmlformats.org/officeDocument/2006/relationships/hyperlink" Target="https://www.thebodyshop.com/en-gb/about-us/our-commitment/steps-to-a-sustainable-business"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tkmaxx.com/uk/en/women/c/01000000" TargetMode="External"/><Relationship Id="rId109" Type="http://schemas.openxmlformats.org/officeDocument/2006/relationships/hyperlink" Target="https://www.vans.co.uk/" TargetMode="External"/><Relationship Id="rId34" Type="http://schemas.openxmlformats.org/officeDocument/2006/relationships/hyperlink" Target="https://about.hm.com/en/sustainability.html" TargetMode="External"/><Relationship Id="rId50" Type="http://schemas.openxmlformats.org/officeDocument/2006/relationships/hyperlink" Target="https://www.cadbury.co.uk/cocoa-life" TargetMode="External"/><Relationship Id="rId55" Type="http://schemas.openxmlformats.org/officeDocument/2006/relationships/hyperlink" Target="https://www.coca-cola.co.uk/about-us" TargetMode="External"/><Relationship Id="rId76" Type="http://schemas.openxmlformats.org/officeDocument/2006/relationships/hyperlink" Target="https://www.crayola.com/about-us/company/green-initiatives.aspx" TargetMode="External"/><Relationship Id="rId97" Type="http://schemas.openxmlformats.org/officeDocument/2006/relationships/hyperlink" Target="https://www.microsoft.com/en-us/environment" TargetMode="External"/><Relationship Id="rId104" Type="http://schemas.openxmlformats.org/officeDocument/2006/relationships/hyperlink" Target="https://www.volkswagen.co.uk/files/live/sites/vwuk/files/About%20Us/Sustainability%20Reports/2015_sustainability_report.pdf" TargetMode="External"/><Relationship Id="rId120" Type="http://schemas.openxmlformats.org/officeDocument/2006/relationships/hyperlink" Target="https://www.lidl.co.uk/en/index.htm" TargetMode="External"/><Relationship Id="rId125" Type="http://schemas.openxmlformats.org/officeDocument/2006/relationships/hyperlink" Target="https://www.debenhams.com/"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store.hp.com/UKStore/Merch/Default.aspx" TargetMode="External"/><Relationship Id="rId92" Type="http://schemas.openxmlformats.org/officeDocument/2006/relationships/hyperlink" Target="https://www.asosplc.com/corporate-responsibility.aspx" TargetMode="External"/><Relationship Id="rId2" Type="http://schemas.openxmlformats.org/officeDocument/2006/relationships/hyperlink" Target="http://www.dell.com/" TargetMode="External"/><Relationship Id="rId29" Type="http://schemas.openxmlformats.org/officeDocument/2006/relationships/hyperlink" Target="https://corporate.marksandspencer.com/plan-a/report2018" TargetMode="External"/><Relationship Id="rId24" Type="http://schemas.openxmlformats.org/officeDocument/2006/relationships/hyperlink" Target="https://www.tescoplc.com/little-helps-plan/foundations/our-carbon-footprint/" TargetMode="External"/><Relationship Id="rId40" Type="http://schemas.openxmlformats.org/officeDocument/2006/relationships/hyperlink" Target="https://www.sony.net/SonyInfo/CorporateInfo/business/" TargetMode="External"/><Relationship Id="rId45" Type="http://schemas.openxmlformats.org/officeDocument/2006/relationships/hyperlink" Target="https://www.starbucks.co.uk/responsibility/ethicalsourcing/ourcoffee" TargetMode="External"/><Relationship Id="rId66" Type="http://schemas.openxmlformats.org/officeDocument/2006/relationships/hyperlink" Target="https://www.kfc.co.uk/" TargetMode="External"/><Relationship Id="rId87" Type="http://schemas.openxmlformats.org/officeDocument/2006/relationships/hyperlink" Target="https://sharingbeautywithall.loreal.com/" TargetMode="External"/><Relationship Id="rId110" Type="http://schemas.openxmlformats.org/officeDocument/2006/relationships/hyperlink" Target="https://www.google.com/" TargetMode="External"/><Relationship Id="rId115" Type="http://schemas.openxmlformats.org/officeDocument/2006/relationships/hyperlink" Target="https://www.toyota-global.com/" TargetMode="External"/><Relationship Id="rId131" Type="http://schemas.openxmlformats.org/officeDocument/2006/relationships/hyperlink" Target="http://www.newlook.jobs/about.html" TargetMode="External"/><Relationship Id="rId136" Type="http://schemas.openxmlformats.org/officeDocument/2006/relationships/hyperlink" Target="https://www.thebodyshop.com/en-gb/" TargetMode="External"/><Relationship Id="rId61" Type="http://schemas.openxmlformats.org/officeDocument/2006/relationships/hyperlink" Target="https://www.yankeecandle.co.uk/" TargetMode="External"/><Relationship Id="rId82" Type="http://schemas.openxmlformats.org/officeDocument/2006/relationships/hyperlink" Target="http://www.mymorrisons.com/"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s://www.boots.com/" TargetMode="External"/><Relationship Id="rId35" Type="http://schemas.openxmlformats.org/officeDocument/2006/relationships/hyperlink" Target="https://about.hm.com/en/sustainability/vision-and-strategy/sustainability-strategy.html" TargetMode="External"/><Relationship Id="rId56" Type="http://schemas.openxmlformats.org/officeDocument/2006/relationships/hyperlink" Target="http://www.evian.com/en_GB/" TargetMode="External"/><Relationship Id="rId77" Type="http://schemas.openxmlformats.org/officeDocument/2006/relationships/hyperlink" Target="https://www.sustainableseafoodcoalition.org/morrisons/" TargetMode="External"/><Relationship Id="rId100" Type="http://schemas.openxmlformats.org/officeDocument/2006/relationships/hyperlink" Target="https://corporate.dunelm.com/sustainability/our-environment/" TargetMode="External"/><Relationship Id="rId105" Type="http://schemas.openxmlformats.org/officeDocument/2006/relationships/hyperlink" Target="https://www.volkswagen.co.uk/car-finance" TargetMode="External"/><Relationship Id="rId126" Type="http://schemas.openxmlformats.org/officeDocument/2006/relationships/hyperlink" Target="https://www.audi.co.uk/about-audi/corporate-responsibility.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topLeftCell="A6" zoomScale="90" zoomScaleNormal="90" workbookViewId="0">
      <selection activeCell="A14" sqref="A14"/>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214" t="s">
        <v>0</v>
      </c>
      <c r="B1" s="214"/>
      <c r="C1" s="214"/>
      <c r="D1" s="214"/>
      <c r="E1" s="214"/>
      <c r="F1" s="214"/>
    </row>
    <row r="2" spans="1:6" ht="15.75">
      <c r="A2" s="215" t="s">
        <v>1</v>
      </c>
      <c r="B2" s="215"/>
      <c r="C2" s="215"/>
      <c r="D2" s="215"/>
      <c r="E2" s="215"/>
      <c r="F2" s="215"/>
    </row>
    <row r="3" spans="1:6" ht="15.75">
      <c r="A3" s="215" t="s">
        <v>2</v>
      </c>
      <c r="B3" s="215"/>
      <c r="C3" s="215"/>
      <c r="D3" s="215"/>
      <c r="E3" s="215"/>
      <c r="F3" s="215"/>
    </row>
    <row r="4" spans="1:6" ht="15.75">
      <c r="A4" s="4"/>
      <c r="B4" s="4"/>
      <c r="C4" s="4"/>
      <c r="D4" s="4"/>
      <c r="E4" s="4"/>
      <c r="F4" s="4"/>
    </row>
    <row r="5" spans="1:6" ht="236.25" customHeight="1">
      <c r="A5" s="213" t="s">
        <v>3</v>
      </c>
      <c r="B5" s="213"/>
      <c r="C5" s="213"/>
      <c r="D5" s="213"/>
      <c r="E5" s="213"/>
      <c r="F5" s="213"/>
    </row>
    <row r="6" spans="1:6" s="1" customFormat="1" ht="32.25" customHeight="1">
      <c r="A6" s="6" t="s">
        <v>4</v>
      </c>
      <c r="B6" s="5"/>
      <c r="C6" s="5"/>
      <c r="D6" s="5"/>
      <c r="E6" s="5"/>
      <c r="F6" s="5"/>
    </row>
    <row r="7" spans="1:6" ht="15.75">
      <c r="A7" s="8" t="s">
        <v>5</v>
      </c>
      <c r="B7" s="3"/>
      <c r="C7" s="3"/>
      <c r="D7" s="3"/>
      <c r="E7" s="3"/>
      <c r="F7" s="3"/>
    </row>
    <row r="8" spans="1:6" ht="15.75">
      <c r="A8" s="8" t="s">
        <v>6</v>
      </c>
      <c r="B8" s="3"/>
      <c r="C8" s="3"/>
      <c r="D8" s="3"/>
      <c r="E8" s="3"/>
      <c r="F8" s="3"/>
    </row>
    <row r="9" spans="1:6" ht="15.75">
      <c r="A9" s="3"/>
      <c r="B9" s="3"/>
      <c r="C9" s="3"/>
      <c r="D9" s="3"/>
      <c r="E9" s="3"/>
      <c r="F9" s="3"/>
    </row>
    <row r="10" spans="1:6" ht="15.75">
      <c r="A10" s="7" t="s">
        <v>7</v>
      </c>
      <c r="B10" s="3"/>
      <c r="C10" s="3"/>
      <c r="D10" s="3"/>
      <c r="E10" s="3"/>
      <c r="F10" s="3"/>
    </row>
    <row r="11" spans="1:6" ht="15.75">
      <c r="A11" s="7" t="s">
        <v>8</v>
      </c>
      <c r="B11" s="3"/>
      <c r="C11" s="3"/>
      <c r="D11" s="3"/>
      <c r="E11" s="3"/>
      <c r="F11" s="3"/>
    </row>
    <row r="12" spans="1:6" ht="15.75">
      <c r="A12" s="7" t="s">
        <v>9</v>
      </c>
      <c r="B12" s="3"/>
      <c r="C12" s="3"/>
      <c r="D12" s="3"/>
      <c r="E12" s="3"/>
      <c r="F12" s="3"/>
    </row>
    <row r="13" spans="1:6" ht="15.75">
      <c r="A13" s="7" t="s">
        <v>10</v>
      </c>
    </row>
    <row r="14" spans="1:6" ht="15.75">
      <c r="A14" s="7" t="s">
        <v>11</v>
      </c>
    </row>
    <row r="15" spans="1:6" ht="15.75">
      <c r="A15" s="7" t="s">
        <v>12</v>
      </c>
    </row>
    <row r="16" spans="1:6" ht="15.75">
      <c r="A16" s="7" t="s">
        <v>13</v>
      </c>
    </row>
  </sheetData>
  <mergeCells count="4">
    <mergeCell ref="A5:F5"/>
    <mergeCell ref="A1:F1"/>
    <mergeCell ref="A2:F2"/>
    <mergeCell ref="A3:F3"/>
  </mergeCells>
  <phoneticPr fontId="21"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A6" workbookViewId="0">
      <selection activeCell="C11" sqref="C11"/>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11" t="s">
        <v>15</v>
      </c>
      <c r="C3" s="11" t="s">
        <v>16</v>
      </c>
    </row>
    <row r="4" spans="2:3" ht="130.5" customHeight="1">
      <c r="B4" s="216" t="s">
        <v>17</v>
      </c>
      <c r="C4" s="217" t="s">
        <v>18</v>
      </c>
    </row>
    <row r="5" spans="2:3" hidden="1">
      <c r="B5" s="216"/>
      <c r="C5" s="218"/>
    </row>
    <row r="6" spans="2:3" ht="72.75" customHeight="1">
      <c r="B6" s="9" t="s">
        <v>19</v>
      </c>
      <c r="C6" s="9" t="s">
        <v>20</v>
      </c>
    </row>
    <row r="7" spans="2:3" ht="41.25" customHeight="1">
      <c r="B7" s="10" t="s">
        <v>21</v>
      </c>
      <c r="C7" s="10" t="s">
        <v>22</v>
      </c>
    </row>
    <row r="8" spans="2:3" ht="54.75" customHeight="1">
      <c r="B8" s="9" t="s">
        <v>23</v>
      </c>
      <c r="C8" s="9" t="s">
        <v>24</v>
      </c>
    </row>
  </sheetData>
  <mergeCells count="2">
    <mergeCell ref="B4:B5"/>
    <mergeCell ref="C4:C5"/>
  </mergeCells>
  <phoneticPr fontId="21"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9"/>
  <sheetViews>
    <sheetView topLeftCell="A76" zoomScale="50" zoomScaleNormal="50" zoomScalePageLayoutView="80" workbookViewId="0">
      <selection activeCell="A79" sqref="A79"/>
    </sheetView>
  </sheetViews>
  <sheetFormatPr defaultColWidth="8.875" defaultRowHeight="15"/>
  <cols>
    <col min="1" max="1" width="8.5" style="13" customWidth="1"/>
    <col min="2" max="2" width="40.875" style="17" customWidth="1"/>
    <col min="3" max="3" width="31.875" style="13" customWidth="1"/>
    <col min="4" max="4" width="38.625" style="13" customWidth="1"/>
    <col min="5" max="5" width="35" style="13" customWidth="1"/>
    <col min="6" max="6" width="51.375" style="13" customWidth="1"/>
    <col min="7" max="7" width="18.5" style="21" customWidth="1"/>
    <col min="8" max="8" width="31.5" style="13" customWidth="1"/>
    <col min="9" max="9" width="18.625" style="15" customWidth="1"/>
    <col min="10" max="10" width="25.75" style="15" customWidth="1"/>
    <col min="11" max="11" width="30.625" style="21" customWidth="1"/>
    <col min="12" max="12" width="21.125" style="21" customWidth="1"/>
    <col min="13" max="13" width="18.125" style="21" customWidth="1"/>
    <col min="14" max="14" width="19.125" style="21" customWidth="1"/>
    <col min="15" max="15" width="25" style="21" customWidth="1"/>
    <col min="16" max="16" width="27.625" style="21" customWidth="1"/>
    <col min="17" max="17" width="21.125" style="21" customWidth="1"/>
    <col min="18" max="24" width="23.625" style="21" customWidth="1"/>
    <col min="25" max="25" width="36.125" style="15" customWidth="1"/>
    <col min="26" max="16384" width="8.875" style="13"/>
  </cols>
  <sheetData>
    <row r="1" spans="1:25" ht="21">
      <c r="A1" s="219" t="s">
        <v>25</v>
      </c>
      <c r="B1" s="219"/>
      <c r="C1" s="219"/>
      <c r="D1" s="219"/>
      <c r="E1" s="219"/>
      <c r="F1" s="219"/>
      <c r="G1" s="219"/>
      <c r="H1" s="79"/>
      <c r="I1" s="80"/>
      <c r="J1" s="80"/>
      <c r="K1" s="81"/>
      <c r="L1" s="81"/>
      <c r="M1" s="81"/>
      <c r="N1" s="81"/>
      <c r="O1" s="81"/>
      <c r="P1" s="81"/>
      <c r="Q1" s="81"/>
      <c r="R1" s="81"/>
      <c r="S1" s="81"/>
      <c r="T1" s="81"/>
      <c r="U1" s="81"/>
      <c r="V1" s="81"/>
      <c r="W1" s="81"/>
      <c r="X1" s="81"/>
      <c r="Y1" s="80"/>
    </row>
    <row r="2" spans="1:25" ht="21" customHeight="1">
      <c r="A2" s="223" t="s">
        <v>26</v>
      </c>
      <c r="B2" s="223"/>
      <c r="C2" s="223"/>
      <c r="D2" s="223"/>
      <c r="E2" s="223"/>
      <c r="F2" s="223"/>
      <c r="G2" s="223"/>
      <c r="H2" s="79"/>
      <c r="I2" s="80"/>
      <c r="J2" s="80"/>
      <c r="K2" s="81"/>
      <c r="L2" s="81"/>
      <c r="M2" s="81"/>
      <c r="N2" s="81"/>
      <c r="O2" s="81"/>
      <c r="P2" s="81"/>
      <c r="Q2" s="81"/>
      <c r="R2" s="81"/>
      <c r="S2" s="81"/>
      <c r="T2" s="81"/>
      <c r="U2" s="81"/>
      <c r="V2" s="81"/>
      <c r="W2" s="81"/>
      <c r="X2" s="81"/>
      <c r="Y2" s="80"/>
    </row>
    <row r="3" spans="1:25">
      <c r="A3" s="222" t="s">
        <v>27</v>
      </c>
      <c r="B3" s="222"/>
      <c r="C3" s="222"/>
      <c r="D3" s="222"/>
      <c r="E3" s="222"/>
      <c r="F3" s="222"/>
      <c r="G3" s="222"/>
      <c r="H3" s="79"/>
      <c r="I3" s="80"/>
      <c r="J3" s="80"/>
      <c r="K3" s="81"/>
      <c r="L3" s="81"/>
      <c r="M3" s="81"/>
      <c r="N3" s="81"/>
      <c r="O3" s="81"/>
      <c r="P3" s="81"/>
      <c r="Q3" s="81"/>
      <c r="R3" s="81"/>
      <c r="S3" s="81"/>
      <c r="T3" s="81"/>
      <c r="U3" s="81"/>
      <c r="V3" s="81"/>
      <c r="W3" s="81"/>
      <c r="X3" s="81"/>
      <c r="Y3" s="80"/>
    </row>
    <row r="4" spans="1:25" ht="44.45" customHeight="1">
      <c r="A4" s="220" t="s">
        <v>28</v>
      </c>
      <c r="B4" s="220"/>
      <c r="C4" s="220"/>
      <c r="D4" s="220"/>
      <c r="E4" s="220"/>
      <c r="F4" s="220"/>
      <c r="G4" s="220"/>
      <c r="H4" s="82"/>
      <c r="I4" s="82"/>
      <c r="J4" s="82"/>
      <c r="K4" s="83"/>
      <c r="L4" s="83"/>
      <c r="M4" s="83"/>
      <c r="N4" s="83"/>
      <c r="O4" s="84"/>
      <c r="P4" s="84"/>
      <c r="Q4" s="84"/>
      <c r="R4" s="81"/>
      <c r="S4" s="81"/>
      <c r="T4" s="81"/>
      <c r="U4" s="81"/>
      <c r="V4" s="81"/>
      <c r="W4" s="81"/>
      <c r="X4" s="81"/>
      <c r="Y4" s="80"/>
    </row>
    <row r="5" spans="1:25">
      <c r="A5" s="221" t="s">
        <v>29</v>
      </c>
      <c r="B5" s="221"/>
      <c r="C5" s="221"/>
      <c r="D5" s="221"/>
      <c r="E5" s="221"/>
      <c r="F5" s="221"/>
      <c r="G5" s="221"/>
      <c r="H5" s="14"/>
      <c r="I5" s="14"/>
      <c r="J5" s="14"/>
      <c r="K5" s="48"/>
      <c r="L5" s="48"/>
      <c r="M5" s="48"/>
      <c r="N5" s="48"/>
      <c r="O5" s="84"/>
      <c r="P5" s="84"/>
      <c r="Q5" s="84"/>
      <c r="R5" s="81"/>
      <c r="S5" s="81"/>
      <c r="T5" s="81"/>
      <c r="U5" s="81"/>
      <c r="V5" s="81"/>
      <c r="W5" s="81"/>
      <c r="X5" s="81"/>
      <c r="Y5" s="80"/>
    </row>
    <row r="6" spans="1:25" ht="15.75" thickBot="1">
      <c r="A6" s="80"/>
      <c r="B6" s="80"/>
      <c r="C6" s="80"/>
      <c r="D6" s="80"/>
      <c r="E6" s="80"/>
      <c r="F6" s="80"/>
      <c r="G6" s="84"/>
      <c r="H6" s="80"/>
      <c r="I6" s="80"/>
      <c r="J6" s="80"/>
      <c r="K6" s="84"/>
      <c r="L6" s="84"/>
      <c r="M6" s="81"/>
      <c r="N6" s="81"/>
      <c r="O6" s="81"/>
      <c r="P6" s="81"/>
      <c r="Q6" s="81"/>
      <c r="R6" s="81"/>
      <c r="S6" s="81"/>
      <c r="T6" s="81"/>
      <c r="U6" s="81"/>
      <c r="V6" s="81"/>
      <c r="W6" s="81"/>
      <c r="X6" s="81"/>
      <c r="Y6" s="80"/>
    </row>
    <row r="7" spans="1:25" ht="105.75" thickBot="1">
      <c r="A7" s="39" t="s">
        <v>30</v>
      </c>
      <c r="B7" s="47" t="s">
        <v>31</v>
      </c>
      <c r="C7" s="39" t="s">
        <v>32</v>
      </c>
      <c r="D7" s="43" t="s">
        <v>33</v>
      </c>
      <c r="E7" s="43" t="s">
        <v>34</v>
      </c>
      <c r="F7" s="39" t="s">
        <v>35</v>
      </c>
      <c r="G7" s="39" t="s">
        <v>36</v>
      </c>
      <c r="H7" s="39" t="s">
        <v>37</v>
      </c>
      <c r="I7" s="39" t="s">
        <v>38</v>
      </c>
      <c r="J7" s="39" t="s">
        <v>39</v>
      </c>
      <c r="K7" s="39" t="s">
        <v>40</v>
      </c>
      <c r="L7" s="40" t="s">
        <v>41</v>
      </c>
      <c r="M7" s="39" t="s">
        <v>42</v>
      </c>
      <c r="N7" s="39" t="s">
        <v>43</v>
      </c>
      <c r="O7" s="39" t="s">
        <v>44</v>
      </c>
      <c r="P7" s="39" t="s">
        <v>45</v>
      </c>
      <c r="Q7" s="39" t="s">
        <v>46</v>
      </c>
      <c r="R7" s="39" t="s">
        <v>47</v>
      </c>
      <c r="S7" s="39" t="s">
        <v>48</v>
      </c>
      <c r="T7" s="39" t="s">
        <v>49</v>
      </c>
      <c r="U7" s="39" t="s">
        <v>50</v>
      </c>
      <c r="V7" s="39" t="s">
        <v>51</v>
      </c>
      <c r="W7" s="39" t="s">
        <v>52</v>
      </c>
      <c r="X7" s="39" t="s">
        <v>53</v>
      </c>
      <c r="Y7" s="39" t="s">
        <v>54</v>
      </c>
    </row>
    <row r="8" spans="1:25" ht="210">
      <c r="A8" s="85">
        <v>1</v>
      </c>
      <c r="B8" s="35" t="s">
        <v>55</v>
      </c>
      <c r="C8" s="86">
        <v>70</v>
      </c>
      <c r="D8" s="46" t="str">
        <f t="shared" ref="D8:D17" si="0">IF(C8&lt;250,"SMALL",IF(C8&lt;500,"MEDIUM",IF(C8&lt;1000,"LARGE","MEGGA")))</f>
        <v>SMALL</v>
      </c>
      <c r="E8" s="36" t="s">
        <v>56</v>
      </c>
      <c r="F8" s="36" t="s">
        <v>57</v>
      </c>
      <c r="G8" s="41" t="s">
        <v>58</v>
      </c>
      <c r="H8" s="37" t="s">
        <v>59</v>
      </c>
      <c r="I8" s="38" t="s">
        <v>60</v>
      </c>
      <c r="J8" s="87" t="s">
        <v>61</v>
      </c>
      <c r="K8" s="88"/>
      <c r="L8" s="88"/>
      <c r="M8" s="88"/>
      <c r="N8" s="88"/>
      <c r="O8" s="88"/>
      <c r="P8" s="88"/>
      <c r="Q8" s="88"/>
      <c r="R8" s="89"/>
      <c r="S8" s="89"/>
      <c r="T8" s="89"/>
      <c r="U8" s="89"/>
      <c r="V8" s="89"/>
      <c r="W8" s="89"/>
      <c r="X8" s="89"/>
      <c r="Y8" s="90" t="s">
        <v>62</v>
      </c>
    </row>
    <row r="9" spans="1:25" ht="165">
      <c r="A9" s="85">
        <v>2</v>
      </c>
      <c r="B9" s="23" t="s">
        <v>63</v>
      </c>
      <c r="C9" s="44" t="s">
        <v>64</v>
      </c>
      <c r="D9" s="46" t="str">
        <f t="shared" si="0"/>
        <v>MEGGA</v>
      </c>
      <c r="E9" s="24" t="s">
        <v>65</v>
      </c>
      <c r="F9" s="24" t="s">
        <v>66</v>
      </c>
      <c r="G9" s="42" t="s">
        <v>58</v>
      </c>
      <c r="H9" s="25" t="s">
        <v>67</v>
      </c>
      <c r="I9" s="26" t="s">
        <v>68</v>
      </c>
      <c r="J9" s="27" t="s">
        <v>69</v>
      </c>
      <c r="K9" s="91" t="s">
        <v>58</v>
      </c>
      <c r="L9" s="91" t="s">
        <v>58</v>
      </c>
      <c r="M9" s="91" t="s">
        <v>58</v>
      </c>
      <c r="N9" s="91" t="s">
        <v>58</v>
      </c>
      <c r="O9" s="91" t="s">
        <v>58</v>
      </c>
      <c r="P9" s="91" t="s">
        <v>58</v>
      </c>
      <c r="Q9" s="91" t="s">
        <v>58</v>
      </c>
      <c r="R9" s="92" t="s">
        <v>58</v>
      </c>
      <c r="S9" s="92" t="s">
        <v>58</v>
      </c>
      <c r="T9" s="92"/>
      <c r="U9" s="92"/>
      <c r="V9" s="92" t="s">
        <v>58</v>
      </c>
      <c r="W9" s="92" t="s">
        <v>58</v>
      </c>
      <c r="X9" s="92" t="s">
        <v>58</v>
      </c>
      <c r="Y9" s="93" t="s">
        <v>70</v>
      </c>
    </row>
    <row r="10" spans="1:25" ht="90">
      <c r="A10" s="85">
        <v>3</v>
      </c>
      <c r="B10" s="28" t="s">
        <v>71</v>
      </c>
      <c r="C10" s="45" t="s">
        <v>72</v>
      </c>
      <c r="D10" s="46" t="str">
        <f t="shared" si="0"/>
        <v>MEGGA</v>
      </c>
      <c r="E10" s="29" t="s">
        <v>73</v>
      </c>
      <c r="F10" s="29" t="s">
        <v>74</v>
      </c>
      <c r="G10" s="42" t="s">
        <v>58</v>
      </c>
      <c r="H10" s="30" t="s">
        <v>75</v>
      </c>
      <c r="I10" s="31" t="s">
        <v>76</v>
      </c>
      <c r="J10" s="32" t="s">
        <v>77</v>
      </c>
      <c r="K10" s="91" t="s">
        <v>78</v>
      </c>
      <c r="L10" s="91" t="s">
        <v>78</v>
      </c>
      <c r="M10" s="91" t="s">
        <v>78</v>
      </c>
      <c r="N10" s="91" t="s">
        <v>78</v>
      </c>
      <c r="O10" s="91" t="s">
        <v>78</v>
      </c>
      <c r="P10" s="91" t="s">
        <v>78</v>
      </c>
      <c r="Q10" s="91" t="s">
        <v>78</v>
      </c>
      <c r="R10" s="92" t="s">
        <v>58</v>
      </c>
      <c r="S10" s="92" t="s">
        <v>78</v>
      </c>
      <c r="T10" s="92" t="s">
        <v>78</v>
      </c>
      <c r="U10" s="92" t="s">
        <v>78</v>
      </c>
      <c r="V10" s="92" t="s">
        <v>78</v>
      </c>
      <c r="W10" s="92" t="s">
        <v>78</v>
      </c>
      <c r="X10" s="92" t="s">
        <v>58</v>
      </c>
      <c r="Y10" s="93"/>
    </row>
    <row r="11" spans="1:25" ht="45">
      <c r="A11" s="85">
        <v>4</v>
      </c>
      <c r="B11" s="28" t="s">
        <v>79</v>
      </c>
      <c r="C11" s="45" t="s">
        <v>80</v>
      </c>
      <c r="D11" s="46" t="str">
        <f t="shared" si="0"/>
        <v>MEGGA</v>
      </c>
      <c r="E11" s="29" t="s">
        <v>81</v>
      </c>
      <c r="F11" s="29" t="s">
        <v>74</v>
      </c>
      <c r="G11" s="42" t="s">
        <v>58</v>
      </c>
      <c r="H11" s="30" t="s">
        <v>82</v>
      </c>
      <c r="I11" s="31" t="s">
        <v>83</v>
      </c>
      <c r="J11" s="31" t="s">
        <v>79</v>
      </c>
      <c r="K11" s="91" t="s">
        <v>58</v>
      </c>
      <c r="L11" s="91" t="s">
        <v>58</v>
      </c>
      <c r="M11" s="91" t="s">
        <v>58</v>
      </c>
      <c r="N11" s="91" t="s">
        <v>58</v>
      </c>
      <c r="O11" s="91" t="s">
        <v>58</v>
      </c>
      <c r="P11" s="91" t="s">
        <v>58</v>
      </c>
      <c r="Q11" s="91" t="s">
        <v>58</v>
      </c>
      <c r="R11" s="92" t="s">
        <v>58</v>
      </c>
      <c r="S11" s="92" t="s">
        <v>58</v>
      </c>
      <c r="T11" s="92" t="s">
        <v>78</v>
      </c>
      <c r="U11" s="92" t="s">
        <v>58</v>
      </c>
      <c r="V11" s="92" t="s">
        <v>58</v>
      </c>
      <c r="W11" s="92" t="s">
        <v>58</v>
      </c>
      <c r="X11" s="92" t="s">
        <v>58</v>
      </c>
      <c r="Y11" s="93"/>
    </row>
    <row r="12" spans="1:25" ht="45">
      <c r="A12" s="85">
        <v>5</v>
      </c>
      <c r="B12" s="28" t="s">
        <v>84</v>
      </c>
      <c r="C12" s="45" t="s">
        <v>85</v>
      </c>
      <c r="D12" s="46" t="str">
        <f t="shared" si="0"/>
        <v>MEGGA</v>
      </c>
      <c r="E12" s="29" t="s">
        <v>73</v>
      </c>
      <c r="F12" s="29" t="s">
        <v>74</v>
      </c>
      <c r="G12" s="42" t="s">
        <v>58</v>
      </c>
      <c r="H12" s="30" t="s">
        <v>86</v>
      </c>
      <c r="I12" s="31" t="s">
        <v>87</v>
      </c>
      <c r="J12" s="31" t="s">
        <v>84</v>
      </c>
      <c r="K12" s="91" t="s">
        <v>78</v>
      </c>
      <c r="L12" s="91" t="s">
        <v>78</v>
      </c>
      <c r="M12" s="91" t="s">
        <v>78</v>
      </c>
      <c r="N12" s="91" t="s">
        <v>78</v>
      </c>
      <c r="O12" s="91" t="s">
        <v>78</v>
      </c>
      <c r="P12" s="91" t="s">
        <v>78</v>
      </c>
      <c r="Q12" s="91" t="s">
        <v>78</v>
      </c>
      <c r="R12" s="92" t="s">
        <v>58</v>
      </c>
      <c r="S12" s="92" t="s">
        <v>58</v>
      </c>
      <c r="T12" s="92" t="s">
        <v>78</v>
      </c>
      <c r="U12" s="92" t="s">
        <v>78</v>
      </c>
      <c r="V12" s="92" t="s">
        <v>78</v>
      </c>
      <c r="W12" s="92" t="s">
        <v>78</v>
      </c>
      <c r="X12" s="92" t="s">
        <v>58</v>
      </c>
      <c r="Y12" s="93"/>
    </row>
    <row r="13" spans="1:25" ht="75">
      <c r="A13" s="85">
        <v>6</v>
      </c>
      <c r="B13" s="28" t="s">
        <v>88</v>
      </c>
      <c r="C13" s="45" t="s">
        <v>89</v>
      </c>
      <c r="D13" s="46" t="str">
        <f t="shared" si="0"/>
        <v>MEGGA</v>
      </c>
      <c r="E13" s="29" t="s">
        <v>90</v>
      </c>
      <c r="F13" s="29" t="s">
        <v>74</v>
      </c>
      <c r="G13" s="42" t="s">
        <v>58</v>
      </c>
      <c r="H13" s="30" t="s">
        <v>91</v>
      </c>
      <c r="I13" s="31" t="s">
        <v>92</v>
      </c>
      <c r="J13" s="32" t="s">
        <v>88</v>
      </c>
      <c r="K13" s="91" t="s">
        <v>78</v>
      </c>
      <c r="L13" s="91" t="s">
        <v>78</v>
      </c>
      <c r="M13" s="91" t="s">
        <v>78</v>
      </c>
      <c r="N13" s="91" t="s">
        <v>78</v>
      </c>
      <c r="O13" s="91" t="s">
        <v>58</v>
      </c>
      <c r="P13" s="91" t="s">
        <v>58</v>
      </c>
      <c r="Q13" s="91" t="s">
        <v>58</v>
      </c>
      <c r="R13" s="92" t="s">
        <v>78</v>
      </c>
      <c r="S13" s="92" t="s">
        <v>58</v>
      </c>
      <c r="T13" s="92" t="s">
        <v>78</v>
      </c>
      <c r="U13" s="92" t="s">
        <v>78</v>
      </c>
      <c r="V13" s="92" t="s">
        <v>78</v>
      </c>
      <c r="W13" s="92" t="s">
        <v>78</v>
      </c>
      <c r="X13" s="92" t="s">
        <v>58</v>
      </c>
      <c r="Y13" s="93"/>
    </row>
    <row r="14" spans="1:25" ht="30">
      <c r="A14" s="85">
        <v>7</v>
      </c>
      <c r="B14" s="28" t="s">
        <v>93</v>
      </c>
      <c r="C14" s="45" t="s">
        <v>94</v>
      </c>
      <c r="D14" s="46" t="str">
        <f t="shared" si="0"/>
        <v>MEGGA</v>
      </c>
      <c r="E14" s="29" t="s">
        <v>73</v>
      </c>
      <c r="F14" s="29" t="s">
        <v>74</v>
      </c>
      <c r="G14" s="42" t="s">
        <v>58</v>
      </c>
      <c r="H14" s="30" t="s">
        <v>95</v>
      </c>
      <c r="I14" s="31" t="s">
        <v>96</v>
      </c>
      <c r="J14" s="31" t="s">
        <v>93</v>
      </c>
      <c r="K14" s="91" t="s">
        <v>58</v>
      </c>
      <c r="L14" s="91" t="s">
        <v>78</v>
      </c>
      <c r="M14" s="91" t="s">
        <v>78</v>
      </c>
      <c r="N14" s="91" t="s">
        <v>58</v>
      </c>
      <c r="O14" s="91" t="s">
        <v>58</v>
      </c>
      <c r="P14" s="91" t="s">
        <v>58</v>
      </c>
      <c r="Q14" s="91" t="s">
        <v>58</v>
      </c>
      <c r="R14" s="92" t="s">
        <v>58</v>
      </c>
      <c r="S14" s="92" t="s">
        <v>58</v>
      </c>
      <c r="T14" s="92" t="s">
        <v>78</v>
      </c>
      <c r="U14" s="92" t="s">
        <v>78</v>
      </c>
      <c r="V14" s="92" t="s">
        <v>78</v>
      </c>
      <c r="W14" s="92" t="s">
        <v>78</v>
      </c>
      <c r="X14" s="92" t="s">
        <v>58</v>
      </c>
      <c r="Y14" s="93"/>
    </row>
    <row r="15" spans="1:25" ht="75">
      <c r="A15" s="85">
        <v>8</v>
      </c>
      <c r="B15" s="23" t="s">
        <v>97</v>
      </c>
      <c r="C15" s="86">
        <v>700</v>
      </c>
      <c r="D15" s="46" t="str">
        <f t="shared" si="0"/>
        <v>LARGE</v>
      </c>
      <c r="E15" s="29" t="s">
        <v>98</v>
      </c>
      <c r="F15" s="29" t="s">
        <v>99</v>
      </c>
      <c r="G15" s="42" t="s">
        <v>58</v>
      </c>
      <c r="H15" s="30" t="s">
        <v>100</v>
      </c>
      <c r="I15" s="33" t="s">
        <v>101</v>
      </c>
      <c r="J15" s="27" t="s">
        <v>102</v>
      </c>
      <c r="K15" s="91" t="s">
        <v>58</v>
      </c>
      <c r="L15" s="91" t="s">
        <v>58</v>
      </c>
      <c r="M15" s="91"/>
      <c r="N15" s="91" t="s">
        <v>58</v>
      </c>
      <c r="O15" s="91" t="s">
        <v>58</v>
      </c>
      <c r="P15" s="91" t="s">
        <v>58</v>
      </c>
      <c r="Q15" s="91" t="s">
        <v>58</v>
      </c>
      <c r="R15" s="92" t="s">
        <v>58</v>
      </c>
      <c r="S15" s="92" t="s">
        <v>58</v>
      </c>
      <c r="T15" s="92"/>
      <c r="U15" s="92" t="s">
        <v>58</v>
      </c>
      <c r="V15" s="92" t="s">
        <v>58</v>
      </c>
      <c r="W15" s="92" t="s">
        <v>58</v>
      </c>
      <c r="X15" s="92"/>
      <c r="Y15" s="93" t="s">
        <v>103</v>
      </c>
    </row>
    <row r="16" spans="1:25" ht="85.5">
      <c r="A16" s="85">
        <v>9</v>
      </c>
      <c r="B16" s="23" t="s">
        <v>104</v>
      </c>
      <c r="C16" s="45" t="s">
        <v>105</v>
      </c>
      <c r="D16" s="46" t="str">
        <f t="shared" si="0"/>
        <v>MEGGA</v>
      </c>
      <c r="E16" s="29" t="s">
        <v>65</v>
      </c>
      <c r="F16" s="29" t="s">
        <v>106</v>
      </c>
      <c r="G16" s="42" t="s">
        <v>58</v>
      </c>
      <c r="H16" s="30" t="s">
        <v>107</v>
      </c>
      <c r="I16" s="33" t="s">
        <v>108</v>
      </c>
      <c r="J16" s="33" t="s">
        <v>109</v>
      </c>
      <c r="K16" s="91"/>
      <c r="L16" s="91" t="s">
        <v>58</v>
      </c>
      <c r="M16" s="91"/>
      <c r="N16" s="91" t="s">
        <v>58</v>
      </c>
      <c r="O16" s="91" t="s">
        <v>58</v>
      </c>
      <c r="P16" s="91" t="s">
        <v>58</v>
      </c>
      <c r="Q16" s="91" t="s">
        <v>58</v>
      </c>
      <c r="R16" s="92" t="s">
        <v>58</v>
      </c>
      <c r="S16" s="92" t="s">
        <v>58</v>
      </c>
      <c r="T16" s="92" t="s">
        <v>58</v>
      </c>
      <c r="U16" s="92"/>
      <c r="V16" s="92"/>
      <c r="W16" s="92" t="s">
        <v>58</v>
      </c>
      <c r="X16" s="92" t="s">
        <v>58</v>
      </c>
      <c r="Y16" s="93" t="s">
        <v>110</v>
      </c>
    </row>
    <row r="17" spans="1:25" ht="71.25">
      <c r="A17" s="85">
        <v>10</v>
      </c>
      <c r="B17" s="23" t="s">
        <v>111</v>
      </c>
      <c r="C17" s="45" t="s">
        <v>112</v>
      </c>
      <c r="D17" s="46" t="str">
        <f t="shared" si="0"/>
        <v>MEGGA</v>
      </c>
      <c r="E17" s="29" t="s">
        <v>98</v>
      </c>
      <c r="F17" s="29" t="s">
        <v>99</v>
      </c>
      <c r="G17" s="42" t="s">
        <v>58</v>
      </c>
      <c r="H17" s="93" t="s">
        <v>113</v>
      </c>
      <c r="I17" s="33" t="s">
        <v>114</v>
      </c>
      <c r="J17" s="33" t="s">
        <v>115</v>
      </c>
      <c r="K17" s="91"/>
      <c r="L17" s="91"/>
      <c r="M17" s="91"/>
      <c r="N17" s="91" t="s">
        <v>58</v>
      </c>
      <c r="O17" s="91" t="s">
        <v>58</v>
      </c>
      <c r="P17" s="91" t="s">
        <v>58</v>
      </c>
      <c r="Q17" s="91" t="s">
        <v>58</v>
      </c>
      <c r="R17" s="92" t="s">
        <v>58</v>
      </c>
      <c r="S17" s="92" t="s">
        <v>58</v>
      </c>
      <c r="T17" s="92" t="s">
        <v>58</v>
      </c>
      <c r="U17" s="92"/>
      <c r="V17" s="92"/>
      <c r="W17" s="92" t="s">
        <v>58</v>
      </c>
      <c r="X17" s="92" t="s">
        <v>58</v>
      </c>
      <c r="Y17" s="93" t="s">
        <v>116</v>
      </c>
    </row>
    <row r="18" spans="1:25" ht="71.25">
      <c r="A18" s="85">
        <v>11</v>
      </c>
      <c r="B18" s="23" t="s">
        <v>117</v>
      </c>
      <c r="C18" s="45" t="s">
        <v>435</v>
      </c>
      <c r="D18" s="46" t="s">
        <v>118</v>
      </c>
      <c r="E18" s="29"/>
      <c r="F18" s="29" t="s">
        <v>119</v>
      </c>
      <c r="G18" s="42" t="s">
        <v>58</v>
      </c>
      <c r="H18" s="52" t="s">
        <v>120</v>
      </c>
      <c r="I18" s="33" t="s">
        <v>121</v>
      </c>
      <c r="J18" s="27" t="s">
        <v>122</v>
      </c>
      <c r="K18" s="91" t="s">
        <v>78</v>
      </c>
      <c r="L18" s="91" t="s">
        <v>78</v>
      </c>
      <c r="M18" s="91" t="s">
        <v>78</v>
      </c>
      <c r="N18" s="133" t="s">
        <v>58</v>
      </c>
      <c r="O18" s="133" t="s">
        <v>58</v>
      </c>
      <c r="P18" s="133" t="s">
        <v>58</v>
      </c>
      <c r="Q18" s="133" t="s">
        <v>58</v>
      </c>
      <c r="R18" s="92" t="s">
        <v>78</v>
      </c>
      <c r="S18" s="134" t="s">
        <v>58</v>
      </c>
      <c r="T18" s="92" t="s">
        <v>78</v>
      </c>
      <c r="U18" s="92" t="s">
        <v>78</v>
      </c>
      <c r="V18" s="134" t="s">
        <v>58</v>
      </c>
      <c r="W18" s="134" t="s">
        <v>58</v>
      </c>
      <c r="X18" s="134" t="s">
        <v>58</v>
      </c>
      <c r="Y18" s="93" t="s">
        <v>123</v>
      </c>
    </row>
    <row r="19" spans="1:25" ht="128.25">
      <c r="A19" s="85">
        <v>12</v>
      </c>
      <c r="B19" s="23" t="s">
        <v>124</v>
      </c>
      <c r="C19" s="45" t="s">
        <v>125</v>
      </c>
      <c r="D19" s="46" t="s">
        <v>118</v>
      </c>
      <c r="E19" s="29"/>
      <c r="F19" s="29" t="s">
        <v>126</v>
      </c>
      <c r="G19" s="42" t="s">
        <v>127</v>
      </c>
      <c r="H19" s="53" t="s">
        <v>128</v>
      </c>
      <c r="I19" s="33" t="s">
        <v>129</v>
      </c>
      <c r="J19" s="27" t="s">
        <v>130</v>
      </c>
      <c r="K19" s="91" t="s">
        <v>78</v>
      </c>
      <c r="L19" s="91" t="s">
        <v>78</v>
      </c>
      <c r="M19" s="91" t="s">
        <v>78</v>
      </c>
      <c r="N19" s="91" t="s">
        <v>58</v>
      </c>
      <c r="O19" s="91" t="s">
        <v>78</v>
      </c>
      <c r="P19" s="91" t="s">
        <v>58</v>
      </c>
      <c r="Q19" s="91" t="s">
        <v>78</v>
      </c>
      <c r="R19" s="92" t="s">
        <v>78</v>
      </c>
      <c r="S19" s="92"/>
      <c r="T19" s="92"/>
      <c r="U19" s="92" t="s">
        <v>78</v>
      </c>
      <c r="V19" s="92" t="s">
        <v>78</v>
      </c>
      <c r="W19" s="92" t="s">
        <v>78</v>
      </c>
      <c r="X19" s="92" t="s">
        <v>58</v>
      </c>
      <c r="Y19" s="93" t="s">
        <v>131</v>
      </c>
    </row>
    <row r="20" spans="1:25" ht="90.75">
      <c r="A20" s="85">
        <v>13</v>
      </c>
      <c r="B20" s="23" t="s">
        <v>132</v>
      </c>
      <c r="C20" s="94">
        <v>440000</v>
      </c>
      <c r="D20" s="46" t="s">
        <v>133</v>
      </c>
      <c r="E20" s="68"/>
      <c r="F20" s="74" t="s">
        <v>134</v>
      </c>
      <c r="G20" s="42" t="s">
        <v>58</v>
      </c>
      <c r="H20" s="54" t="s">
        <v>135</v>
      </c>
      <c r="I20" s="55" t="s">
        <v>136</v>
      </c>
      <c r="J20" s="55" t="s">
        <v>137</v>
      </c>
      <c r="K20" s="92" t="s">
        <v>58</v>
      </c>
      <c r="L20" s="92" t="s">
        <v>58</v>
      </c>
      <c r="M20" s="92" t="s">
        <v>58</v>
      </c>
      <c r="N20" s="92" t="s">
        <v>58</v>
      </c>
      <c r="O20" s="92" t="s">
        <v>58</v>
      </c>
      <c r="P20" s="92" t="s">
        <v>78</v>
      </c>
      <c r="Q20" s="92" t="s">
        <v>58</v>
      </c>
      <c r="R20" s="92" t="s">
        <v>58</v>
      </c>
      <c r="S20" s="92" t="s">
        <v>58</v>
      </c>
      <c r="T20" s="92" t="s">
        <v>78</v>
      </c>
      <c r="U20" s="92" t="s">
        <v>58</v>
      </c>
      <c r="V20" s="92" t="s">
        <v>58</v>
      </c>
      <c r="W20" s="92"/>
      <c r="X20" s="92"/>
      <c r="Y20" s="93"/>
    </row>
    <row r="21" spans="1:25" ht="60.75">
      <c r="A21" s="85">
        <v>14</v>
      </c>
      <c r="B21" s="23" t="s">
        <v>138</v>
      </c>
      <c r="C21" s="75">
        <v>8000</v>
      </c>
      <c r="D21" s="46" t="s">
        <v>118</v>
      </c>
      <c r="E21" s="68"/>
      <c r="F21" s="74" t="s">
        <v>134</v>
      </c>
      <c r="G21" s="42" t="s">
        <v>58</v>
      </c>
      <c r="H21" s="56" t="s">
        <v>139</v>
      </c>
      <c r="I21" s="55" t="s">
        <v>140</v>
      </c>
      <c r="J21" s="23" t="s">
        <v>138</v>
      </c>
      <c r="K21" s="92" t="s">
        <v>58</v>
      </c>
      <c r="L21" s="92" t="s">
        <v>58</v>
      </c>
      <c r="M21" s="92" t="s">
        <v>58</v>
      </c>
      <c r="N21" s="92" t="s">
        <v>58</v>
      </c>
      <c r="O21" s="92" t="s">
        <v>58</v>
      </c>
      <c r="P21" s="92" t="s">
        <v>58</v>
      </c>
      <c r="Q21" s="92" t="s">
        <v>58</v>
      </c>
      <c r="R21" s="92" t="s">
        <v>58</v>
      </c>
      <c r="S21" s="92" t="s">
        <v>58</v>
      </c>
      <c r="T21" s="92" t="s">
        <v>58</v>
      </c>
      <c r="U21" s="92" t="s">
        <v>58</v>
      </c>
      <c r="V21" s="92" t="s">
        <v>58</v>
      </c>
      <c r="W21" s="92" t="s">
        <v>58</v>
      </c>
      <c r="X21" s="92" t="s">
        <v>58</v>
      </c>
      <c r="Y21" s="69"/>
    </row>
    <row r="22" spans="1:25" ht="43.5">
      <c r="A22" s="85">
        <v>15</v>
      </c>
      <c r="B22" s="23" t="s">
        <v>141</v>
      </c>
      <c r="C22" s="76"/>
      <c r="D22" s="46" t="s">
        <v>133</v>
      </c>
      <c r="E22" s="68"/>
      <c r="F22" s="68" t="s">
        <v>142</v>
      </c>
      <c r="G22" s="42" t="s">
        <v>58</v>
      </c>
      <c r="H22" s="57" t="s">
        <v>143</v>
      </c>
      <c r="I22" s="55" t="s">
        <v>144</v>
      </c>
      <c r="J22" s="55" t="s">
        <v>144</v>
      </c>
      <c r="K22" s="92" t="s">
        <v>78</v>
      </c>
      <c r="L22" s="92" t="s">
        <v>78</v>
      </c>
      <c r="M22" s="92" t="s">
        <v>58</v>
      </c>
      <c r="N22" s="92" t="s">
        <v>58</v>
      </c>
      <c r="O22" s="92" t="s">
        <v>58</v>
      </c>
      <c r="P22" s="92" t="s">
        <v>58</v>
      </c>
      <c r="Q22" s="92" t="s">
        <v>78</v>
      </c>
      <c r="R22" s="92" t="s">
        <v>78</v>
      </c>
      <c r="S22" s="92"/>
      <c r="T22" s="92" t="s">
        <v>78</v>
      </c>
      <c r="U22" s="92" t="s">
        <v>78</v>
      </c>
      <c r="V22" s="92" t="s">
        <v>58</v>
      </c>
      <c r="W22" s="67" t="s">
        <v>58</v>
      </c>
      <c r="X22" s="67" t="s">
        <v>58</v>
      </c>
      <c r="Y22" s="69"/>
    </row>
    <row r="23" spans="1:25" ht="114.75">
      <c r="A23" s="85">
        <v>16</v>
      </c>
      <c r="B23" s="23" t="s">
        <v>145</v>
      </c>
      <c r="C23" s="75">
        <v>60000</v>
      </c>
      <c r="D23" s="46" t="s">
        <v>118</v>
      </c>
      <c r="E23" s="68"/>
      <c r="F23" s="74" t="s">
        <v>142</v>
      </c>
      <c r="G23" s="42" t="s">
        <v>58</v>
      </c>
      <c r="H23" s="58" t="s">
        <v>146</v>
      </c>
      <c r="I23" s="34" t="s">
        <v>147</v>
      </c>
      <c r="J23" s="55" t="s">
        <v>145</v>
      </c>
      <c r="K23" s="92" t="s">
        <v>78</v>
      </c>
      <c r="L23" s="92" t="s">
        <v>78</v>
      </c>
      <c r="M23" s="92" t="s">
        <v>58</v>
      </c>
      <c r="N23" s="92" t="s">
        <v>58</v>
      </c>
      <c r="O23" s="92" t="s">
        <v>58</v>
      </c>
      <c r="P23" s="92" t="s">
        <v>58</v>
      </c>
      <c r="Q23" s="92" t="s">
        <v>78</v>
      </c>
      <c r="R23" s="92" t="s">
        <v>78</v>
      </c>
      <c r="S23" s="92" t="s">
        <v>58</v>
      </c>
      <c r="T23" s="92" t="s">
        <v>78</v>
      </c>
      <c r="U23" s="92" t="s">
        <v>78</v>
      </c>
      <c r="V23" s="92" t="s">
        <v>78</v>
      </c>
      <c r="W23" s="92" t="s">
        <v>58</v>
      </c>
      <c r="X23" s="92" t="s">
        <v>58</v>
      </c>
      <c r="Y23" s="69"/>
    </row>
    <row r="24" spans="1:25">
      <c r="A24" s="85">
        <v>17</v>
      </c>
      <c r="B24" s="23" t="s">
        <v>148</v>
      </c>
      <c r="C24" s="76">
        <v>17000</v>
      </c>
      <c r="D24" s="46" t="s">
        <v>133</v>
      </c>
      <c r="E24" s="68"/>
      <c r="F24" s="68" t="s">
        <v>74</v>
      </c>
      <c r="G24" s="42" t="s">
        <v>149</v>
      </c>
      <c r="H24" s="57"/>
      <c r="I24" s="69"/>
      <c r="J24" s="69"/>
      <c r="K24" s="67" t="s">
        <v>149</v>
      </c>
      <c r="L24" s="67" t="s">
        <v>78</v>
      </c>
      <c r="M24" s="67" t="s">
        <v>58</v>
      </c>
      <c r="N24" s="67" t="s">
        <v>58</v>
      </c>
      <c r="O24" s="67" t="s">
        <v>58</v>
      </c>
      <c r="P24" s="67" t="s">
        <v>58</v>
      </c>
      <c r="Q24" s="67" t="s">
        <v>78</v>
      </c>
      <c r="R24" s="67" t="s">
        <v>58</v>
      </c>
      <c r="S24" s="67" t="s">
        <v>58</v>
      </c>
      <c r="T24" s="67" t="s">
        <v>78</v>
      </c>
      <c r="U24" s="67" t="s">
        <v>78</v>
      </c>
      <c r="V24" s="67" t="s">
        <v>78</v>
      </c>
      <c r="W24" s="67" t="s">
        <v>78</v>
      </c>
      <c r="X24" s="67" t="s">
        <v>58</v>
      </c>
      <c r="Y24" s="69"/>
    </row>
    <row r="25" spans="1:25" ht="57.75">
      <c r="A25" s="85">
        <v>18</v>
      </c>
      <c r="B25" s="23" t="s">
        <v>150</v>
      </c>
      <c r="C25" s="75">
        <v>6500</v>
      </c>
      <c r="D25" s="46" t="s">
        <v>118</v>
      </c>
      <c r="E25" s="68"/>
      <c r="F25" s="68" t="s">
        <v>134</v>
      </c>
      <c r="G25" s="42" t="s">
        <v>58</v>
      </c>
      <c r="H25" s="59" t="s">
        <v>151</v>
      </c>
      <c r="I25" s="34" t="s">
        <v>152</v>
      </c>
      <c r="J25" s="55" t="s">
        <v>153</v>
      </c>
      <c r="K25" s="67" t="s">
        <v>78</v>
      </c>
      <c r="L25" s="67" t="s">
        <v>78</v>
      </c>
      <c r="M25" s="67" t="s">
        <v>78</v>
      </c>
      <c r="N25" s="67" t="s">
        <v>58</v>
      </c>
      <c r="O25" s="67" t="s">
        <v>58</v>
      </c>
      <c r="P25" s="67" t="s">
        <v>58</v>
      </c>
      <c r="Q25" s="67" t="s">
        <v>58</v>
      </c>
      <c r="R25" s="67" t="s">
        <v>78</v>
      </c>
      <c r="S25" s="67" t="s">
        <v>78</v>
      </c>
      <c r="T25" s="67" t="s">
        <v>78</v>
      </c>
      <c r="U25" s="67" t="s">
        <v>78</v>
      </c>
      <c r="V25" s="67" t="s">
        <v>78</v>
      </c>
      <c r="W25" s="67" t="s">
        <v>78</v>
      </c>
      <c r="X25" s="67" t="s">
        <v>58</v>
      </c>
      <c r="Y25" s="69"/>
    </row>
    <row r="26" spans="1:25" ht="85.5">
      <c r="A26" s="85">
        <v>19</v>
      </c>
      <c r="B26" s="23" t="s">
        <v>154</v>
      </c>
      <c r="C26" s="75">
        <v>125000</v>
      </c>
      <c r="D26" s="46" t="s">
        <v>118</v>
      </c>
      <c r="E26" s="68"/>
      <c r="F26" s="68" t="s">
        <v>142</v>
      </c>
      <c r="G26" s="42" t="s">
        <v>58</v>
      </c>
      <c r="H26" s="60" t="s">
        <v>155</v>
      </c>
      <c r="I26" s="55" t="s">
        <v>156</v>
      </c>
      <c r="J26" s="55" t="s">
        <v>157</v>
      </c>
      <c r="K26" s="92" t="s">
        <v>58</v>
      </c>
      <c r="L26" s="92" t="s">
        <v>58</v>
      </c>
      <c r="M26" s="92" t="s">
        <v>58</v>
      </c>
      <c r="N26" s="92" t="s">
        <v>58</v>
      </c>
      <c r="O26" s="92" t="s">
        <v>58</v>
      </c>
      <c r="P26" s="92" t="s">
        <v>58</v>
      </c>
      <c r="Q26" s="92" t="s">
        <v>58</v>
      </c>
      <c r="R26" s="92" t="s">
        <v>58</v>
      </c>
      <c r="S26" s="92" t="s">
        <v>58</v>
      </c>
      <c r="T26" s="92" t="s">
        <v>58</v>
      </c>
      <c r="U26" s="92" t="s">
        <v>58</v>
      </c>
      <c r="V26" s="92" t="s">
        <v>58</v>
      </c>
      <c r="W26" s="92" t="s">
        <v>58</v>
      </c>
      <c r="X26" s="92" t="s">
        <v>58</v>
      </c>
      <c r="Y26" s="69"/>
    </row>
    <row r="27" spans="1:25" ht="15" customHeight="1">
      <c r="A27" s="85">
        <v>20</v>
      </c>
      <c r="B27" s="95"/>
      <c r="C27" s="76"/>
      <c r="D27" s="46"/>
      <c r="E27" s="68"/>
      <c r="F27" s="79"/>
      <c r="G27" s="42"/>
      <c r="H27" s="79"/>
      <c r="I27" s="80"/>
      <c r="J27" s="80"/>
      <c r="K27" s="67"/>
      <c r="L27" s="67"/>
      <c r="M27" s="67"/>
      <c r="N27" s="67"/>
      <c r="O27" s="67"/>
      <c r="P27" s="67"/>
      <c r="Q27" s="67"/>
      <c r="R27" s="67"/>
      <c r="S27" s="67"/>
      <c r="T27" s="67"/>
      <c r="U27" s="67"/>
      <c r="V27" s="67"/>
      <c r="W27" s="67"/>
      <c r="X27" s="67"/>
      <c r="Y27" s="69"/>
    </row>
    <row r="28" spans="1:25" ht="42.75">
      <c r="A28" s="85">
        <v>21</v>
      </c>
      <c r="B28" s="23" t="s">
        <v>158</v>
      </c>
      <c r="C28" s="75">
        <v>69000</v>
      </c>
      <c r="D28" s="46" t="s">
        <v>118</v>
      </c>
      <c r="E28" s="68"/>
      <c r="F28" s="74" t="s">
        <v>134</v>
      </c>
      <c r="G28" s="92" t="s">
        <v>58</v>
      </c>
      <c r="H28" s="61" t="s">
        <v>159</v>
      </c>
      <c r="I28" s="55" t="s">
        <v>160</v>
      </c>
      <c r="J28" s="55" t="s">
        <v>161</v>
      </c>
      <c r="K28" s="92" t="s">
        <v>78</v>
      </c>
      <c r="L28" s="92" t="s">
        <v>78</v>
      </c>
      <c r="M28" s="92" t="s">
        <v>78</v>
      </c>
      <c r="N28" s="92" t="s">
        <v>58</v>
      </c>
      <c r="O28" s="92" t="s">
        <v>78</v>
      </c>
      <c r="P28" s="92" t="s">
        <v>58</v>
      </c>
      <c r="Q28" s="92" t="s">
        <v>58</v>
      </c>
      <c r="R28" s="92" t="s">
        <v>78</v>
      </c>
      <c r="S28" s="92" t="s">
        <v>78</v>
      </c>
      <c r="T28" s="92" t="s">
        <v>78</v>
      </c>
      <c r="U28" s="92" t="s">
        <v>78</v>
      </c>
      <c r="V28" s="92" t="s">
        <v>78</v>
      </c>
      <c r="W28" s="92" t="s">
        <v>58</v>
      </c>
      <c r="X28" s="92" t="s">
        <v>58</v>
      </c>
      <c r="Y28" s="69"/>
    </row>
    <row r="29" spans="1:25" ht="72">
      <c r="A29" s="85">
        <v>22</v>
      </c>
      <c r="B29" s="62" t="s">
        <v>162</v>
      </c>
      <c r="C29" s="75">
        <v>3635</v>
      </c>
      <c r="D29" s="46" t="s">
        <v>133</v>
      </c>
      <c r="E29" s="68"/>
      <c r="F29" s="68" t="s">
        <v>142</v>
      </c>
      <c r="G29" s="67" t="s">
        <v>58</v>
      </c>
      <c r="H29" s="63" t="s">
        <v>163</v>
      </c>
      <c r="I29" s="55" t="s">
        <v>164</v>
      </c>
      <c r="J29" s="55" t="s">
        <v>162</v>
      </c>
      <c r="K29" s="92" t="s">
        <v>58</v>
      </c>
      <c r="L29" s="92" t="s">
        <v>78</v>
      </c>
      <c r="M29" s="92" t="s">
        <v>58</v>
      </c>
      <c r="N29" s="92" t="s">
        <v>58</v>
      </c>
      <c r="O29" s="92" t="s">
        <v>58</v>
      </c>
      <c r="P29" s="92" t="s">
        <v>149</v>
      </c>
      <c r="Q29" s="92" t="s">
        <v>58</v>
      </c>
      <c r="R29" s="92" t="s">
        <v>58</v>
      </c>
      <c r="S29" s="92" t="s">
        <v>58</v>
      </c>
      <c r="T29" s="92" t="s">
        <v>78</v>
      </c>
      <c r="U29" s="92" t="s">
        <v>58</v>
      </c>
      <c r="V29" s="92" t="s">
        <v>58</v>
      </c>
      <c r="W29" s="92" t="s">
        <v>58</v>
      </c>
      <c r="X29" s="92" t="s">
        <v>58</v>
      </c>
      <c r="Y29" s="69"/>
    </row>
    <row r="30" spans="1:25" ht="129">
      <c r="A30" s="85">
        <v>23</v>
      </c>
      <c r="B30" s="62" t="s">
        <v>165</v>
      </c>
      <c r="C30" s="75">
        <v>117300</v>
      </c>
      <c r="D30" s="46" t="s">
        <v>118</v>
      </c>
      <c r="E30" s="68"/>
      <c r="F30" s="74" t="s">
        <v>66</v>
      </c>
      <c r="G30" s="42" t="s">
        <v>58</v>
      </c>
      <c r="H30" s="64" t="s">
        <v>166</v>
      </c>
      <c r="I30" s="65" t="s">
        <v>167</v>
      </c>
      <c r="J30" s="69"/>
      <c r="K30" s="92" t="s">
        <v>58</v>
      </c>
      <c r="L30" s="92" t="s">
        <v>58</v>
      </c>
      <c r="M30" s="92" t="s">
        <v>58</v>
      </c>
      <c r="N30" s="92" t="s">
        <v>58</v>
      </c>
      <c r="O30" s="92" t="s">
        <v>58</v>
      </c>
      <c r="P30" s="92" t="s">
        <v>58</v>
      </c>
      <c r="Q30" s="92" t="s">
        <v>58</v>
      </c>
      <c r="R30" s="92" t="s">
        <v>58</v>
      </c>
      <c r="S30" s="92" t="s">
        <v>58</v>
      </c>
      <c r="T30" s="92" t="s">
        <v>58</v>
      </c>
      <c r="U30" s="92" t="s">
        <v>58</v>
      </c>
      <c r="V30" s="92" t="s">
        <v>58</v>
      </c>
      <c r="W30" s="92" t="s">
        <v>58</v>
      </c>
      <c r="X30" s="92" t="s">
        <v>58</v>
      </c>
      <c r="Y30" s="69"/>
    </row>
    <row r="31" spans="1:25" ht="96.75">
      <c r="A31" s="85">
        <v>24</v>
      </c>
      <c r="B31" s="23" t="s">
        <v>168</v>
      </c>
      <c r="C31" s="75">
        <v>19000</v>
      </c>
      <c r="D31" s="46" t="s">
        <v>133</v>
      </c>
      <c r="E31" s="68"/>
      <c r="F31" s="68" t="s">
        <v>169</v>
      </c>
      <c r="G31" s="67" t="s">
        <v>58</v>
      </c>
      <c r="H31" s="66" t="s">
        <v>170</v>
      </c>
      <c r="I31" s="55" t="s">
        <v>171</v>
      </c>
      <c r="J31" s="55" t="s">
        <v>172</v>
      </c>
      <c r="K31" s="67" t="s">
        <v>78</v>
      </c>
      <c r="L31" s="67" t="s">
        <v>78</v>
      </c>
      <c r="M31" s="67" t="s">
        <v>58</v>
      </c>
      <c r="N31" s="67" t="s">
        <v>58</v>
      </c>
      <c r="O31" s="67" t="s">
        <v>58</v>
      </c>
      <c r="P31" s="67" t="s">
        <v>58</v>
      </c>
      <c r="Q31" s="67" t="s">
        <v>58</v>
      </c>
      <c r="R31" s="67" t="s">
        <v>58</v>
      </c>
      <c r="S31" s="67" t="s">
        <v>78</v>
      </c>
      <c r="T31" s="67" t="s">
        <v>78</v>
      </c>
      <c r="U31" s="67" t="s">
        <v>78</v>
      </c>
      <c r="V31" s="67" t="s">
        <v>78</v>
      </c>
      <c r="W31" s="67" t="s">
        <v>78</v>
      </c>
      <c r="X31" s="67" t="s">
        <v>58</v>
      </c>
      <c r="Y31" s="69"/>
    </row>
    <row r="32" spans="1:25" ht="114.75">
      <c r="A32" s="85">
        <v>25</v>
      </c>
      <c r="B32" s="23" t="s">
        <v>173</v>
      </c>
      <c r="C32" s="75">
        <v>277000</v>
      </c>
      <c r="D32" s="46" t="s">
        <v>118</v>
      </c>
      <c r="E32" s="68"/>
      <c r="F32" s="68" t="s">
        <v>134</v>
      </c>
      <c r="G32" s="42" t="s">
        <v>58</v>
      </c>
      <c r="H32" s="70" t="s">
        <v>174</v>
      </c>
      <c r="I32" s="55" t="s">
        <v>175</v>
      </c>
      <c r="J32" s="55" t="s">
        <v>176</v>
      </c>
      <c r="K32" s="67" t="s">
        <v>58</v>
      </c>
      <c r="L32" s="67" t="s">
        <v>58</v>
      </c>
      <c r="M32" s="67" t="s">
        <v>58</v>
      </c>
      <c r="N32" s="67" t="s">
        <v>58</v>
      </c>
      <c r="O32" s="67" t="s">
        <v>58</v>
      </c>
      <c r="P32" s="67" t="s">
        <v>58</v>
      </c>
      <c r="Q32" s="67" t="s">
        <v>58</v>
      </c>
      <c r="R32" s="67" t="s">
        <v>58</v>
      </c>
      <c r="S32" s="67" t="s">
        <v>58</v>
      </c>
      <c r="T32" s="67" t="s">
        <v>78</v>
      </c>
      <c r="U32" s="67" t="s">
        <v>78</v>
      </c>
      <c r="V32" s="67" t="s">
        <v>78</v>
      </c>
      <c r="W32" s="67" t="s">
        <v>58</v>
      </c>
      <c r="X32" s="67" t="s">
        <v>58</v>
      </c>
      <c r="Y32" s="69"/>
    </row>
    <row r="33" spans="1:25" ht="57.75">
      <c r="A33" s="85">
        <v>26</v>
      </c>
      <c r="B33" s="23" t="s">
        <v>177</v>
      </c>
      <c r="C33" s="75">
        <v>50000</v>
      </c>
      <c r="D33" s="46" t="s">
        <v>118</v>
      </c>
      <c r="E33" s="68"/>
      <c r="F33" s="68" t="s">
        <v>134</v>
      </c>
      <c r="G33" s="42" t="s">
        <v>58</v>
      </c>
      <c r="H33" s="71" t="s">
        <v>178</v>
      </c>
      <c r="I33" s="34" t="s">
        <v>179</v>
      </c>
      <c r="J33" s="34" t="s">
        <v>180</v>
      </c>
      <c r="K33" s="67" t="s">
        <v>58</v>
      </c>
      <c r="L33" s="67" t="s">
        <v>58</v>
      </c>
      <c r="M33" s="67" t="s">
        <v>58</v>
      </c>
      <c r="N33" s="67" t="s">
        <v>58</v>
      </c>
      <c r="O33" s="67" t="s">
        <v>58</v>
      </c>
      <c r="P33" s="67" t="s">
        <v>58</v>
      </c>
      <c r="Q33" s="67" t="s">
        <v>58</v>
      </c>
      <c r="R33" s="67" t="s">
        <v>58</v>
      </c>
      <c r="S33" s="67" t="s">
        <v>58</v>
      </c>
      <c r="T33" s="67" t="s">
        <v>78</v>
      </c>
      <c r="U33" s="67" t="s">
        <v>78</v>
      </c>
      <c r="V33" s="67" t="s">
        <v>78</v>
      </c>
      <c r="W33" s="67" t="s">
        <v>58</v>
      </c>
      <c r="X33" s="67" t="s">
        <v>58</v>
      </c>
      <c r="Y33" s="72" t="s">
        <v>181</v>
      </c>
    </row>
    <row r="34" spans="1:25" ht="90.75">
      <c r="A34" s="85">
        <v>27</v>
      </c>
      <c r="B34" s="23" t="s">
        <v>182</v>
      </c>
      <c r="C34" s="75">
        <v>21000000</v>
      </c>
      <c r="D34" s="46" t="s">
        <v>118</v>
      </c>
      <c r="E34" s="68"/>
      <c r="F34" s="68" t="s">
        <v>183</v>
      </c>
      <c r="G34" s="67" t="s">
        <v>58</v>
      </c>
      <c r="H34" s="56" t="s">
        <v>184</v>
      </c>
      <c r="I34" s="55" t="s">
        <v>185</v>
      </c>
      <c r="J34" s="34" t="s">
        <v>186</v>
      </c>
      <c r="K34" s="67" t="s">
        <v>58</v>
      </c>
      <c r="L34" s="67" t="s">
        <v>58</v>
      </c>
      <c r="M34" s="67" t="s">
        <v>58</v>
      </c>
      <c r="N34" s="67" t="s">
        <v>58</v>
      </c>
      <c r="O34" s="67" t="s">
        <v>78</v>
      </c>
      <c r="P34" s="67" t="s">
        <v>58</v>
      </c>
      <c r="Q34" s="67" t="s">
        <v>58</v>
      </c>
      <c r="R34" s="67" t="s">
        <v>78</v>
      </c>
      <c r="S34" s="67" t="s">
        <v>58</v>
      </c>
      <c r="T34" s="67" t="s">
        <v>58</v>
      </c>
      <c r="U34" s="67" t="s">
        <v>58</v>
      </c>
      <c r="V34" s="67" t="s">
        <v>58</v>
      </c>
      <c r="W34" s="67" t="s">
        <v>58</v>
      </c>
      <c r="X34" s="67" t="s">
        <v>58</v>
      </c>
      <c r="Y34" s="69" t="s">
        <v>187</v>
      </c>
    </row>
    <row r="35" spans="1:25" ht="162">
      <c r="A35" s="85">
        <v>28</v>
      </c>
      <c r="B35" s="23" t="s">
        <v>188</v>
      </c>
      <c r="C35" s="75">
        <v>25000</v>
      </c>
      <c r="D35" s="46" t="s">
        <v>118</v>
      </c>
      <c r="E35" s="68"/>
      <c r="F35" s="74" t="s">
        <v>134</v>
      </c>
      <c r="G35" s="42" t="s">
        <v>58</v>
      </c>
      <c r="H35" s="73" t="s">
        <v>189</v>
      </c>
      <c r="I35" s="55" t="s">
        <v>190</v>
      </c>
      <c r="J35" s="55" t="s">
        <v>191</v>
      </c>
      <c r="K35" s="67" t="s">
        <v>58</v>
      </c>
      <c r="L35" s="67" t="s">
        <v>78</v>
      </c>
      <c r="M35" s="67" t="s">
        <v>58</v>
      </c>
      <c r="N35" s="67" t="s">
        <v>78</v>
      </c>
      <c r="O35" s="67" t="s">
        <v>78</v>
      </c>
      <c r="P35" s="67" t="s">
        <v>149</v>
      </c>
      <c r="Q35" s="67" t="s">
        <v>78</v>
      </c>
      <c r="R35" s="67" t="s">
        <v>78</v>
      </c>
      <c r="S35" s="67" t="s">
        <v>78</v>
      </c>
      <c r="T35" s="67" t="s">
        <v>78</v>
      </c>
      <c r="U35" s="67" t="s">
        <v>78</v>
      </c>
      <c r="V35" s="67" t="s">
        <v>78</v>
      </c>
      <c r="W35" s="67" t="s">
        <v>58</v>
      </c>
      <c r="X35" s="67" t="s">
        <v>58</v>
      </c>
      <c r="Y35" s="69"/>
    </row>
    <row r="36" spans="1:25" ht="57.75">
      <c r="A36" s="85">
        <v>29</v>
      </c>
      <c r="B36" s="23" t="s">
        <v>192</v>
      </c>
      <c r="C36" s="75">
        <v>133000</v>
      </c>
      <c r="D36" s="46" t="s">
        <v>118</v>
      </c>
      <c r="E36" s="68"/>
      <c r="F36" s="68" t="s">
        <v>134</v>
      </c>
      <c r="G36" s="67" t="s">
        <v>58</v>
      </c>
      <c r="H36" s="69" t="s">
        <v>193</v>
      </c>
      <c r="I36" s="34" t="s">
        <v>194</v>
      </c>
      <c r="J36" s="55" t="s">
        <v>195</v>
      </c>
      <c r="K36" s="67" t="s">
        <v>78</v>
      </c>
      <c r="L36" s="67" t="s">
        <v>78</v>
      </c>
      <c r="M36" s="67" t="s">
        <v>58</v>
      </c>
      <c r="N36" s="67" t="s">
        <v>58</v>
      </c>
      <c r="O36" s="67" t="s">
        <v>58</v>
      </c>
      <c r="P36" s="67" t="s">
        <v>149</v>
      </c>
      <c r="Q36" s="67" t="s">
        <v>78</v>
      </c>
      <c r="R36" s="67" t="s">
        <v>78</v>
      </c>
      <c r="S36" s="67" t="s">
        <v>78</v>
      </c>
      <c r="T36" s="67" t="s">
        <v>78</v>
      </c>
      <c r="U36" s="67" t="s">
        <v>78</v>
      </c>
      <c r="V36" s="67" t="s">
        <v>78</v>
      </c>
      <c r="W36" s="67" t="s">
        <v>78</v>
      </c>
      <c r="X36" s="67" t="s">
        <v>78</v>
      </c>
      <c r="Y36" s="69"/>
    </row>
    <row r="37" spans="1:25" ht="85.5">
      <c r="A37" s="85">
        <v>30</v>
      </c>
      <c r="B37" s="23" t="s">
        <v>196</v>
      </c>
      <c r="C37" s="75">
        <v>71000</v>
      </c>
      <c r="D37" s="46" t="s">
        <v>118</v>
      </c>
      <c r="E37" s="68"/>
      <c r="F37" s="68" t="s">
        <v>134</v>
      </c>
      <c r="G37" s="42" t="s">
        <v>58</v>
      </c>
      <c r="H37" s="78" t="s">
        <v>197</v>
      </c>
      <c r="I37" s="34" t="s">
        <v>198</v>
      </c>
      <c r="J37" s="34" t="s">
        <v>199</v>
      </c>
      <c r="K37" s="67" t="s">
        <v>58</v>
      </c>
      <c r="L37" s="67" t="s">
        <v>78</v>
      </c>
      <c r="M37" s="67" t="s">
        <v>58</v>
      </c>
      <c r="N37" s="67" t="s">
        <v>58</v>
      </c>
      <c r="O37" s="67" t="s">
        <v>58</v>
      </c>
      <c r="P37" s="67" t="s">
        <v>149</v>
      </c>
      <c r="Q37" s="67" t="s">
        <v>78</v>
      </c>
      <c r="R37" s="67" t="s">
        <v>58</v>
      </c>
      <c r="S37" s="67" t="s">
        <v>78</v>
      </c>
      <c r="T37" s="67" t="s">
        <v>78</v>
      </c>
      <c r="U37" s="67" t="s">
        <v>78</v>
      </c>
      <c r="V37" s="67" t="s">
        <v>78</v>
      </c>
      <c r="W37" s="67" t="s">
        <v>78</v>
      </c>
      <c r="X37" s="67" t="s">
        <v>58</v>
      </c>
      <c r="Y37" s="69"/>
    </row>
    <row r="38" spans="1:25" ht="128.25">
      <c r="A38" s="85">
        <v>31</v>
      </c>
      <c r="B38" s="77" t="s">
        <v>200</v>
      </c>
      <c r="C38" s="74"/>
      <c r="D38" s="46" t="s">
        <v>133</v>
      </c>
      <c r="E38" s="74"/>
      <c r="F38" s="74" t="s">
        <v>134</v>
      </c>
      <c r="G38" s="42" t="s">
        <v>58</v>
      </c>
      <c r="H38" s="128" t="s">
        <v>245</v>
      </c>
      <c r="I38" s="55" t="s">
        <v>201</v>
      </c>
      <c r="J38" s="55" t="s">
        <v>200</v>
      </c>
      <c r="K38" s="92" t="s">
        <v>202</v>
      </c>
      <c r="L38" s="92" t="s">
        <v>149</v>
      </c>
      <c r="M38" s="92" t="s">
        <v>149</v>
      </c>
      <c r="N38" s="92" t="s">
        <v>58</v>
      </c>
      <c r="O38" s="92" t="s">
        <v>58</v>
      </c>
      <c r="P38" s="92" t="s">
        <v>58</v>
      </c>
      <c r="Q38" s="92" t="s">
        <v>58</v>
      </c>
      <c r="R38" s="92" t="s">
        <v>78</v>
      </c>
      <c r="S38" s="92" t="s">
        <v>78</v>
      </c>
      <c r="T38" s="92" t="s">
        <v>78</v>
      </c>
      <c r="U38" s="92" t="s">
        <v>78</v>
      </c>
      <c r="V38" s="92" t="s">
        <v>78</v>
      </c>
      <c r="W38" s="92" t="s">
        <v>78</v>
      </c>
      <c r="X38" s="92" t="s">
        <v>78</v>
      </c>
      <c r="Y38" s="69"/>
    </row>
    <row r="39" spans="1:25" ht="100.5">
      <c r="A39" s="85">
        <v>32</v>
      </c>
      <c r="B39" s="77" t="s">
        <v>203</v>
      </c>
      <c r="C39" s="96"/>
      <c r="D39" s="46" t="s">
        <v>133</v>
      </c>
      <c r="E39" s="68"/>
      <c r="F39" s="74" t="s">
        <v>134</v>
      </c>
      <c r="G39" s="92" t="s">
        <v>58</v>
      </c>
      <c r="H39" s="129" t="s">
        <v>246</v>
      </c>
      <c r="I39" s="55" t="s">
        <v>204</v>
      </c>
      <c r="J39" s="55" t="s">
        <v>203</v>
      </c>
      <c r="K39" s="67" t="s">
        <v>58</v>
      </c>
      <c r="L39" s="67" t="s">
        <v>58</v>
      </c>
      <c r="M39" s="67" t="s">
        <v>149</v>
      </c>
      <c r="N39" s="67" t="s">
        <v>58</v>
      </c>
      <c r="O39" s="67" t="s">
        <v>78</v>
      </c>
      <c r="P39" s="67" t="s">
        <v>149</v>
      </c>
      <c r="Q39" s="67" t="s">
        <v>58</v>
      </c>
      <c r="R39" s="67" t="s">
        <v>78</v>
      </c>
      <c r="S39" s="67" t="s">
        <v>58</v>
      </c>
      <c r="T39" s="67" t="s">
        <v>78</v>
      </c>
      <c r="U39" s="67" t="s">
        <v>78</v>
      </c>
      <c r="V39" s="67" t="s">
        <v>58</v>
      </c>
      <c r="W39" s="67" t="s">
        <v>78</v>
      </c>
      <c r="X39" s="67" t="s">
        <v>78</v>
      </c>
      <c r="Y39" s="69"/>
    </row>
    <row r="40" spans="1:25" ht="86.25">
      <c r="A40" s="85">
        <v>33</v>
      </c>
      <c r="B40" s="77" t="s">
        <v>205</v>
      </c>
      <c r="C40" s="75">
        <v>278700</v>
      </c>
      <c r="D40" s="46" t="s">
        <v>133</v>
      </c>
      <c r="E40" s="68"/>
      <c r="F40" s="74" t="s">
        <v>183</v>
      </c>
      <c r="G40" s="42" t="s">
        <v>58</v>
      </c>
      <c r="H40" s="93" t="s">
        <v>206</v>
      </c>
      <c r="I40" s="34" t="s">
        <v>207</v>
      </c>
      <c r="J40" s="34" t="s">
        <v>208</v>
      </c>
      <c r="K40" s="67" t="s">
        <v>58</v>
      </c>
      <c r="L40" s="67" t="s">
        <v>58</v>
      </c>
      <c r="M40" s="67" t="s">
        <v>149</v>
      </c>
      <c r="N40" s="67" t="s">
        <v>58</v>
      </c>
      <c r="O40" s="67" t="s">
        <v>58</v>
      </c>
      <c r="P40" s="126" t="s">
        <v>58</v>
      </c>
      <c r="Q40" s="126" t="s">
        <v>78</v>
      </c>
      <c r="R40" s="126" t="s">
        <v>58</v>
      </c>
      <c r="S40" s="126" t="s">
        <v>58</v>
      </c>
      <c r="T40" s="126" t="s">
        <v>58</v>
      </c>
      <c r="U40" s="126" t="s">
        <v>58</v>
      </c>
      <c r="V40" s="126" t="s">
        <v>78</v>
      </c>
      <c r="W40" s="126" t="s">
        <v>58</v>
      </c>
      <c r="X40" s="126" t="s">
        <v>58</v>
      </c>
      <c r="Y40" s="69"/>
    </row>
    <row r="41" spans="1:25" ht="15" customHeight="1">
      <c r="A41" s="85">
        <v>34</v>
      </c>
      <c r="B41" s="23" t="s">
        <v>244</v>
      </c>
      <c r="C41" s="76">
        <v>50500</v>
      </c>
      <c r="D41" s="46" t="s">
        <v>118</v>
      </c>
      <c r="E41" s="68"/>
      <c r="F41" s="127" t="s">
        <v>134</v>
      </c>
      <c r="G41" s="42" t="s">
        <v>58</v>
      </c>
      <c r="H41" s="240" t="s">
        <v>536</v>
      </c>
      <c r="I41" s="132" t="s">
        <v>535</v>
      </c>
      <c r="J41" s="34" t="s">
        <v>247</v>
      </c>
      <c r="K41" s="130" t="s">
        <v>78</v>
      </c>
      <c r="L41" s="130" t="s">
        <v>78</v>
      </c>
      <c r="M41" s="130" t="s">
        <v>58</v>
      </c>
      <c r="N41" s="130" t="s">
        <v>58</v>
      </c>
      <c r="O41" s="130" t="s">
        <v>58</v>
      </c>
      <c r="P41" s="130" t="s">
        <v>58</v>
      </c>
      <c r="Q41" s="130" t="s">
        <v>58</v>
      </c>
      <c r="R41" s="130" t="s">
        <v>58</v>
      </c>
      <c r="S41" s="130" t="s">
        <v>58</v>
      </c>
      <c r="T41" s="130" t="s">
        <v>78</v>
      </c>
      <c r="U41" s="130" t="s">
        <v>78</v>
      </c>
      <c r="V41" s="130" t="s">
        <v>78</v>
      </c>
      <c r="W41" s="130" t="s">
        <v>58</v>
      </c>
      <c r="X41" s="130" t="s">
        <v>58</v>
      </c>
      <c r="Y41" s="238"/>
    </row>
    <row r="42" spans="1:25" ht="45.75">
      <c r="A42" s="85">
        <v>35</v>
      </c>
      <c r="B42" s="131" t="s">
        <v>248</v>
      </c>
      <c r="C42" s="76">
        <v>260000</v>
      </c>
      <c r="D42" s="46" t="s">
        <v>133</v>
      </c>
      <c r="E42" s="68"/>
      <c r="F42" s="127" t="s">
        <v>251</v>
      </c>
      <c r="G42" s="42" t="s">
        <v>58</v>
      </c>
      <c r="H42" s="52" t="s">
        <v>250</v>
      </c>
      <c r="I42" s="132" t="s">
        <v>249</v>
      </c>
      <c r="J42" s="55" t="s">
        <v>252</v>
      </c>
      <c r="K42" s="130" t="s">
        <v>78</v>
      </c>
      <c r="L42" s="130" t="s">
        <v>78</v>
      </c>
      <c r="M42" s="130" t="s">
        <v>149</v>
      </c>
      <c r="N42" s="130" t="s">
        <v>58</v>
      </c>
      <c r="O42" s="130" t="s">
        <v>58</v>
      </c>
      <c r="P42" s="130" t="s">
        <v>58</v>
      </c>
      <c r="Q42" s="130" t="s">
        <v>58</v>
      </c>
      <c r="R42" s="130" t="s">
        <v>78</v>
      </c>
      <c r="S42" s="130" t="s">
        <v>58</v>
      </c>
      <c r="T42" s="130" t="s">
        <v>78</v>
      </c>
      <c r="U42" s="130" t="s">
        <v>58</v>
      </c>
      <c r="V42" s="130" t="s">
        <v>58</v>
      </c>
      <c r="W42" s="130" t="s">
        <v>58</v>
      </c>
      <c r="X42" s="130" t="s">
        <v>58</v>
      </c>
      <c r="Y42" s="69"/>
    </row>
    <row r="43" spans="1:25" ht="148.5">
      <c r="A43" s="85">
        <v>36</v>
      </c>
      <c r="B43" s="77" t="s">
        <v>253</v>
      </c>
      <c r="C43" s="76">
        <v>270000</v>
      </c>
      <c r="D43" s="46" t="s">
        <v>118</v>
      </c>
      <c r="E43" s="68"/>
      <c r="F43" s="127" t="s">
        <v>66</v>
      </c>
      <c r="G43" s="42" t="s">
        <v>58</v>
      </c>
      <c r="H43" s="135" t="s">
        <v>255</v>
      </c>
      <c r="I43" s="149" t="s">
        <v>254</v>
      </c>
      <c r="J43" s="55" t="s">
        <v>253</v>
      </c>
      <c r="K43" s="130" t="s">
        <v>78</v>
      </c>
      <c r="L43" s="130" t="s">
        <v>78</v>
      </c>
      <c r="M43" s="130" t="s">
        <v>58</v>
      </c>
      <c r="N43" s="130" t="s">
        <v>78</v>
      </c>
      <c r="O43" s="130" t="s">
        <v>58</v>
      </c>
      <c r="P43" s="130" t="s">
        <v>58</v>
      </c>
      <c r="Q43" s="130" t="s">
        <v>58</v>
      </c>
      <c r="R43" s="130" t="s">
        <v>78</v>
      </c>
      <c r="S43" s="130" t="s">
        <v>58</v>
      </c>
      <c r="T43" s="130" t="s">
        <v>58</v>
      </c>
      <c r="U43" s="130" t="s">
        <v>58</v>
      </c>
      <c r="V43" s="130" t="s">
        <v>58</v>
      </c>
      <c r="W43" s="130" t="s">
        <v>58</v>
      </c>
      <c r="X43" s="130" t="s">
        <v>58</v>
      </c>
      <c r="Y43" s="69"/>
    </row>
    <row r="44" spans="1:25" ht="60">
      <c r="A44" s="85">
        <v>37</v>
      </c>
      <c r="B44" s="23" t="s">
        <v>259</v>
      </c>
      <c r="C44" s="96"/>
      <c r="D44" s="46" t="s">
        <v>133</v>
      </c>
      <c r="E44" s="68"/>
      <c r="F44" s="137" t="s">
        <v>258</v>
      </c>
      <c r="G44" s="42" t="s">
        <v>58</v>
      </c>
      <c r="H44" s="136" t="s">
        <v>257</v>
      </c>
      <c r="I44" s="132" t="s">
        <v>256</v>
      </c>
      <c r="J44" s="132" t="s">
        <v>259</v>
      </c>
      <c r="K44" s="138" t="s">
        <v>78</v>
      </c>
      <c r="L44" s="138" t="s">
        <v>58</v>
      </c>
      <c r="M44" s="138" t="s">
        <v>149</v>
      </c>
      <c r="N44" s="138" t="s">
        <v>58</v>
      </c>
      <c r="O44" s="138" t="s">
        <v>58</v>
      </c>
      <c r="P44" s="138" t="s">
        <v>58</v>
      </c>
      <c r="Q44" s="138" t="s">
        <v>58</v>
      </c>
      <c r="R44" s="138" t="s">
        <v>58</v>
      </c>
      <c r="S44" s="138" t="s">
        <v>58</v>
      </c>
      <c r="T44" s="138" t="s">
        <v>78</v>
      </c>
      <c r="U44" s="138" t="s">
        <v>78</v>
      </c>
      <c r="V44" s="138" t="s">
        <v>78</v>
      </c>
      <c r="W44" s="138" t="s">
        <v>58</v>
      </c>
      <c r="X44" s="138" t="s">
        <v>58</v>
      </c>
      <c r="Y44" s="139" t="s">
        <v>260</v>
      </c>
    </row>
    <row r="45" spans="1:25" ht="60">
      <c r="A45" s="85">
        <v>38</v>
      </c>
      <c r="B45" s="23" t="s">
        <v>263</v>
      </c>
      <c r="C45" s="96"/>
      <c r="D45" s="46" t="s">
        <v>133</v>
      </c>
      <c r="E45" s="68"/>
      <c r="F45" s="137" t="s">
        <v>142</v>
      </c>
      <c r="G45" s="42" t="s">
        <v>58</v>
      </c>
      <c r="H45" s="139" t="s">
        <v>262</v>
      </c>
      <c r="I45" s="132" t="s">
        <v>261</v>
      </c>
      <c r="J45" s="23" t="s">
        <v>263</v>
      </c>
      <c r="K45" s="138" t="s">
        <v>78</v>
      </c>
      <c r="L45" s="138" t="s">
        <v>78</v>
      </c>
      <c r="M45" s="138" t="s">
        <v>58</v>
      </c>
      <c r="N45" s="138" t="s">
        <v>58</v>
      </c>
      <c r="O45" s="138" t="s">
        <v>58</v>
      </c>
      <c r="P45" s="138" t="s">
        <v>58</v>
      </c>
      <c r="Q45" s="138" t="s">
        <v>58</v>
      </c>
      <c r="R45" s="138" t="s">
        <v>78</v>
      </c>
      <c r="S45" s="138" t="s">
        <v>58</v>
      </c>
      <c r="T45" s="138" t="s">
        <v>78</v>
      </c>
      <c r="U45" s="138" t="s">
        <v>58</v>
      </c>
      <c r="V45" s="138" t="s">
        <v>78</v>
      </c>
      <c r="W45" s="138" t="s">
        <v>58</v>
      </c>
      <c r="X45" s="138" t="s">
        <v>58</v>
      </c>
      <c r="Y45" s="139" t="s">
        <v>264</v>
      </c>
    </row>
    <row r="46" spans="1:25" ht="72">
      <c r="A46" s="85">
        <v>39</v>
      </c>
      <c r="B46" s="23" t="s">
        <v>267</v>
      </c>
      <c r="C46" s="76">
        <v>4500</v>
      </c>
      <c r="D46" s="46" t="s">
        <v>133</v>
      </c>
      <c r="E46" s="68"/>
      <c r="F46" s="137" t="s">
        <v>66</v>
      </c>
      <c r="G46" s="42" t="s">
        <v>58</v>
      </c>
      <c r="H46" s="140" t="s">
        <v>265</v>
      </c>
      <c r="I46" s="132" t="s">
        <v>266</v>
      </c>
      <c r="J46" s="34" t="s">
        <v>268</v>
      </c>
      <c r="K46" s="138" t="s">
        <v>58</v>
      </c>
      <c r="L46" s="138" t="s">
        <v>78</v>
      </c>
      <c r="M46" s="138" t="s">
        <v>58</v>
      </c>
      <c r="N46" s="138" t="s">
        <v>78</v>
      </c>
      <c r="O46" s="138" t="s">
        <v>58</v>
      </c>
      <c r="P46" s="138" t="s">
        <v>58</v>
      </c>
      <c r="Q46" s="138" t="s">
        <v>58</v>
      </c>
      <c r="R46" s="138" t="s">
        <v>78</v>
      </c>
      <c r="S46" s="138" t="s">
        <v>58</v>
      </c>
      <c r="T46" s="138" t="s">
        <v>58</v>
      </c>
      <c r="U46" s="138" t="s">
        <v>58</v>
      </c>
      <c r="V46" s="138" t="s">
        <v>58</v>
      </c>
      <c r="W46" s="138" t="s">
        <v>58</v>
      </c>
      <c r="X46" s="138" t="s">
        <v>58</v>
      </c>
      <c r="Y46" s="139" t="s">
        <v>269</v>
      </c>
    </row>
    <row r="47" spans="1:25" ht="75">
      <c r="A47" s="85">
        <v>40</v>
      </c>
      <c r="B47" s="23" t="s">
        <v>272</v>
      </c>
      <c r="C47" s="76">
        <v>55555</v>
      </c>
      <c r="D47" s="46" t="s">
        <v>118</v>
      </c>
      <c r="E47" s="68"/>
      <c r="F47" s="137" t="s">
        <v>142</v>
      </c>
      <c r="G47" s="42" t="s">
        <v>58</v>
      </c>
      <c r="H47" s="63" t="s">
        <v>270</v>
      </c>
      <c r="I47" s="132" t="s">
        <v>271</v>
      </c>
      <c r="J47" s="34" t="s">
        <v>273</v>
      </c>
      <c r="K47" s="138" t="s">
        <v>58</v>
      </c>
      <c r="L47" s="138" t="s">
        <v>58</v>
      </c>
      <c r="M47" s="138" t="s">
        <v>58</v>
      </c>
      <c r="N47" s="138" t="s">
        <v>58</v>
      </c>
      <c r="O47" s="138" t="s">
        <v>58</v>
      </c>
      <c r="P47" s="138" t="s">
        <v>58</v>
      </c>
      <c r="Q47" s="138" t="s">
        <v>58</v>
      </c>
      <c r="R47" s="138" t="s">
        <v>78</v>
      </c>
      <c r="S47" s="138" t="s">
        <v>58</v>
      </c>
      <c r="T47" s="138" t="s">
        <v>78</v>
      </c>
      <c r="U47" s="138" t="s">
        <v>58</v>
      </c>
      <c r="V47" s="138" t="s">
        <v>58</v>
      </c>
      <c r="W47" s="138" t="s">
        <v>58</v>
      </c>
      <c r="X47" s="138" t="s">
        <v>58</v>
      </c>
      <c r="Y47" s="139" t="s">
        <v>274</v>
      </c>
    </row>
    <row r="48" spans="1:25" ht="129">
      <c r="A48" s="85">
        <v>41</v>
      </c>
      <c r="B48" s="23" t="s">
        <v>277</v>
      </c>
      <c r="C48" s="76">
        <v>2000</v>
      </c>
      <c r="D48" s="46" t="s">
        <v>118</v>
      </c>
      <c r="E48" s="68"/>
      <c r="F48" s="137" t="s">
        <v>134</v>
      </c>
      <c r="G48" s="42" t="s">
        <v>58</v>
      </c>
      <c r="H48" s="141" t="s">
        <v>276</v>
      </c>
      <c r="I48" s="132" t="s">
        <v>275</v>
      </c>
      <c r="J48" s="55" t="s">
        <v>278</v>
      </c>
      <c r="K48" s="138" t="s">
        <v>78</v>
      </c>
      <c r="L48" s="138" t="s">
        <v>58</v>
      </c>
      <c r="M48" s="138" t="s">
        <v>58</v>
      </c>
      <c r="N48" s="138" t="s">
        <v>58</v>
      </c>
      <c r="O48" s="138" t="s">
        <v>58</v>
      </c>
      <c r="P48" s="138" t="s">
        <v>58</v>
      </c>
      <c r="Q48" s="138" t="s">
        <v>58</v>
      </c>
      <c r="R48" s="138" t="s">
        <v>58</v>
      </c>
      <c r="S48" s="138" t="s">
        <v>78</v>
      </c>
      <c r="T48" s="138" t="s">
        <v>78</v>
      </c>
      <c r="U48" s="138" t="s">
        <v>78</v>
      </c>
      <c r="V48" s="138" t="s">
        <v>78</v>
      </c>
      <c r="W48" s="138" t="s">
        <v>58</v>
      </c>
      <c r="X48" s="138" t="s">
        <v>58</v>
      </c>
      <c r="Y48" s="139" t="s">
        <v>279</v>
      </c>
    </row>
    <row r="49" spans="1:25" ht="86.25">
      <c r="A49" s="85">
        <v>42</v>
      </c>
      <c r="B49" s="23" t="s">
        <v>282</v>
      </c>
      <c r="C49" s="76">
        <v>110000</v>
      </c>
      <c r="D49" s="46" t="s">
        <v>118</v>
      </c>
      <c r="E49" s="68"/>
      <c r="F49" s="144" t="s">
        <v>134</v>
      </c>
      <c r="G49" s="147" t="s">
        <v>58</v>
      </c>
      <c r="H49" s="143" t="s">
        <v>280</v>
      </c>
      <c r="I49" s="34" t="s">
        <v>281</v>
      </c>
      <c r="J49" s="55" t="s">
        <v>282</v>
      </c>
      <c r="K49" s="145" t="s">
        <v>78</v>
      </c>
      <c r="L49" s="145" t="s">
        <v>78</v>
      </c>
      <c r="M49" s="145" t="s">
        <v>58</v>
      </c>
      <c r="N49" s="145" t="s">
        <v>58</v>
      </c>
      <c r="O49" s="145" t="s">
        <v>58</v>
      </c>
      <c r="P49" s="145" t="s">
        <v>58</v>
      </c>
      <c r="Q49" s="145" t="s">
        <v>58</v>
      </c>
      <c r="R49" s="145" t="s">
        <v>78</v>
      </c>
      <c r="S49" s="145" t="s">
        <v>58</v>
      </c>
      <c r="T49" s="145" t="s">
        <v>78</v>
      </c>
      <c r="U49" s="145" t="s">
        <v>58</v>
      </c>
      <c r="V49" s="145" t="s">
        <v>58</v>
      </c>
      <c r="W49" s="145" t="s">
        <v>58</v>
      </c>
      <c r="X49" s="145" t="s">
        <v>58</v>
      </c>
      <c r="Y49" s="142" t="s">
        <v>283</v>
      </c>
    </row>
    <row r="50" spans="1:25" ht="75">
      <c r="A50" s="85">
        <v>43</v>
      </c>
      <c r="B50" s="26" t="s">
        <v>286</v>
      </c>
      <c r="C50" s="96"/>
      <c r="D50" s="46" t="s">
        <v>118</v>
      </c>
      <c r="E50" s="68"/>
      <c r="F50" s="144" t="s">
        <v>251</v>
      </c>
      <c r="G50" s="42" t="s">
        <v>58</v>
      </c>
      <c r="H50" s="146" t="s">
        <v>285</v>
      </c>
      <c r="I50" s="132" t="s">
        <v>284</v>
      </c>
      <c r="J50" s="34" t="s">
        <v>286</v>
      </c>
      <c r="K50" s="145" t="s">
        <v>58</v>
      </c>
      <c r="L50" s="145" t="s">
        <v>78</v>
      </c>
      <c r="M50" s="145" t="s">
        <v>58</v>
      </c>
      <c r="N50" s="145" t="s">
        <v>58</v>
      </c>
      <c r="O50" s="145" t="s">
        <v>58</v>
      </c>
      <c r="P50" s="145" t="s">
        <v>58</v>
      </c>
      <c r="Q50" s="145" t="s">
        <v>58</v>
      </c>
      <c r="R50" s="145" t="s">
        <v>78</v>
      </c>
      <c r="S50" s="145" t="s">
        <v>58</v>
      </c>
      <c r="T50" s="145" t="s">
        <v>78</v>
      </c>
      <c r="U50" s="145" t="s">
        <v>58</v>
      </c>
      <c r="V50" s="145" t="s">
        <v>58</v>
      </c>
      <c r="W50" s="145" t="s">
        <v>58</v>
      </c>
      <c r="X50" s="145" t="s">
        <v>58</v>
      </c>
      <c r="Y50" s="142" t="s">
        <v>287</v>
      </c>
    </row>
    <row r="51" spans="1:25" ht="75">
      <c r="A51" s="85">
        <v>44</v>
      </c>
      <c r="B51" s="23" t="s">
        <v>290</v>
      </c>
      <c r="C51" s="96"/>
      <c r="D51" s="46" t="s">
        <v>118</v>
      </c>
      <c r="E51" s="68"/>
      <c r="F51" s="144" t="s">
        <v>183</v>
      </c>
      <c r="G51" s="145" t="s">
        <v>58</v>
      </c>
      <c r="H51" s="148" t="s">
        <v>289</v>
      </c>
      <c r="I51" s="132" t="s">
        <v>288</v>
      </c>
      <c r="J51" s="34" t="s">
        <v>291</v>
      </c>
      <c r="K51" s="145" t="s">
        <v>58</v>
      </c>
      <c r="L51" s="145" t="s">
        <v>58</v>
      </c>
      <c r="M51" s="145" t="s">
        <v>58</v>
      </c>
      <c r="N51" s="145" t="s">
        <v>58</v>
      </c>
      <c r="O51" s="145" t="s">
        <v>58</v>
      </c>
      <c r="P51" s="145" t="s">
        <v>58</v>
      </c>
      <c r="Q51" s="145" t="s">
        <v>58</v>
      </c>
      <c r="R51" s="145" t="s">
        <v>78</v>
      </c>
      <c r="S51" s="145" t="s">
        <v>58</v>
      </c>
      <c r="T51" s="145" t="s">
        <v>58</v>
      </c>
      <c r="U51" s="145" t="s">
        <v>78</v>
      </c>
      <c r="V51" s="145" t="s">
        <v>58</v>
      </c>
      <c r="W51" s="145" t="s">
        <v>58</v>
      </c>
      <c r="X51" s="145" t="s">
        <v>58</v>
      </c>
      <c r="Y51" s="142" t="s">
        <v>292</v>
      </c>
    </row>
    <row r="52" spans="1:25" ht="42.75">
      <c r="A52" s="85">
        <v>45</v>
      </c>
      <c r="B52" s="28" t="s">
        <v>295</v>
      </c>
      <c r="C52" s="45" t="s">
        <v>296</v>
      </c>
      <c r="D52" s="46" t="s">
        <v>118</v>
      </c>
      <c r="E52" s="29"/>
      <c r="F52" s="29" t="s">
        <v>66</v>
      </c>
      <c r="G52" s="42" t="s">
        <v>58</v>
      </c>
      <c r="H52" s="151" t="s">
        <v>294</v>
      </c>
      <c r="I52" s="33" t="s">
        <v>293</v>
      </c>
      <c r="J52" s="27" t="s">
        <v>295</v>
      </c>
      <c r="K52" s="153" t="s">
        <v>78</v>
      </c>
      <c r="L52" s="153" t="s">
        <v>78</v>
      </c>
      <c r="M52" s="153" t="s">
        <v>149</v>
      </c>
      <c r="N52" s="153" t="s">
        <v>58</v>
      </c>
      <c r="O52" s="153" t="s">
        <v>58</v>
      </c>
      <c r="P52" s="153" t="s">
        <v>58</v>
      </c>
      <c r="Q52" s="153" t="s">
        <v>58</v>
      </c>
      <c r="R52" s="152" t="s">
        <v>78</v>
      </c>
      <c r="S52" s="152" t="s">
        <v>58</v>
      </c>
      <c r="T52" s="152" t="s">
        <v>58</v>
      </c>
      <c r="U52" s="152" t="s">
        <v>78</v>
      </c>
      <c r="V52" s="152" t="s">
        <v>78</v>
      </c>
      <c r="W52" s="152" t="s">
        <v>58</v>
      </c>
      <c r="X52" s="152" t="s">
        <v>58</v>
      </c>
      <c r="Y52" s="93"/>
    </row>
    <row r="53" spans="1:25" ht="114.75">
      <c r="A53" s="85">
        <v>46</v>
      </c>
      <c r="B53" s="28" t="s">
        <v>299</v>
      </c>
      <c r="C53" s="45" t="s">
        <v>300</v>
      </c>
      <c r="D53" s="46" t="s">
        <v>118</v>
      </c>
      <c r="E53" s="29"/>
      <c r="F53" s="29" t="s">
        <v>66</v>
      </c>
      <c r="G53" s="152" t="s">
        <v>58</v>
      </c>
      <c r="H53" s="1" t="s">
        <v>298</v>
      </c>
      <c r="I53" s="154" t="s">
        <v>297</v>
      </c>
      <c r="J53" s="27" t="s">
        <v>299</v>
      </c>
      <c r="K53" s="153" t="s">
        <v>78</v>
      </c>
      <c r="L53" s="153" t="s">
        <v>58</v>
      </c>
      <c r="M53" s="153" t="s">
        <v>58</v>
      </c>
      <c r="N53" s="153" t="s">
        <v>58</v>
      </c>
      <c r="O53" s="153" t="s">
        <v>58</v>
      </c>
      <c r="P53" s="153" t="s">
        <v>58</v>
      </c>
      <c r="Q53" s="153" t="s">
        <v>58</v>
      </c>
      <c r="R53" s="152" t="s">
        <v>78</v>
      </c>
      <c r="S53" s="152" t="s">
        <v>58</v>
      </c>
      <c r="T53" s="152" t="s">
        <v>58</v>
      </c>
      <c r="U53" s="152" t="s">
        <v>58</v>
      </c>
      <c r="V53" s="152" t="s">
        <v>58</v>
      </c>
      <c r="W53" s="152" t="s">
        <v>58</v>
      </c>
      <c r="X53" s="152" t="s">
        <v>58</v>
      </c>
      <c r="Y53" s="150" t="s">
        <v>301</v>
      </c>
    </row>
    <row r="54" spans="1:25" ht="85.5">
      <c r="A54" s="85">
        <v>47</v>
      </c>
      <c r="B54" s="23" t="s">
        <v>304</v>
      </c>
      <c r="C54" s="75">
        <v>3000</v>
      </c>
      <c r="D54" s="46" t="s">
        <v>118</v>
      </c>
      <c r="E54" s="68"/>
      <c r="F54" s="156" t="s">
        <v>142</v>
      </c>
      <c r="G54" s="42" t="s">
        <v>58</v>
      </c>
      <c r="H54" s="155" t="s">
        <v>302</v>
      </c>
      <c r="I54" s="55" t="s">
        <v>303</v>
      </c>
      <c r="J54" s="149" t="s">
        <v>304</v>
      </c>
      <c r="K54" s="152" t="s">
        <v>78</v>
      </c>
      <c r="L54" s="152" t="s">
        <v>78</v>
      </c>
      <c r="M54" s="152" t="s">
        <v>149</v>
      </c>
      <c r="N54" s="152" t="s">
        <v>58</v>
      </c>
      <c r="O54" s="152" t="s">
        <v>58</v>
      </c>
      <c r="P54" s="152" t="s">
        <v>58</v>
      </c>
      <c r="Q54" s="152" t="s">
        <v>58</v>
      </c>
      <c r="R54" s="152" t="s">
        <v>78</v>
      </c>
      <c r="S54" s="152" t="s">
        <v>58</v>
      </c>
      <c r="T54" s="152" t="s">
        <v>78</v>
      </c>
      <c r="U54" s="92"/>
      <c r="V54" s="152" t="s">
        <v>58</v>
      </c>
      <c r="W54" s="92"/>
      <c r="X54" s="152" t="s">
        <v>58</v>
      </c>
      <c r="Y54" s="142" t="s">
        <v>305</v>
      </c>
    </row>
    <row r="55" spans="1:25" ht="120.75">
      <c r="A55" s="85">
        <v>48</v>
      </c>
      <c r="B55" s="77" t="s">
        <v>308</v>
      </c>
      <c r="C55" s="75">
        <v>30000</v>
      </c>
      <c r="D55" s="46" t="s">
        <v>118</v>
      </c>
      <c r="E55" s="68"/>
      <c r="F55" s="156" t="s">
        <v>307</v>
      </c>
      <c r="G55" s="42" t="s">
        <v>58</v>
      </c>
      <c r="H55" s="52" t="s">
        <v>306</v>
      </c>
      <c r="I55" s="55" t="s">
        <v>310</v>
      </c>
      <c r="J55" s="55" t="s">
        <v>309</v>
      </c>
      <c r="K55" s="152" t="s">
        <v>78</v>
      </c>
      <c r="L55" s="152" t="s">
        <v>78</v>
      </c>
      <c r="M55" s="152" t="s">
        <v>58</v>
      </c>
      <c r="N55" s="152" t="s">
        <v>58</v>
      </c>
      <c r="O55" s="152" t="s">
        <v>58</v>
      </c>
      <c r="P55" s="152" t="s">
        <v>58</v>
      </c>
      <c r="Q55" s="152" t="s">
        <v>58</v>
      </c>
      <c r="R55" s="92"/>
      <c r="S55" s="152" t="s">
        <v>58</v>
      </c>
      <c r="T55" s="152" t="s">
        <v>78</v>
      </c>
      <c r="U55" s="152" t="s">
        <v>58</v>
      </c>
      <c r="V55" s="152" t="s">
        <v>58</v>
      </c>
      <c r="W55" s="92"/>
      <c r="X55" s="152" t="s">
        <v>58</v>
      </c>
      <c r="Y55" s="142" t="s">
        <v>311</v>
      </c>
    </row>
    <row r="56" spans="1:25" ht="99">
      <c r="A56" s="85">
        <v>49</v>
      </c>
      <c r="B56" s="23" t="s">
        <v>314</v>
      </c>
      <c r="C56" s="75">
        <v>109000</v>
      </c>
      <c r="D56" s="46" t="s">
        <v>118</v>
      </c>
      <c r="E56" s="68"/>
      <c r="F56" s="158" t="s">
        <v>66</v>
      </c>
      <c r="G56" s="42" t="s">
        <v>58</v>
      </c>
      <c r="H56" s="157" t="s">
        <v>312</v>
      </c>
      <c r="I56" s="55" t="s">
        <v>313</v>
      </c>
      <c r="J56" s="62" t="s">
        <v>314</v>
      </c>
      <c r="K56" s="159" t="s">
        <v>78</v>
      </c>
      <c r="L56" s="159" t="s">
        <v>78</v>
      </c>
      <c r="M56" s="159" t="s">
        <v>149</v>
      </c>
      <c r="N56" s="159" t="s">
        <v>78</v>
      </c>
      <c r="O56" s="159" t="s">
        <v>58</v>
      </c>
      <c r="P56" s="159" t="s">
        <v>58</v>
      </c>
      <c r="Q56" s="159" t="s">
        <v>58</v>
      </c>
      <c r="R56" s="159" t="s">
        <v>78</v>
      </c>
      <c r="S56" s="159" t="s">
        <v>58</v>
      </c>
      <c r="T56" s="159" t="s">
        <v>58</v>
      </c>
      <c r="U56" s="159" t="s">
        <v>58</v>
      </c>
      <c r="V56" s="159" t="s">
        <v>58</v>
      </c>
      <c r="W56" s="159" t="s">
        <v>58</v>
      </c>
      <c r="X56" s="159" t="s">
        <v>315</v>
      </c>
      <c r="Y56" s="69"/>
    </row>
    <row r="57" spans="1:25" ht="71.25">
      <c r="A57" s="85">
        <v>50</v>
      </c>
      <c r="B57" s="23" t="s">
        <v>319</v>
      </c>
      <c r="C57" s="75">
        <v>27000</v>
      </c>
      <c r="D57" s="46" t="s">
        <v>118</v>
      </c>
      <c r="E57" s="68"/>
      <c r="F57" s="158" t="s">
        <v>318</v>
      </c>
      <c r="G57" s="42" t="s">
        <v>58</v>
      </c>
      <c r="H57" s="160" t="s">
        <v>316</v>
      </c>
      <c r="I57" s="55" t="s">
        <v>317</v>
      </c>
      <c r="J57" s="55" t="s">
        <v>320</v>
      </c>
      <c r="K57" s="159" t="s">
        <v>58</v>
      </c>
      <c r="L57" s="159" t="s">
        <v>58</v>
      </c>
      <c r="M57" s="159" t="s">
        <v>58</v>
      </c>
      <c r="N57" s="159" t="s">
        <v>58</v>
      </c>
      <c r="O57" s="159" t="s">
        <v>58</v>
      </c>
      <c r="P57" s="159" t="s">
        <v>58</v>
      </c>
      <c r="Q57" s="159" t="s">
        <v>58</v>
      </c>
      <c r="R57" s="159" t="s">
        <v>78</v>
      </c>
      <c r="S57" s="159" t="s">
        <v>58</v>
      </c>
      <c r="T57" s="159" t="s">
        <v>58</v>
      </c>
      <c r="U57" s="159" t="s">
        <v>58</v>
      </c>
      <c r="V57" s="159" t="s">
        <v>58</v>
      </c>
      <c r="W57" s="159" t="s">
        <v>58</v>
      </c>
      <c r="X57" s="159" t="s">
        <v>58</v>
      </c>
      <c r="Y57" s="161" t="s">
        <v>321</v>
      </c>
    </row>
    <row r="58" spans="1:25" ht="120.75">
      <c r="A58" s="85">
        <v>51</v>
      </c>
      <c r="B58" s="23" t="s">
        <v>324</v>
      </c>
      <c r="C58" s="75">
        <v>6156</v>
      </c>
      <c r="D58" s="46" t="s">
        <v>118</v>
      </c>
      <c r="E58" s="74"/>
      <c r="F58" s="158" t="s">
        <v>142</v>
      </c>
      <c r="G58" s="42" t="s">
        <v>58</v>
      </c>
      <c r="H58" s="162" t="s">
        <v>322</v>
      </c>
      <c r="I58" s="55" t="s">
        <v>323</v>
      </c>
      <c r="J58" s="55" t="s">
        <v>324</v>
      </c>
      <c r="K58" s="159" t="s">
        <v>58</v>
      </c>
      <c r="L58" s="92"/>
      <c r="M58" s="92"/>
      <c r="N58" s="159" t="s">
        <v>58</v>
      </c>
      <c r="O58" s="159" t="s">
        <v>58</v>
      </c>
      <c r="P58" s="159" t="s">
        <v>58</v>
      </c>
      <c r="Q58" s="159" t="s">
        <v>58</v>
      </c>
      <c r="R58" s="159" t="s">
        <v>78</v>
      </c>
      <c r="S58" s="159" t="s">
        <v>58</v>
      </c>
      <c r="T58" s="159" t="s">
        <v>78</v>
      </c>
      <c r="U58" s="159" t="s">
        <v>58</v>
      </c>
      <c r="V58" s="159" t="s">
        <v>58</v>
      </c>
      <c r="W58" s="159" t="s">
        <v>58</v>
      </c>
      <c r="X58" s="159" t="s">
        <v>58</v>
      </c>
      <c r="Y58" s="69"/>
    </row>
    <row r="59" spans="1:25" ht="67.5">
      <c r="A59" s="85">
        <v>52</v>
      </c>
      <c r="B59" s="23" t="s">
        <v>402</v>
      </c>
      <c r="C59" s="75">
        <v>70000</v>
      </c>
      <c r="D59" s="46" t="s">
        <v>118</v>
      </c>
      <c r="E59" s="74"/>
      <c r="F59" s="180" t="s">
        <v>142</v>
      </c>
      <c r="G59" s="42" t="s">
        <v>58</v>
      </c>
      <c r="H59" s="175" t="s">
        <v>401</v>
      </c>
      <c r="I59" s="149" t="s">
        <v>403</v>
      </c>
      <c r="J59" s="149" t="s">
        <v>404</v>
      </c>
      <c r="K59" s="179" t="s">
        <v>58</v>
      </c>
      <c r="L59" s="179" t="s">
        <v>58</v>
      </c>
      <c r="M59" s="179" t="s">
        <v>58</v>
      </c>
      <c r="N59" s="179" t="s">
        <v>58</v>
      </c>
      <c r="O59" s="179" t="s">
        <v>58</v>
      </c>
      <c r="P59" s="179" t="s">
        <v>58</v>
      </c>
      <c r="Q59" s="179" t="s">
        <v>58</v>
      </c>
      <c r="R59" s="92"/>
      <c r="S59" s="179" t="s">
        <v>58</v>
      </c>
      <c r="T59" s="179" t="s">
        <v>78</v>
      </c>
      <c r="U59" s="92"/>
      <c r="V59" s="92"/>
      <c r="W59" s="92"/>
      <c r="X59" s="179" t="s">
        <v>58</v>
      </c>
      <c r="Y59" s="177" t="s">
        <v>405</v>
      </c>
    </row>
    <row r="60" spans="1:25" ht="86.25">
      <c r="A60" s="85">
        <v>53</v>
      </c>
      <c r="B60" s="23" t="s">
        <v>408</v>
      </c>
      <c r="C60" s="75">
        <v>600000</v>
      </c>
      <c r="D60" s="46" t="s">
        <v>118</v>
      </c>
      <c r="E60" s="68"/>
      <c r="F60" s="180" t="s">
        <v>183</v>
      </c>
      <c r="G60" s="42" t="s">
        <v>58</v>
      </c>
      <c r="H60" s="1" t="s">
        <v>406</v>
      </c>
      <c r="I60" s="34" t="s">
        <v>407</v>
      </c>
      <c r="J60" s="55" t="s">
        <v>409</v>
      </c>
      <c r="K60" s="179" t="s">
        <v>58</v>
      </c>
      <c r="L60" s="179" t="s">
        <v>58</v>
      </c>
      <c r="M60" s="179" t="s">
        <v>58</v>
      </c>
      <c r="N60" s="179" t="s">
        <v>58</v>
      </c>
      <c r="O60" s="179" t="s">
        <v>58</v>
      </c>
      <c r="P60" s="179" t="s">
        <v>58</v>
      </c>
      <c r="Q60" s="92"/>
      <c r="R60" s="92"/>
      <c r="S60" s="179" t="s">
        <v>58</v>
      </c>
      <c r="T60" s="179" t="s">
        <v>58</v>
      </c>
      <c r="U60" s="92"/>
      <c r="V60" s="179" t="s">
        <v>58</v>
      </c>
      <c r="W60" s="179" t="s">
        <v>58</v>
      </c>
      <c r="X60" s="179" t="s">
        <v>58</v>
      </c>
      <c r="Y60" s="177" t="s">
        <v>410</v>
      </c>
    </row>
    <row r="61" spans="1:25" ht="90">
      <c r="A61" s="85">
        <v>54</v>
      </c>
      <c r="B61" s="23" t="s">
        <v>413</v>
      </c>
      <c r="C61" s="96"/>
      <c r="D61" s="46"/>
      <c r="E61" s="68"/>
      <c r="F61" s="176" t="s">
        <v>142</v>
      </c>
      <c r="G61" s="178" t="s">
        <v>58</v>
      </c>
      <c r="H61" s="181" t="s">
        <v>412</v>
      </c>
      <c r="I61" s="132" t="s">
        <v>411</v>
      </c>
      <c r="J61" s="34" t="s">
        <v>413</v>
      </c>
      <c r="K61" s="179" t="s">
        <v>58</v>
      </c>
      <c r="L61" s="179"/>
      <c r="M61" s="179" t="s">
        <v>58</v>
      </c>
      <c r="N61" s="179" t="s">
        <v>58</v>
      </c>
      <c r="O61" s="179" t="s">
        <v>58</v>
      </c>
      <c r="P61" s="179" t="s">
        <v>58</v>
      </c>
      <c r="Q61" s="179" t="s">
        <v>78</v>
      </c>
      <c r="R61" s="92"/>
      <c r="S61" s="179" t="s">
        <v>58</v>
      </c>
      <c r="T61" s="179" t="s">
        <v>78</v>
      </c>
      <c r="U61" s="92"/>
      <c r="V61" s="92"/>
      <c r="W61" s="179" t="s">
        <v>58</v>
      </c>
      <c r="X61" s="179" t="s">
        <v>58</v>
      </c>
      <c r="Y61" s="72"/>
    </row>
    <row r="62" spans="1:25" ht="42.75">
      <c r="A62" s="85">
        <v>55</v>
      </c>
      <c r="B62" s="23" t="s">
        <v>416</v>
      </c>
      <c r="C62" s="76">
        <v>57000</v>
      </c>
      <c r="D62" s="46" t="s">
        <v>118</v>
      </c>
      <c r="E62" s="68"/>
      <c r="F62" s="176" t="s">
        <v>66</v>
      </c>
      <c r="G62" s="178" t="s">
        <v>58</v>
      </c>
      <c r="H62" s="182" t="s">
        <v>415</v>
      </c>
      <c r="I62" s="132" t="s">
        <v>414</v>
      </c>
      <c r="J62" s="34" t="s">
        <v>416</v>
      </c>
      <c r="K62" s="179" t="s">
        <v>78</v>
      </c>
      <c r="L62" s="179" t="s">
        <v>78</v>
      </c>
      <c r="M62" s="179" t="s">
        <v>58</v>
      </c>
      <c r="N62" s="179" t="s">
        <v>58</v>
      </c>
      <c r="O62" s="179" t="s">
        <v>58</v>
      </c>
      <c r="P62" s="92"/>
      <c r="Q62" s="92"/>
      <c r="R62" s="179" t="s">
        <v>58</v>
      </c>
      <c r="S62" s="179" t="s">
        <v>78</v>
      </c>
      <c r="T62" s="179" t="s">
        <v>78</v>
      </c>
      <c r="U62" s="92"/>
      <c r="V62" s="92"/>
      <c r="W62" s="179" t="s">
        <v>58</v>
      </c>
      <c r="X62" s="179" t="s">
        <v>58</v>
      </c>
      <c r="Y62" s="72"/>
    </row>
    <row r="63" spans="1:25" ht="43.5">
      <c r="A63" s="85">
        <v>56</v>
      </c>
      <c r="B63" s="23" t="s">
        <v>419</v>
      </c>
      <c r="C63" s="96"/>
      <c r="D63" s="46"/>
      <c r="E63" s="68"/>
      <c r="F63" s="176" t="s">
        <v>142</v>
      </c>
      <c r="G63" s="42" t="s">
        <v>58</v>
      </c>
      <c r="H63" s="63" t="s">
        <v>418</v>
      </c>
      <c r="I63" s="132" t="s">
        <v>417</v>
      </c>
      <c r="J63" s="34" t="s">
        <v>419</v>
      </c>
      <c r="K63" s="179" t="s">
        <v>58</v>
      </c>
      <c r="L63" s="179" t="s">
        <v>78</v>
      </c>
      <c r="M63" s="179" t="s">
        <v>149</v>
      </c>
      <c r="N63" s="179" t="s">
        <v>58</v>
      </c>
      <c r="O63" s="179" t="s">
        <v>58</v>
      </c>
      <c r="P63" s="179" t="s">
        <v>58</v>
      </c>
      <c r="Q63" s="179" t="s">
        <v>58</v>
      </c>
      <c r="R63" s="92"/>
      <c r="S63" s="92"/>
      <c r="T63" s="179" t="s">
        <v>78</v>
      </c>
      <c r="U63" s="179" t="s">
        <v>78</v>
      </c>
      <c r="V63" s="179" t="s">
        <v>78</v>
      </c>
      <c r="W63" s="179" t="s">
        <v>58</v>
      </c>
      <c r="X63" s="179" t="s">
        <v>58</v>
      </c>
      <c r="Y63" s="72"/>
    </row>
    <row r="64" spans="1:25" ht="100.5">
      <c r="A64" s="85">
        <v>57</v>
      </c>
      <c r="B64" s="23" t="s">
        <v>422</v>
      </c>
      <c r="C64" s="75">
        <v>38100</v>
      </c>
      <c r="D64" s="46" t="s">
        <v>118</v>
      </c>
      <c r="E64" s="68"/>
      <c r="F64" s="180" t="s">
        <v>142</v>
      </c>
      <c r="G64" s="42" t="s">
        <v>58</v>
      </c>
      <c r="H64" s="1" t="s">
        <v>421</v>
      </c>
      <c r="I64" s="132" t="s">
        <v>420</v>
      </c>
      <c r="J64" s="55" t="s">
        <v>422</v>
      </c>
      <c r="K64" s="179" t="s">
        <v>78</v>
      </c>
      <c r="L64" s="179" t="s">
        <v>78</v>
      </c>
      <c r="M64" s="179" t="s">
        <v>149</v>
      </c>
      <c r="N64" s="179" t="s">
        <v>58</v>
      </c>
      <c r="O64" s="179" t="s">
        <v>58</v>
      </c>
      <c r="P64" s="179" t="s">
        <v>58</v>
      </c>
      <c r="Q64" s="179" t="s">
        <v>58</v>
      </c>
      <c r="R64" s="179" t="s">
        <v>58</v>
      </c>
      <c r="S64" s="179" t="s">
        <v>58</v>
      </c>
      <c r="T64" s="179" t="s">
        <v>58</v>
      </c>
      <c r="U64" s="92"/>
      <c r="V64" s="92"/>
      <c r="W64" s="179" t="s">
        <v>58</v>
      </c>
      <c r="X64" s="179" t="s">
        <v>58</v>
      </c>
      <c r="Y64" s="72"/>
    </row>
    <row r="65" spans="1:25" ht="75">
      <c r="A65" s="85">
        <v>58</v>
      </c>
      <c r="B65" s="23" t="s">
        <v>425</v>
      </c>
      <c r="C65" s="76">
        <v>369124</v>
      </c>
      <c r="D65" s="46" t="s">
        <v>118</v>
      </c>
      <c r="E65" s="68"/>
      <c r="F65" s="176" t="s">
        <v>183</v>
      </c>
      <c r="G65" s="42" t="s">
        <v>58</v>
      </c>
      <c r="H65" s="183" t="s">
        <v>424</v>
      </c>
      <c r="I65" s="132" t="s">
        <v>423</v>
      </c>
      <c r="J65" s="34" t="s">
        <v>425</v>
      </c>
      <c r="K65" s="179" t="s">
        <v>58</v>
      </c>
      <c r="L65" s="179" t="s">
        <v>58</v>
      </c>
      <c r="M65" s="179" t="s">
        <v>58</v>
      </c>
      <c r="N65" s="179" t="s">
        <v>58</v>
      </c>
      <c r="O65" s="179" t="s">
        <v>58</v>
      </c>
      <c r="P65" s="179" t="s">
        <v>58</v>
      </c>
      <c r="Q65" s="179" t="s">
        <v>58</v>
      </c>
      <c r="R65" s="179" t="s">
        <v>78</v>
      </c>
      <c r="S65" s="179" t="s">
        <v>58</v>
      </c>
      <c r="T65" s="179" t="s">
        <v>58</v>
      </c>
      <c r="U65" s="92"/>
      <c r="V65" s="92"/>
      <c r="W65" s="179" t="s">
        <v>58</v>
      </c>
      <c r="X65" s="179" t="s">
        <v>58</v>
      </c>
      <c r="Y65" s="177" t="s">
        <v>426</v>
      </c>
    </row>
    <row r="66" spans="1:25" ht="72">
      <c r="A66" s="85">
        <v>59</v>
      </c>
      <c r="B66" s="23" t="s">
        <v>429</v>
      </c>
      <c r="C66" s="76">
        <v>328000</v>
      </c>
      <c r="D66" s="46" t="s">
        <v>133</v>
      </c>
      <c r="E66" s="68"/>
      <c r="F66" s="176" t="s">
        <v>251</v>
      </c>
      <c r="G66" s="178" t="s">
        <v>58</v>
      </c>
      <c r="H66" s="184" t="s">
        <v>427</v>
      </c>
      <c r="I66" s="34" t="s">
        <v>428</v>
      </c>
      <c r="J66" s="34" t="s">
        <v>430</v>
      </c>
      <c r="K66" s="179" t="s">
        <v>58</v>
      </c>
      <c r="L66" s="179" t="s">
        <v>58</v>
      </c>
      <c r="M66" s="179" t="s">
        <v>149</v>
      </c>
      <c r="N66" s="92"/>
      <c r="O66" s="179" t="s">
        <v>78</v>
      </c>
      <c r="P66" s="179" t="s">
        <v>149</v>
      </c>
      <c r="Q66" s="179" t="s">
        <v>78</v>
      </c>
      <c r="R66" s="179" t="s">
        <v>78</v>
      </c>
      <c r="S66" s="179" t="s">
        <v>58</v>
      </c>
      <c r="T66" s="179" t="s">
        <v>78</v>
      </c>
      <c r="U66" s="92"/>
      <c r="V66" s="179" t="s">
        <v>58</v>
      </c>
      <c r="W66" s="179" t="s">
        <v>58</v>
      </c>
      <c r="X66" s="179" t="s">
        <v>58</v>
      </c>
      <c r="Y66" s="177" t="s">
        <v>431</v>
      </c>
    </row>
    <row r="67" spans="1:25" ht="162">
      <c r="A67" s="85">
        <v>60</v>
      </c>
      <c r="B67" s="23" t="s">
        <v>434</v>
      </c>
      <c r="C67" s="76">
        <v>315000</v>
      </c>
      <c r="D67" s="46" t="s">
        <v>133</v>
      </c>
      <c r="E67" s="68"/>
      <c r="F67" s="180" t="s">
        <v>134</v>
      </c>
      <c r="G67" s="42" t="s">
        <v>58</v>
      </c>
      <c r="H67" s="185" t="s">
        <v>432</v>
      </c>
      <c r="I67" s="149" t="s">
        <v>433</v>
      </c>
      <c r="J67" s="55" t="s">
        <v>434</v>
      </c>
      <c r="K67" s="179" t="s">
        <v>78</v>
      </c>
      <c r="L67" s="179" t="s">
        <v>78</v>
      </c>
      <c r="M67" s="92"/>
      <c r="N67" s="179" t="s">
        <v>58</v>
      </c>
      <c r="O67" s="179" t="s">
        <v>58</v>
      </c>
      <c r="P67" s="179" t="s">
        <v>58</v>
      </c>
      <c r="Q67" s="179" t="s">
        <v>58</v>
      </c>
      <c r="R67" s="179" t="s">
        <v>78</v>
      </c>
      <c r="S67" s="92"/>
      <c r="T67" s="179" t="s">
        <v>78</v>
      </c>
      <c r="U67" s="179" t="s">
        <v>78</v>
      </c>
      <c r="V67" s="179" t="s">
        <v>78</v>
      </c>
      <c r="W67" s="92"/>
      <c r="X67" s="92"/>
      <c r="Y67" s="72"/>
    </row>
    <row r="68" spans="1:25" ht="180">
      <c r="A68" s="85">
        <v>61</v>
      </c>
      <c r="B68" s="23" t="s">
        <v>438</v>
      </c>
      <c r="C68" s="96"/>
      <c r="D68" s="46" t="s">
        <v>133</v>
      </c>
      <c r="E68" s="68"/>
      <c r="F68" s="176" t="s">
        <v>134</v>
      </c>
      <c r="G68" s="42" t="s">
        <v>58</v>
      </c>
      <c r="H68" s="186" t="s">
        <v>436</v>
      </c>
      <c r="I68" s="55" t="s">
        <v>437</v>
      </c>
      <c r="J68" s="195" t="s">
        <v>439</v>
      </c>
      <c r="K68" s="179" t="s">
        <v>58</v>
      </c>
      <c r="L68" s="179" t="s">
        <v>78</v>
      </c>
      <c r="M68" s="179" t="s">
        <v>149</v>
      </c>
      <c r="N68" s="179" t="s">
        <v>78</v>
      </c>
      <c r="O68" s="179" t="s">
        <v>78</v>
      </c>
      <c r="P68" s="179"/>
      <c r="Q68" s="179" t="s">
        <v>78</v>
      </c>
      <c r="R68" s="179" t="s">
        <v>78</v>
      </c>
      <c r="S68" s="179" t="s">
        <v>78</v>
      </c>
      <c r="T68" s="179" t="s">
        <v>78</v>
      </c>
      <c r="U68" s="179"/>
      <c r="V68" s="179"/>
      <c r="W68" s="92"/>
      <c r="X68" s="92"/>
      <c r="Y68" s="72"/>
    </row>
    <row r="69" spans="1:25" ht="99.75">
      <c r="A69" s="85">
        <v>62</v>
      </c>
      <c r="B69" s="23" t="s">
        <v>487</v>
      </c>
      <c r="C69" s="96"/>
      <c r="D69" s="46"/>
      <c r="E69" s="68"/>
      <c r="F69" s="191" t="s">
        <v>134</v>
      </c>
      <c r="G69" s="42" t="s">
        <v>58</v>
      </c>
      <c r="H69" s="190" t="s">
        <v>485</v>
      </c>
      <c r="I69" s="55" t="s">
        <v>486</v>
      </c>
      <c r="J69" s="55" t="s">
        <v>488</v>
      </c>
      <c r="K69" s="194" t="s">
        <v>78</v>
      </c>
      <c r="L69" s="194" t="s">
        <v>78</v>
      </c>
      <c r="M69" s="194" t="s">
        <v>149</v>
      </c>
      <c r="N69" s="194" t="s">
        <v>58</v>
      </c>
      <c r="O69" s="194" t="s">
        <v>58</v>
      </c>
      <c r="P69" s="194" t="s">
        <v>58</v>
      </c>
      <c r="Q69" s="92"/>
      <c r="R69" s="194" t="s">
        <v>78</v>
      </c>
      <c r="S69" s="194" t="s">
        <v>58</v>
      </c>
      <c r="T69" s="194" t="s">
        <v>78</v>
      </c>
      <c r="U69" s="194" t="s">
        <v>78</v>
      </c>
      <c r="V69" s="92"/>
      <c r="W69" s="194" t="s">
        <v>58</v>
      </c>
      <c r="X69" s="92"/>
      <c r="Y69" s="195" t="s">
        <v>489</v>
      </c>
    </row>
    <row r="70" spans="1:25" ht="78.75">
      <c r="A70" s="85">
        <v>63</v>
      </c>
      <c r="B70" s="23" t="s">
        <v>492</v>
      </c>
      <c r="C70" s="86">
        <v>27.983000000000001</v>
      </c>
      <c r="D70" s="46" t="s">
        <v>118</v>
      </c>
      <c r="E70" s="68"/>
      <c r="F70" s="191" t="s">
        <v>134</v>
      </c>
      <c r="G70" s="42" t="s">
        <v>58</v>
      </c>
      <c r="H70" s="196" t="s">
        <v>491</v>
      </c>
      <c r="I70" s="132" t="s">
        <v>490</v>
      </c>
      <c r="J70" s="55" t="s">
        <v>492</v>
      </c>
      <c r="K70" s="194" t="s">
        <v>58</v>
      </c>
      <c r="L70" s="194" t="s">
        <v>78</v>
      </c>
      <c r="M70" s="194" t="s">
        <v>58</v>
      </c>
      <c r="N70" s="194" t="s">
        <v>58</v>
      </c>
      <c r="O70" s="194" t="s">
        <v>58</v>
      </c>
      <c r="P70" s="92"/>
      <c r="Q70" s="194" t="s">
        <v>58</v>
      </c>
      <c r="R70" s="92"/>
      <c r="S70" s="194" t="s">
        <v>58</v>
      </c>
      <c r="T70" s="194" t="s">
        <v>78</v>
      </c>
      <c r="U70" s="194" t="s">
        <v>58</v>
      </c>
      <c r="V70" s="194" t="s">
        <v>58</v>
      </c>
      <c r="W70" s="194" t="s">
        <v>58</v>
      </c>
      <c r="X70" s="194" t="s">
        <v>58</v>
      </c>
      <c r="Y70" s="69"/>
    </row>
    <row r="71" spans="1:25" ht="115.5">
      <c r="A71" s="85">
        <v>64</v>
      </c>
      <c r="B71" s="23" t="s">
        <v>495</v>
      </c>
      <c r="C71" s="75">
        <v>58011</v>
      </c>
      <c r="D71" s="46" t="s">
        <v>118</v>
      </c>
      <c r="E71" s="68"/>
      <c r="F71" s="191" t="s">
        <v>183</v>
      </c>
      <c r="G71" s="42" t="s">
        <v>58</v>
      </c>
      <c r="H71" s="197" t="s">
        <v>493</v>
      </c>
      <c r="I71" s="55" t="s">
        <v>494</v>
      </c>
      <c r="J71" s="55" t="s">
        <v>496</v>
      </c>
      <c r="K71" s="194" t="s">
        <v>58</v>
      </c>
      <c r="L71" s="194" t="s">
        <v>58</v>
      </c>
      <c r="M71" s="194" t="s">
        <v>58</v>
      </c>
      <c r="N71" s="194" t="s">
        <v>58</v>
      </c>
      <c r="O71" s="194" t="s">
        <v>58</v>
      </c>
      <c r="P71" s="92"/>
      <c r="Q71" s="194" t="s">
        <v>58</v>
      </c>
      <c r="R71" s="92"/>
      <c r="S71" s="194" t="s">
        <v>58</v>
      </c>
      <c r="T71" s="194" t="s">
        <v>58</v>
      </c>
      <c r="U71" s="92"/>
      <c r="V71" s="194" t="s">
        <v>58</v>
      </c>
      <c r="W71" s="194" t="s">
        <v>58</v>
      </c>
      <c r="X71" s="194" t="s">
        <v>58</v>
      </c>
      <c r="Y71" s="193" t="s">
        <v>497</v>
      </c>
    </row>
    <row r="72" spans="1:25" ht="114">
      <c r="A72" s="85">
        <v>65</v>
      </c>
      <c r="B72" s="23" t="s">
        <v>500</v>
      </c>
      <c r="C72" s="76">
        <v>22000</v>
      </c>
      <c r="D72" s="46" t="s">
        <v>118</v>
      </c>
      <c r="E72" s="68"/>
      <c r="F72" s="191" t="s">
        <v>183</v>
      </c>
      <c r="G72" s="42" t="s">
        <v>58</v>
      </c>
      <c r="H72" s="198" t="s">
        <v>499</v>
      </c>
      <c r="I72" s="149" t="s">
        <v>498</v>
      </c>
      <c r="J72" s="55" t="s">
        <v>500</v>
      </c>
      <c r="K72" s="192" t="s">
        <v>58</v>
      </c>
      <c r="L72" s="192" t="s">
        <v>58</v>
      </c>
      <c r="M72" s="192" t="s">
        <v>58</v>
      </c>
      <c r="N72" s="192" t="s">
        <v>58</v>
      </c>
      <c r="O72" s="192" t="s">
        <v>58</v>
      </c>
      <c r="P72" s="67"/>
      <c r="Q72" s="192" t="s">
        <v>58</v>
      </c>
      <c r="R72" s="67"/>
      <c r="S72" s="192" t="s">
        <v>58</v>
      </c>
      <c r="T72" s="192" t="s">
        <v>58</v>
      </c>
      <c r="U72" s="67"/>
      <c r="V72" s="192" t="s">
        <v>58</v>
      </c>
      <c r="W72" s="192" t="s">
        <v>58</v>
      </c>
      <c r="X72" s="192" t="s">
        <v>58</v>
      </c>
      <c r="Y72" s="193" t="s">
        <v>501</v>
      </c>
    </row>
    <row r="73" spans="1:25" ht="90">
      <c r="A73" s="85">
        <v>66</v>
      </c>
      <c r="B73" s="23" t="s">
        <v>504</v>
      </c>
      <c r="C73" s="76">
        <v>143126</v>
      </c>
      <c r="D73" s="46" t="s">
        <v>118</v>
      </c>
      <c r="E73" s="68"/>
      <c r="F73" s="191" t="s">
        <v>134</v>
      </c>
      <c r="G73" s="192" t="s">
        <v>58</v>
      </c>
      <c r="H73" s="199" t="s">
        <v>502</v>
      </c>
      <c r="I73" s="55" t="s">
        <v>503</v>
      </c>
      <c r="J73" s="93" t="s">
        <v>504</v>
      </c>
      <c r="K73" s="192" t="s">
        <v>78</v>
      </c>
      <c r="L73" s="192" t="s">
        <v>78</v>
      </c>
      <c r="M73" s="192" t="s">
        <v>149</v>
      </c>
      <c r="N73" s="192" t="s">
        <v>58</v>
      </c>
      <c r="O73" s="192" t="s">
        <v>58</v>
      </c>
      <c r="P73" s="192" t="s">
        <v>58</v>
      </c>
      <c r="Q73" s="192" t="s">
        <v>58</v>
      </c>
      <c r="R73" s="192" t="s">
        <v>78</v>
      </c>
      <c r="S73" s="192" t="s">
        <v>58</v>
      </c>
      <c r="T73" s="192" t="s">
        <v>78</v>
      </c>
      <c r="U73" s="192" t="s">
        <v>58</v>
      </c>
      <c r="V73" s="192" t="s">
        <v>58</v>
      </c>
      <c r="W73" s="192" t="s">
        <v>58</v>
      </c>
      <c r="X73" s="192" t="s">
        <v>58</v>
      </c>
      <c r="Y73" s="193" t="s">
        <v>505</v>
      </c>
    </row>
    <row r="74" spans="1:25" ht="150.75">
      <c r="A74" s="85">
        <v>67</v>
      </c>
      <c r="B74" s="23" t="s">
        <v>508</v>
      </c>
      <c r="C74" s="76">
        <v>30000</v>
      </c>
      <c r="D74" s="46" t="s">
        <v>118</v>
      </c>
      <c r="E74" s="68"/>
      <c r="F74" s="191" t="s">
        <v>142</v>
      </c>
      <c r="G74" s="42" t="s">
        <v>58</v>
      </c>
      <c r="H74" s="200" t="s">
        <v>506</v>
      </c>
      <c r="I74" s="55" t="s">
        <v>507</v>
      </c>
      <c r="J74" s="55" t="s">
        <v>510</v>
      </c>
      <c r="K74" s="192" t="s">
        <v>78</v>
      </c>
      <c r="L74" s="201" t="s">
        <v>58</v>
      </c>
      <c r="M74" s="192" t="s">
        <v>58</v>
      </c>
      <c r="N74" s="192" t="s">
        <v>58</v>
      </c>
      <c r="O74" s="192" t="s">
        <v>58</v>
      </c>
      <c r="P74" s="192" t="s">
        <v>58</v>
      </c>
      <c r="Q74" s="201" t="s">
        <v>58</v>
      </c>
      <c r="R74" s="67"/>
      <c r="S74" s="192" t="s">
        <v>58</v>
      </c>
      <c r="T74" s="192" t="s">
        <v>58</v>
      </c>
      <c r="U74" s="67"/>
      <c r="V74" s="192" t="s">
        <v>58</v>
      </c>
      <c r="W74" s="192" t="s">
        <v>58</v>
      </c>
      <c r="X74" s="192" t="s">
        <v>58</v>
      </c>
      <c r="Y74" s="193" t="s">
        <v>509</v>
      </c>
    </row>
    <row r="75" spans="1:25" ht="72">
      <c r="A75" s="85">
        <v>68</v>
      </c>
      <c r="B75" s="23" t="s">
        <v>513</v>
      </c>
      <c r="C75" s="96"/>
      <c r="D75" s="46"/>
      <c r="E75" s="68"/>
      <c r="F75" s="191" t="s">
        <v>142</v>
      </c>
      <c r="G75" s="42" t="s">
        <v>58</v>
      </c>
      <c r="H75" s="202" t="s">
        <v>511</v>
      </c>
      <c r="I75" s="132" t="s">
        <v>512</v>
      </c>
      <c r="J75" s="55" t="s">
        <v>513</v>
      </c>
      <c r="K75" s="192" t="s">
        <v>78</v>
      </c>
      <c r="L75" s="192" t="s">
        <v>78</v>
      </c>
      <c r="M75" s="192" t="s">
        <v>58</v>
      </c>
      <c r="N75" s="192" t="s">
        <v>58</v>
      </c>
      <c r="O75" s="192" t="s">
        <v>58</v>
      </c>
      <c r="P75" s="192" t="s">
        <v>58</v>
      </c>
      <c r="Q75" s="192" t="s">
        <v>58</v>
      </c>
      <c r="R75" s="192" t="s">
        <v>78</v>
      </c>
      <c r="S75" s="192" t="s">
        <v>58</v>
      </c>
      <c r="T75" s="192" t="s">
        <v>78</v>
      </c>
      <c r="U75" s="67"/>
      <c r="V75" s="67"/>
      <c r="W75" s="192" t="s">
        <v>58</v>
      </c>
      <c r="X75" s="192" t="s">
        <v>58</v>
      </c>
      <c r="Y75" s="69"/>
    </row>
    <row r="76" spans="1:25" ht="157.5">
      <c r="A76" s="85">
        <v>69</v>
      </c>
      <c r="B76" s="23" t="s">
        <v>516</v>
      </c>
      <c r="C76" s="76">
        <v>22000</v>
      </c>
      <c r="D76" s="46" t="s">
        <v>118</v>
      </c>
      <c r="E76" s="68"/>
      <c r="F76" s="191" t="s">
        <v>134</v>
      </c>
      <c r="G76" s="42" t="s">
        <v>58</v>
      </c>
      <c r="H76" s="203" t="s">
        <v>514</v>
      </c>
      <c r="I76" s="55" t="s">
        <v>515</v>
      </c>
      <c r="J76" s="55" t="s">
        <v>516</v>
      </c>
      <c r="K76" s="192" t="s">
        <v>78</v>
      </c>
      <c r="L76" s="67"/>
      <c r="M76" s="67"/>
      <c r="N76" s="192" t="s">
        <v>58</v>
      </c>
      <c r="O76" s="192" t="s">
        <v>58</v>
      </c>
      <c r="P76" s="192" t="s">
        <v>149</v>
      </c>
      <c r="Q76" s="192" t="s">
        <v>58</v>
      </c>
      <c r="R76" s="192" t="s">
        <v>78</v>
      </c>
      <c r="S76" s="192" t="s">
        <v>58</v>
      </c>
      <c r="T76" s="192" t="s">
        <v>78</v>
      </c>
      <c r="U76" s="67"/>
      <c r="V76" s="67"/>
      <c r="W76" s="192" t="s">
        <v>58</v>
      </c>
      <c r="X76" s="192" t="s">
        <v>58</v>
      </c>
      <c r="Y76" s="69"/>
    </row>
    <row r="77" spans="1:25" ht="105.75">
      <c r="A77" s="85">
        <v>70</v>
      </c>
      <c r="B77" s="23" t="s">
        <v>532</v>
      </c>
      <c r="C77" s="76">
        <v>5000</v>
      </c>
      <c r="D77" s="46" t="s">
        <v>118</v>
      </c>
      <c r="E77" s="68"/>
      <c r="F77" s="236" t="s">
        <v>134</v>
      </c>
      <c r="G77" s="42" t="s">
        <v>58</v>
      </c>
      <c r="H77" s="237" t="s">
        <v>530</v>
      </c>
      <c r="I77" s="55" t="s">
        <v>531</v>
      </c>
      <c r="J77" s="55" t="s">
        <v>533</v>
      </c>
      <c r="K77" s="239" t="s">
        <v>58</v>
      </c>
      <c r="L77" s="239" t="s">
        <v>58</v>
      </c>
      <c r="M77" s="239" t="s">
        <v>149</v>
      </c>
      <c r="N77" s="239" t="s">
        <v>78</v>
      </c>
      <c r="O77" s="239" t="s">
        <v>78</v>
      </c>
      <c r="P77" s="239" t="s">
        <v>149</v>
      </c>
      <c r="Q77" s="239" t="s">
        <v>78</v>
      </c>
      <c r="R77" s="239" t="s">
        <v>78</v>
      </c>
      <c r="S77" s="239" t="s">
        <v>78</v>
      </c>
      <c r="T77" s="239" t="s">
        <v>78</v>
      </c>
      <c r="U77" s="239" t="s">
        <v>78</v>
      </c>
      <c r="V77" s="239" t="s">
        <v>78</v>
      </c>
      <c r="W77" s="239" t="s">
        <v>58</v>
      </c>
      <c r="X77" s="239" t="s">
        <v>58</v>
      </c>
      <c r="Y77" s="238" t="s">
        <v>534</v>
      </c>
    </row>
    <row r="78" spans="1:25" ht="216">
      <c r="A78" s="228"/>
      <c r="B78" s="229" t="s">
        <v>539</v>
      </c>
      <c r="C78" s="230"/>
      <c r="D78" s="231" t="s">
        <v>118</v>
      </c>
      <c r="E78" s="232"/>
      <c r="F78" s="241" t="s">
        <v>142</v>
      </c>
      <c r="G78" s="233" t="s">
        <v>58</v>
      </c>
      <c r="H78" s="242" t="s">
        <v>537</v>
      </c>
      <c r="I78" s="244" t="s">
        <v>538</v>
      </c>
      <c r="J78" s="243" t="s">
        <v>539</v>
      </c>
      <c r="K78" s="245" t="s">
        <v>78</v>
      </c>
      <c r="L78" s="245" t="s">
        <v>78</v>
      </c>
      <c r="M78" s="245" t="s">
        <v>58</v>
      </c>
      <c r="N78" s="245" t="s">
        <v>58</v>
      </c>
      <c r="O78" s="245" t="s">
        <v>58</v>
      </c>
      <c r="P78" s="245" t="s">
        <v>58</v>
      </c>
      <c r="Q78" s="245" t="s">
        <v>58</v>
      </c>
      <c r="R78" s="235"/>
      <c r="S78" s="235"/>
      <c r="T78" s="235"/>
      <c r="U78" s="245" t="s">
        <v>78</v>
      </c>
      <c r="V78" s="245" t="s">
        <v>78</v>
      </c>
      <c r="W78" s="245" t="s">
        <v>58</v>
      </c>
      <c r="X78" s="245" t="s">
        <v>58</v>
      </c>
      <c r="Y78" s="234"/>
    </row>
    <row r="79" spans="1:25">
      <c r="A79" s="228"/>
      <c r="B79" s="229"/>
      <c r="C79" s="230"/>
      <c r="D79" s="231"/>
      <c r="E79" s="232"/>
      <c r="F79" s="232"/>
      <c r="G79" s="233"/>
      <c r="H79" s="234"/>
      <c r="I79" s="234"/>
      <c r="J79" s="234"/>
      <c r="K79" s="235"/>
      <c r="L79" s="235"/>
      <c r="M79" s="235"/>
      <c r="N79" s="235"/>
      <c r="O79" s="235"/>
      <c r="P79" s="235"/>
      <c r="Q79" s="235"/>
      <c r="R79" s="235"/>
      <c r="S79" s="235"/>
      <c r="T79" s="235"/>
      <c r="U79" s="235"/>
      <c r="V79" s="235"/>
      <c r="W79" s="235"/>
      <c r="X79" s="235"/>
      <c r="Y79" s="234"/>
    </row>
  </sheetData>
  <mergeCells count="5">
    <mergeCell ref="A1:G1"/>
    <mergeCell ref="A4:G4"/>
    <mergeCell ref="A5:G5"/>
    <mergeCell ref="A3:G3"/>
    <mergeCell ref="A2:G2"/>
  </mergeCells>
  <phoneticPr fontId="21" type="noConversion"/>
  <dataValidations count="1">
    <dataValidation type="list" allowBlank="1" showInputMessage="1" showErrorMessage="1" sqref="E8:E79"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I20" r:id="rId24" xr:uid="{55036A42-1D46-47CB-9360-CB3AE8036BAB}"/>
    <hyperlink ref="J20" r:id="rId25" xr:uid="{2E77D7AB-A598-4B77-A3B2-818F7D00760C}"/>
    <hyperlink ref="I21" r:id="rId26" xr:uid="{394D49F0-2642-4CC5-9CD9-A143DAAC8AE2}"/>
    <hyperlink ref="I23" r:id="rId27" xr:uid="{D580D015-EDEB-49B3-8072-2A876331C4DF}"/>
    <hyperlink ref="I22" r:id="rId28" xr:uid="{3AB1DE63-B716-4AE8-98F9-E7169F2E3C74}"/>
    <hyperlink ref="J22" r:id="rId29" xr:uid="{610167BE-E355-444C-92FC-C2A2D3205438}"/>
    <hyperlink ref="J23" r:id="rId30" xr:uid="{4C09DCA9-FA14-4D2A-AE74-B74BDF1DB5D6}"/>
    <hyperlink ref="I19" r:id="rId31" xr:uid="{2B78D972-F4EA-4FFC-B7B5-C8949BCB78C9}"/>
    <hyperlink ref="I25" r:id="rId32" xr:uid="{5B1CDD7B-A855-47EF-B4E3-A7AC3677435F}"/>
    <hyperlink ref="J25" r:id="rId33" xr:uid="{2C8FB529-FE61-45E4-A3E4-DF85EEF650D9}"/>
    <hyperlink ref="J26" r:id="rId34" xr:uid="{7649DC2C-C574-46D0-B84A-5D1467DF19AD}"/>
    <hyperlink ref="I26" r:id="rId35" xr:uid="{59070C3A-33F0-4434-A86B-EAD4591B7417}"/>
    <hyperlink ref="I28" r:id="rId36" xr:uid="{7BE38A3C-7A1A-4300-859C-8F6208177A56}"/>
    <hyperlink ref="J28" r:id="rId37" xr:uid="{0FEA18E9-DE09-4204-9045-29037D5BA170}"/>
    <hyperlink ref="I29" r:id="rId38" xr:uid="{906A95F2-36EE-4182-95AC-DFC2016E089F}"/>
    <hyperlink ref="J29" r:id="rId39" xr:uid="{5B025243-EF08-4B6E-AF05-84D2F52A905C}"/>
    <hyperlink ref="B30" r:id="rId40" xr:uid="{B74217CC-2F3B-4738-B6C2-B44C6FC5869C}"/>
    <hyperlink ref="I30" r:id="rId41" xr:uid="{25925EEF-6612-4B97-8E65-6E12C54CB30A}"/>
    <hyperlink ref="I31" r:id="rId42" xr:uid="{298BA1BA-DC55-4899-9289-5DB54C45B080}"/>
    <hyperlink ref="J31" r:id="rId43" xr:uid="{45A5F242-A712-44D7-BFB8-DFCB2E8C0A2B}"/>
    <hyperlink ref="I32" r:id="rId44" xr:uid="{7A1608AD-39FC-413C-8708-774FD2EDBB37}"/>
    <hyperlink ref="J32" r:id="rId45" xr:uid="{18D0CCFC-3A0F-433B-BEB5-0729C3124216}"/>
    <hyperlink ref="I33" r:id="rId46" xr:uid="{8E1C210C-EF22-429B-8165-64719D888960}"/>
    <hyperlink ref="J33" r:id="rId47" xr:uid="{0049979E-FACC-4B2F-90C1-BA0D19F2BAC9}"/>
    <hyperlink ref="J34" r:id="rId48" xr:uid="{3465851B-91A1-4600-A764-7E2C605D9979}"/>
    <hyperlink ref="I34" r:id="rId49" xr:uid="{BC8F885F-AA84-4749-BE44-0BC421EF4C64}"/>
    <hyperlink ref="I35" r:id="rId50" xr:uid="{BCFDC6CB-0932-48B9-8A11-9E64C6B3783F}"/>
    <hyperlink ref="J35" r:id="rId51" xr:uid="{316CB753-710F-4495-A683-BD2990E7E685}"/>
    <hyperlink ref="I36" r:id="rId52" xr:uid="{9A0DB437-8BAE-4C3E-BACD-7556EF1E8900}"/>
    <hyperlink ref="J36" r:id="rId53" xr:uid="{C0D95FCD-3A47-4C85-B9FF-4ECC9C5FEB84}"/>
    <hyperlink ref="I37" r:id="rId54" xr:uid="{D444C2B1-7D4D-4ABC-8B9F-A8281C515DFF}"/>
    <hyperlink ref="J37" r:id="rId55" xr:uid="{CE9048B4-4849-40F8-BED9-3F2F3F581426}"/>
    <hyperlink ref="B38" r:id="rId56" xr:uid="{DAFF5301-9249-4C4B-8861-3B0271C47F8B}"/>
    <hyperlink ref="I38" r:id="rId57" xr:uid="{DF72DB3E-8A2A-4C8A-AA67-E63348C76D7F}"/>
    <hyperlink ref="J38" r:id="rId58" xr:uid="{3B252C5B-D9FB-4949-A0EE-263F496F96D6}"/>
    <hyperlink ref="B39" r:id="rId59" xr:uid="{958F6DC2-9B9F-4117-B70D-AD16004A9F48}"/>
    <hyperlink ref="I39" r:id="rId60" xr:uid="{B15B9A45-D83E-47DA-A75B-DCBE32CBF681}"/>
    <hyperlink ref="J39" r:id="rId61" xr:uid="{F13CEB34-3391-410F-B518-B26E2635F30C}"/>
    <hyperlink ref="B40" r:id="rId62" xr:uid="{4CB5E94C-AD62-48B8-94D8-2992D8FB0E92}"/>
    <hyperlink ref="I40" r:id="rId63" xr:uid="{5087963D-86F7-43C8-B948-BDACE3DD63AE}"/>
    <hyperlink ref="J40" r:id="rId64" xr:uid="{F2EACD36-9758-4663-BB1B-8508B71A5BE7}"/>
    <hyperlink ref="I41" r:id="rId65" xr:uid="{980ED595-43EE-4933-A11B-724FD16A4A66}"/>
    <hyperlink ref="B42" r:id="rId66" xr:uid="{E4338E63-7913-4B3A-B24D-1AF17A97948C}"/>
    <hyperlink ref="B43" r:id="rId67" xr:uid="{BC4E8698-4112-4714-B75D-D17B6D2A4D99}"/>
    <hyperlink ref="I45" r:id="rId68" xr:uid="{E014E36F-B136-48C4-A09A-865553B94B63}"/>
    <hyperlink ref="I44" r:id="rId69" xr:uid="{5F433835-A97A-4D08-931D-A89CB0528F74}"/>
    <hyperlink ref="I46" r:id="rId70" xr:uid="{D8FFB043-7F29-4755-8A2A-5997F1B1E07F}"/>
    <hyperlink ref="J46" r:id="rId71" xr:uid="{63A4A9A2-9666-4E05-8B95-55914F3FEEC3}"/>
    <hyperlink ref="J44" r:id="rId72" xr:uid="{3D92D307-5F26-451B-A752-889E56461C9F}"/>
    <hyperlink ref="J43" r:id="rId73" xr:uid="{6F5EF0FD-B580-498E-8335-3CE6977FCFBC}"/>
    <hyperlink ref="I47" r:id="rId74" xr:uid="{82A1B300-41BC-4649-9FCA-9A573DCC7716}"/>
    <hyperlink ref="J47" r:id="rId75" xr:uid="{B907485A-90F0-47D2-AA89-B50604885946}"/>
    <hyperlink ref="I48" r:id="rId76" xr:uid="{0E669F17-0EFD-41D0-91D1-DC742DD998AB}"/>
    <hyperlink ref="I49" r:id="rId77" xr:uid="{3C98438D-4A33-4B09-946B-8A8010CAF921}"/>
    <hyperlink ref="I51" r:id="rId78" xr:uid="{2E149D62-A22D-4F49-970F-20C187EAFBF8}"/>
    <hyperlink ref="I50" r:id="rId79" xr:uid="{B8D5E342-FF52-4277-8B3F-7CAAF14FEA50}"/>
    <hyperlink ref="J50" r:id="rId80" xr:uid="{71A8DE2B-7A39-415E-B279-A92AEEA9DB21}"/>
    <hyperlink ref="J51" r:id="rId81" xr:uid="{DDC2602F-24E8-49F9-98C9-404E3F780683}"/>
    <hyperlink ref="J49" r:id="rId82" xr:uid="{0FE030BC-B08C-468C-9C1B-7B97490256F4}"/>
    <hyperlink ref="J48" r:id="rId83" xr:uid="{C6321129-BCEF-4752-8F8D-3D3CAD2081CC}"/>
    <hyperlink ref="I43" r:id="rId84" xr:uid="{C7C323A9-BB4E-41A3-90F8-E4D242267549}"/>
    <hyperlink ref="J42" r:id="rId85" xr:uid="{67F43531-B5EC-4F01-AF28-FE9BCA3FAE39}"/>
    <hyperlink ref="I42" r:id="rId86" xr:uid="{91B2392C-C1F0-451E-964D-4EB9550BA9C8}"/>
    <hyperlink ref="J41" r:id="rId87" xr:uid="{B92DB057-C3C9-4382-8F24-44A9BD3BCC3B}"/>
    <hyperlink ref="I52" r:id="rId88" xr:uid="{F5144119-6237-4F18-8772-D534EBA7C025}"/>
    <hyperlink ref="J52" r:id="rId89" xr:uid="{F4862245-0B75-4604-B0B1-1B40068967C3}"/>
    <hyperlink ref="I53" r:id="rId90" xr:uid="{772FB53D-C766-47F7-AA4D-B6ECD3497D07}"/>
    <hyperlink ref="J53" r:id="rId91" xr:uid="{F9176791-E1C4-4C16-B809-09CD17B16F13}"/>
    <hyperlink ref="I54" r:id="rId92" xr:uid="{CD819F46-BC67-4652-95D1-6DD373173066}"/>
    <hyperlink ref="J54" r:id="rId93" xr:uid="{ECD16490-8EA8-4EC1-A9BE-37E05F0B893F}"/>
    <hyperlink ref="B55" r:id="rId94" xr:uid="{4E1B7EED-B74E-4A52-9CFF-C033FA0630CA}"/>
    <hyperlink ref="I55" r:id="rId95" xr:uid="{337ADA99-0288-42DF-8258-1D3BDFABD2B4}"/>
    <hyperlink ref="J56" r:id="rId96" xr:uid="{C1848FB0-D253-4649-B736-99F3D6E0D41E}"/>
    <hyperlink ref="I56" r:id="rId97" xr:uid="{5BA01110-907B-4055-8794-A0FFAA97A193}"/>
    <hyperlink ref="I57" r:id="rId98" xr:uid="{97E6AA27-91B5-4FF4-9425-B3EFFFF202D3}"/>
    <hyperlink ref="J57" r:id="rId99" xr:uid="{988AFD2C-6110-4DE4-9AD5-B3F11F3A3CB2}"/>
    <hyperlink ref="I58" r:id="rId100" xr:uid="{954F89FE-22E1-4466-A684-5D7564ABA13F}"/>
    <hyperlink ref="J58" r:id="rId101" xr:uid="{EA04C2E2-CB02-425B-8F8F-99314BDFFF19}"/>
    <hyperlink ref="I59" r:id="rId102" xr:uid="{AA2AA85A-E00B-487E-997A-4BEE8FBF6B5C}"/>
    <hyperlink ref="J59" r:id="rId103" xr:uid="{EA0DCC30-9B28-450F-AAF9-77358BEB5EDC}"/>
    <hyperlink ref="I60" r:id="rId104" xr:uid="{395346D6-5581-46BA-B29B-29DCD3DB77F6}"/>
    <hyperlink ref="J60" r:id="rId105" xr:uid="{909F8381-AAEA-4F06-9B87-8E9FA3CFD2CF}"/>
    <hyperlink ref="I61" r:id="rId106" xr:uid="{2FD535B9-8B9A-4C88-8E90-AC8582703CE3}"/>
    <hyperlink ref="I63" r:id="rId107" xr:uid="{899BC172-FA38-4F01-BA8B-1E3EF4E51A1B}"/>
    <hyperlink ref="I62" r:id="rId108" xr:uid="{E021B708-8CA5-4360-AE55-C7D3D61845C9}"/>
    <hyperlink ref="J61" r:id="rId109" xr:uid="{7A4B976A-2E55-4783-955B-6853D874C515}"/>
    <hyperlink ref="J62" r:id="rId110" xr:uid="{51BE4D32-6D53-4FCE-8E86-A886F7F8DAF7}"/>
    <hyperlink ref="J63" r:id="rId111" xr:uid="{77577E49-80C6-413C-9E24-2E62C09DAF86}"/>
    <hyperlink ref="I64" r:id="rId112" xr:uid="{11A4E67B-21EB-4E22-818C-53822FE8AA2A}"/>
    <hyperlink ref="J64" r:id="rId113" xr:uid="{9D7F7E65-6C8B-4239-97F9-8C251CBD390A}"/>
    <hyperlink ref="I65" r:id="rId114" xr:uid="{1008001A-3A62-420D-9FD7-E526A1C0C0DC}"/>
    <hyperlink ref="J65" r:id="rId115" xr:uid="{A17B9E5D-E729-483E-AF85-1515411DC326}"/>
    <hyperlink ref="I66" r:id="rId116" xr:uid="{1C9E5866-DAD1-4133-B705-80942C8E7E5E}"/>
    <hyperlink ref="J66" r:id="rId117" xr:uid="{0FBF11F0-B6F8-4583-8D72-C73B0D2DD7BC}"/>
    <hyperlink ref="I67" r:id="rId118" xr:uid="{E4222DC3-B9FE-4213-B3BB-F0D9E4D91E94}"/>
    <hyperlink ref="I68" r:id="rId119" xr:uid="{2D0C869A-4031-40A0-A9AC-6BC2946EAD6B}"/>
    <hyperlink ref="J67" r:id="rId120" xr:uid="{B7293D3E-9196-4C1A-B6A7-CB485B803BFD}"/>
    <hyperlink ref="H69" r:id="rId121" display="http://www.tripadvisor.com/GreenLeaders" xr:uid="{E591D626-6E51-4DF4-994D-A75B967CC85C}"/>
    <hyperlink ref="J69" r:id="rId122" xr:uid="{F214389B-5C87-42F7-9448-D80231447AD0}"/>
    <hyperlink ref="I69" r:id="rId123" xr:uid="{712F15EC-2CF8-433F-988C-9E7C653D0395}"/>
    <hyperlink ref="I70" r:id="rId124" xr:uid="{00056010-6082-4FB8-9D59-9C2DB934B6D5}"/>
    <hyperlink ref="J70" r:id="rId125" xr:uid="{E9D765F8-1078-437D-BEA4-7BD3AE6D9C51}"/>
    <hyperlink ref="I71" r:id="rId126" xr:uid="{584494F7-18A0-42D6-B74C-E6F30E607763}"/>
    <hyperlink ref="J71" r:id="rId127" xr:uid="{7297D43A-FDF4-4FF3-A6DB-86CD2D5B657A}"/>
    <hyperlink ref="I72" r:id="rId128" xr:uid="{87A0BD46-0843-435E-8103-65A226735353}"/>
    <hyperlink ref="J72" r:id="rId129" xr:uid="{8109D63B-2153-436C-8660-B69D6ACE5E4C}"/>
    <hyperlink ref="I73" r:id="rId130" xr:uid="{9B147AA7-180F-4911-863C-E8D4E1A04600}"/>
    <hyperlink ref="I74" r:id="rId131" xr:uid="{1E3D44FA-BDED-4142-91C7-868315AF5148}"/>
    <hyperlink ref="J74" r:id="rId132" location="/?q=ikano:&amp;text=ikano&amp;page=0&amp;content=true" xr:uid="{476BFA1E-5084-4C66-9FB6-CF5014EE9CD4}"/>
    <hyperlink ref="I75" r:id="rId133" xr:uid="{58E4FB9A-1EBF-4832-A48D-1DB8776D4AC9}"/>
    <hyperlink ref="J75" r:id="rId134" xr:uid="{A090A64D-3FFB-412E-9873-21058B9BC637}"/>
    <hyperlink ref="I76" r:id="rId135" xr:uid="{A5B734E2-A0B5-4335-9EF4-18A04801FF68}"/>
    <hyperlink ref="J76" r:id="rId136" xr:uid="{B979A5C9-6A3F-404E-991E-D974052A08C7}"/>
    <hyperlink ref="I77" r:id="rId137" xr:uid="{E6140809-51EE-46CD-A66C-BA62ECB979BA}"/>
    <hyperlink ref="J77" r:id="rId138" xr:uid="{76835995-6769-4B0F-B447-677A9B5759B7}"/>
    <hyperlink ref="I78" r:id="rId139" xr:uid="{0A32C65A-59A3-44EE-922B-0CA21CC3E4F3}"/>
  </hyperlinks>
  <pageMargins left="0.7" right="0.7" top="0.75" bottom="0.75" header="0.3" footer="0.3"/>
  <pageSetup paperSize="9" orientation="landscape" r:id="rId14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D41" zoomScale="90" zoomScaleNormal="90" workbookViewId="0">
      <selection activeCell="G65" sqref="G65"/>
    </sheetView>
  </sheetViews>
  <sheetFormatPr defaultColWidth="8.875" defaultRowHeight="15"/>
  <cols>
    <col min="1" max="1" width="8.875" style="13"/>
    <col min="2" max="2" width="30.875" style="13" customWidth="1"/>
    <col min="3" max="3" width="35.625" style="13" customWidth="1"/>
    <col min="4" max="4" width="25" style="13" customWidth="1"/>
    <col min="5" max="5" width="30.375" style="13" customWidth="1"/>
    <col min="6" max="6" width="27.25" style="13" customWidth="1"/>
    <col min="7" max="7" width="26.5" style="13" customWidth="1"/>
    <col min="8" max="8" width="40.375" style="13" bestFit="1" customWidth="1"/>
    <col min="9" max="16384" width="8.875" style="13"/>
  </cols>
  <sheetData>
    <row r="1" spans="1:9" ht="21">
      <c r="A1" s="22" t="s">
        <v>209</v>
      </c>
      <c r="B1" s="79"/>
      <c r="C1" s="79"/>
      <c r="D1" s="79"/>
      <c r="E1" s="79"/>
      <c r="F1" s="79"/>
      <c r="G1" s="79"/>
      <c r="H1" s="79"/>
      <c r="I1" s="79"/>
    </row>
    <row r="2" spans="1:9">
      <c r="A2" s="14"/>
      <c r="B2" s="79"/>
      <c r="C2" s="79"/>
      <c r="D2" s="79"/>
      <c r="E2" s="79"/>
      <c r="F2" s="79"/>
      <c r="G2" s="79"/>
      <c r="H2" s="79"/>
      <c r="I2" s="79"/>
    </row>
    <row r="3" spans="1:9">
      <c r="A3" s="220" t="s">
        <v>210</v>
      </c>
      <c r="B3" s="220"/>
      <c r="C3" s="220"/>
      <c r="D3" s="82"/>
      <c r="E3" s="82"/>
      <c r="F3" s="82"/>
      <c r="G3" s="82"/>
      <c r="H3" s="82"/>
      <c r="I3" s="79"/>
    </row>
    <row r="4" spans="1:9" ht="15.75" thickBot="1">
      <c r="A4" s="80"/>
      <c r="B4" s="80"/>
      <c r="C4" s="80"/>
      <c r="D4" s="80"/>
      <c r="E4" s="80"/>
      <c r="F4" s="80"/>
      <c r="G4" s="80"/>
      <c r="H4" s="80"/>
      <c r="I4" s="79"/>
    </row>
    <row r="5" spans="1:9" ht="30.75" thickBot="1">
      <c r="A5" s="18" t="s">
        <v>211</v>
      </c>
      <c r="B5" s="18" t="s">
        <v>31</v>
      </c>
      <c r="C5" s="18" t="s">
        <v>39</v>
      </c>
      <c r="D5" s="18" t="s">
        <v>212</v>
      </c>
      <c r="E5" s="18" t="s">
        <v>213</v>
      </c>
      <c r="F5" s="19" t="s">
        <v>214</v>
      </c>
      <c r="G5" s="18" t="s">
        <v>215</v>
      </c>
      <c r="H5" s="18" t="s">
        <v>216</v>
      </c>
      <c r="I5" s="79"/>
    </row>
    <row r="6" spans="1:9" ht="120.75" thickBot="1">
      <c r="A6" s="97">
        <v>1</v>
      </c>
      <c r="B6" s="98" t="str">
        <f>'Business Processes'!B8</f>
        <v>https://www.pukkaherbs.com/</v>
      </c>
      <c r="C6" s="98" t="str">
        <f>'Business Processes'!J8</f>
        <v>https://www.pukkaherbs.com/your-wellbeing/stories/people/partners/bizgive/  https://www.pukkaherbs.com/media/76569880/pukka-sustainability-highlights-2016.pdf            https://www.pukkaherbs.com/our-mission/inspiring-change/</v>
      </c>
      <c r="D6" s="99"/>
      <c r="E6" s="100" t="s">
        <v>58</v>
      </c>
      <c r="F6" s="100" t="s">
        <v>58</v>
      </c>
      <c r="G6" s="20"/>
      <c r="H6" s="99"/>
      <c r="I6" s="79"/>
    </row>
    <row r="7" spans="1:9" ht="15.75" thickBot="1">
      <c r="A7" s="101">
        <v>2</v>
      </c>
      <c r="B7" s="102" t="str">
        <f>'Business Processes'!B9</f>
        <v>www.Dell.com</v>
      </c>
      <c r="C7" s="98" t="str">
        <f>'Business Processes'!J9</f>
        <v>http://www.ideastorm.com/</v>
      </c>
      <c r="D7" s="93"/>
      <c r="E7" s="92" t="s">
        <v>58</v>
      </c>
      <c r="F7" s="92" t="s">
        <v>58</v>
      </c>
      <c r="G7" s="72" t="s">
        <v>58</v>
      </c>
      <c r="H7" s="93" t="s">
        <v>217</v>
      </c>
      <c r="I7" s="79"/>
    </row>
    <row r="8" spans="1:9" ht="30.75" thickBot="1">
      <c r="A8" s="101">
        <v>3</v>
      </c>
      <c r="B8" s="102" t="str">
        <f>'Business Processes'!B10</f>
        <v>https://twitter.com/</v>
      </c>
      <c r="C8" s="98" t="str">
        <f>'Business Processes'!J10</f>
        <v>https://books.google.co.uk/books?isbn=1473987490</v>
      </c>
      <c r="D8" s="93"/>
      <c r="E8" s="93"/>
      <c r="F8" s="92" t="s">
        <v>58</v>
      </c>
      <c r="G8" s="93"/>
      <c r="H8" s="93"/>
      <c r="I8" s="79"/>
    </row>
    <row r="9" spans="1:9" ht="15.75" thickBot="1">
      <c r="A9" s="101">
        <v>4</v>
      </c>
      <c r="B9" s="102" t="str">
        <f>'Business Processes'!B11</f>
        <v>https://www.amazon.co.uk/</v>
      </c>
      <c r="C9" s="98" t="str">
        <f>'Business Processes'!J11</f>
        <v>https://www.amazon.co.uk/</v>
      </c>
      <c r="D9" s="93"/>
      <c r="E9" s="93"/>
      <c r="F9" s="92" t="s">
        <v>58</v>
      </c>
      <c r="G9" s="93"/>
      <c r="H9" s="93"/>
      <c r="I9" s="79"/>
    </row>
    <row r="10" spans="1:9" ht="15.75" thickBot="1">
      <c r="A10" s="101">
        <v>5</v>
      </c>
      <c r="B10" s="102" t="str">
        <f>'Business Processes'!B12</f>
        <v>https://www.facebook.com/</v>
      </c>
      <c r="C10" s="98" t="str">
        <f>'Business Processes'!J12</f>
        <v>https://www.facebook.com/</v>
      </c>
      <c r="D10" s="93"/>
      <c r="E10" s="93"/>
      <c r="F10" s="92" t="s">
        <v>58</v>
      </c>
      <c r="G10" s="93"/>
      <c r="H10" s="93"/>
      <c r="I10" s="79"/>
    </row>
    <row r="11" spans="1:9" ht="15.75" thickBot="1">
      <c r="A11" s="101">
        <v>6</v>
      </c>
      <c r="B11" s="102" t="str">
        <f>'Business Processes'!B13</f>
        <v>https://www.uber.com/</v>
      </c>
      <c r="C11" s="98" t="str">
        <f>'Business Processes'!J13</f>
        <v>https://www.uber.com/</v>
      </c>
      <c r="D11" s="93"/>
      <c r="E11" s="93"/>
      <c r="F11" s="92" t="s">
        <v>58</v>
      </c>
      <c r="G11" s="93"/>
      <c r="H11" s="93"/>
      <c r="I11" s="79"/>
    </row>
    <row r="12" spans="1:9" ht="15.75" thickBot="1">
      <c r="A12" s="101">
        <v>7</v>
      </c>
      <c r="B12" s="102" t="str">
        <f>'Business Processes'!B14</f>
        <v>https://www.youtube.com/</v>
      </c>
      <c r="C12" s="98" t="str">
        <f>'Business Processes'!J14</f>
        <v>https://www.youtube.com/</v>
      </c>
      <c r="D12" s="93"/>
      <c r="E12" s="93"/>
      <c r="F12" s="92" t="s">
        <v>58</v>
      </c>
      <c r="G12" s="93"/>
      <c r="H12" s="93"/>
      <c r="I12" s="79"/>
    </row>
    <row r="13" spans="1:9" ht="45.75" thickBot="1">
      <c r="A13" s="101">
        <v>8</v>
      </c>
      <c r="B13" s="102" t="s">
        <v>97</v>
      </c>
      <c r="C13" s="98" t="str">
        <f>'Business Processes'!J15</f>
        <v>http://static.o2.co.uk/www/docs/thinkbig/think-big-blueprint-1-progress-report-2012-to-2015.pdf</v>
      </c>
      <c r="D13" s="93"/>
      <c r="E13" s="92" t="s">
        <v>58</v>
      </c>
      <c r="F13" s="92" t="s">
        <v>58</v>
      </c>
      <c r="G13" s="93"/>
      <c r="H13" s="93"/>
      <c r="I13" s="79"/>
    </row>
    <row r="14" spans="1:9" ht="15.75" thickBot="1">
      <c r="A14" s="101">
        <v>9</v>
      </c>
      <c r="B14" s="102" t="s">
        <v>104</v>
      </c>
      <c r="C14" s="98" t="str">
        <f>'Business Processes'!J16</f>
        <v>https://support.apple.com/en-gb</v>
      </c>
      <c r="D14" s="93"/>
      <c r="E14" s="92" t="s">
        <v>58</v>
      </c>
      <c r="F14" s="92" t="s">
        <v>58</v>
      </c>
      <c r="G14" s="72" t="s">
        <v>58</v>
      </c>
      <c r="H14" s="93"/>
      <c r="I14" s="79"/>
    </row>
    <row r="15" spans="1:9" ht="45">
      <c r="A15" s="101">
        <v>10</v>
      </c>
      <c r="B15" s="102" t="s">
        <v>111</v>
      </c>
      <c r="C15" s="98" t="str">
        <f>'Business Processes'!J17</f>
        <v>http://ee.co.uk/our-company/corporate-responsibility/building-trust/our-customers</v>
      </c>
      <c r="D15" s="74"/>
      <c r="E15" s="92" t="s">
        <v>58</v>
      </c>
      <c r="F15" s="74"/>
      <c r="G15" s="74"/>
      <c r="H15" s="74"/>
      <c r="I15" s="79"/>
    </row>
    <row r="16" spans="1:9">
      <c r="A16" s="101">
        <v>11</v>
      </c>
      <c r="B16" s="163" t="s">
        <v>325</v>
      </c>
      <c r="C16" s="102"/>
      <c r="D16" s="102"/>
      <c r="E16" s="164" t="s">
        <v>58</v>
      </c>
      <c r="F16" s="164" t="s">
        <v>58</v>
      </c>
      <c r="G16" s="74"/>
      <c r="H16" s="74"/>
      <c r="I16" s="79"/>
    </row>
    <row r="17" spans="1:8">
      <c r="A17" s="101">
        <v>12</v>
      </c>
      <c r="B17" s="163" t="s">
        <v>326</v>
      </c>
      <c r="C17" s="102"/>
      <c r="D17" s="102"/>
      <c r="E17" s="164" t="s">
        <v>58</v>
      </c>
      <c r="F17" s="164" t="s">
        <v>58</v>
      </c>
      <c r="G17" s="74"/>
      <c r="H17" s="74"/>
    </row>
    <row r="18" spans="1:8">
      <c r="A18" s="101">
        <v>13</v>
      </c>
      <c r="B18" s="163" t="s">
        <v>327</v>
      </c>
      <c r="C18" s="102"/>
      <c r="D18" s="102"/>
      <c r="E18" s="164" t="s">
        <v>58</v>
      </c>
      <c r="F18" s="92"/>
      <c r="G18" s="72"/>
      <c r="H18" s="74"/>
    </row>
    <row r="19" spans="1:8">
      <c r="A19" s="101">
        <v>14</v>
      </c>
      <c r="B19" s="163" t="s">
        <v>328</v>
      </c>
      <c r="C19" s="102"/>
      <c r="D19" s="102"/>
      <c r="E19" s="164" t="s">
        <v>58</v>
      </c>
      <c r="F19" s="164" t="s">
        <v>58</v>
      </c>
      <c r="G19" s="164" t="s">
        <v>58</v>
      </c>
      <c r="H19" s="74"/>
    </row>
    <row r="20" spans="1:8">
      <c r="A20" s="101">
        <v>15</v>
      </c>
      <c r="B20" s="163" t="s">
        <v>329</v>
      </c>
      <c r="C20" s="102"/>
      <c r="D20" s="102"/>
      <c r="E20" s="164" t="s">
        <v>58</v>
      </c>
      <c r="F20" s="92"/>
      <c r="G20" s="72"/>
      <c r="H20" s="74"/>
    </row>
    <row r="21" spans="1:8">
      <c r="A21" s="101">
        <v>16</v>
      </c>
      <c r="B21" s="163" t="s">
        <v>330</v>
      </c>
      <c r="C21" s="102"/>
      <c r="D21" s="102"/>
      <c r="E21" s="164" t="s">
        <v>58</v>
      </c>
      <c r="F21" s="164" t="s">
        <v>58</v>
      </c>
      <c r="G21" s="164" t="s">
        <v>58</v>
      </c>
      <c r="H21" s="74"/>
    </row>
    <row r="22" spans="1:8">
      <c r="A22" s="101">
        <v>17</v>
      </c>
      <c r="B22" s="163" t="s">
        <v>331</v>
      </c>
      <c r="C22" s="102"/>
      <c r="D22" s="102"/>
      <c r="E22" s="164" t="s">
        <v>58</v>
      </c>
      <c r="F22" s="92"/>
      <c r="G22" s="72"/>
      <c r="H22" s="74"/>
    </row>
    <row r="23" spans="1:8">
      <c r="A23" s="101">
        <v>18</v>
      </c>
      <c r="B23" s="163" t="s">
        <v>332</v>
      </c>
      <c r="C23" s="102"/>
      <c r="D23" s="102"/>
      <c r="E23" s="74"/>
      <c r="F23" s="92"/>
      <c r="G23" s="74"/>
      <c r="H23" s="74"/>
    </row>
    <row r="24" spans="1:8">
      <c r="A24" s="101">
        <v>19</v>
      </c>
      <c r="B24" s="163" t="s">
        <v>333</v>
      </c>
      <c r="C24" s="102"/>
      <c r="D24" s="102"/>
      <c r="E24" s="164" t="s">
        <v>58</v>
      </c>
      <c r="F24" s="164" t="s">
        <v>58</v>
      </c>
      <c r="G24" s="164" t="s">
        <v>58</v>
      </c>
      <c r="H24" s="74"/>
    </row>
    <row r="25" spans="1:8">
      <c r="A25" s="101">
        <v>20</v>
      </c>
      <c r="B25" s="163" t="s">
        <v>334</v>
      </c>
      <c r="C25" s="102"/>
      <c r="D25" s="102"/>
      <c r="E25" s="164" t="s">
        <v>58</v>
      </c>
      <c r="F25" s="92"/>
      <c r="G25" s="74"/>
      <c r="H25" s="74"/>
    </row>
    <row r="26" spans="1:8">
      <c r="A26" s="101">
        <v>21</v>
      </c>
      <c r="B26" s="163" t="s">
        <v>335</v>
      </c>
      <c r="C26" s="102"/>
      <c r="D26" s="102"/>
      <c r="E26" s="164" t="s">
        <v>58</v>
      </c>
      <c r="F26" s="164" t="s">
        <v>58</v>
      </c>
      <c r="G26" s="74"/>
      <c r="H26" s="74"/>
    </row>
    <row r="27" spans="1:8">
      <c r="A27" s="101">
        <v>22</v>
      </c>
      <c r="B27" s="163" t="s">
        <v>336</v>
      </c>
      <c r="C27" s="102"/>
      <c r="D27" s="102"/>
      <c r="E27" s="164" t="s">
        <v>58</v>
      </c>
      <c r="F27" s="164" t="s">
        <v>58</v>
      </c>
      <c r="G27" s="164" t="s">
        <v>58</v>
      </c>
      <c r="H27" s="74"/>
    </row>
    <row r="28" spans="1:8">
      <c r="A28" s="101">
        <v>23</v>
      </c>
      <c r="B28" s="163" t="s">
        <v>337</v>
      </c>
      <c r="C28" s="102"/>
      <c r="D28" s="102"/>
      <c r="E28" s="164" t="s">
        <v>58</v>
      </c>
      <c r="F28" s="164" t="s">
        <v>58</v>
      </c>
      <c r="G28" s="74"/>
      <c r="H28" s="74"/>
    </row>
    <row r="29" spans="1:8">
      <c r="A29" s="101">
        <v>24</v>
      </c>
      <c r="B29" s="163" t="s">
        <v>338</v>
      </c>
      <c r="C29" s="102"/>
      <c r="D29" s="102"/>
      <c r="E29" s="165"/>
      <c r="F29" s="164" t="s">
        <v>58</v>
      </c>
      <c r="G29" s="74"/>
      <c r="H29" s="74"/>
    </row>
    <row r="30" spans="1:8">
      <c r="A30" s="101">
        <v>25</v>
      </c>
      <c r="B30" s="163" t="s">
        <v>339</v>
      </c>
      <c r="C30" s="102"/>
      <c r="D30" s="102"/>
      <c r="E30" s="74"/>
      <c r="F30" s="164" t="s">
        <v>58</v>
      </c>
      <c r="G30" s="74"/>
      <c r="H30" s="74"/>
    </row>
    <row r="31" spans="1:8">
      <c r="A31" s="101">
        <v>26</v>
      </c>
      <c r="B31" s="163" t="s">
        <v>340</v>
      </c>
      <c r="C31" s="102"/>
      <c r="D31" s="102"/>
      <c r="E31" s="164" t="s">
        <v>58</v>
      </c>
      <c r="F31" s="164" t="s">
        <v>58</v>
      </c>
      <c r="G31" s="164" t="s">
        <v>58</v>
      </c>
      <c r="H31" s="74"/>
    </row>
    <row r="32" spans="1:8">
      <c r="A32" s="101">
        <v>27</v>
      </c>
      <c r="B32" s="163" t="s">
        <v>341</v>
      </c>
      <c r="C32" s="102"/>
      <c r="D32" s="102"/>
      <c r="E32" s="164" t="s">
        <v>58</v>
      </c>
      <c r="F32" s="164" t="s">
        <v>58</v>
      </c>
      <c r="G32" s="164" t="s">
        <v>58</v>
      </c>
      <c r="H32" s="74"/>
    </row>
    <row r="33" spans="1:8">
      <c r="A33" s="101">
        <v>28</v>
      </c>
      <c r="B33" s="163" t="s">
        <v>342</v>
      </c>
      <c r="C33" s="102"/>
      <c r="D33" s="102"/>
      <c r="E33" s="74"/>
      <c r="F33" s="164" t="s">
        <v>58</v>
      </c>
      <c r="G33" s="74"/>
      <c r="H33" s="74"/>
    </row>
    <row r="34" spans="1:8">
      <c r="A34" s="101">
        <v>29</v>
      </c>
      <c r="B34" s="163" t="s">
        <v>343</v>
      </c>
      <c r="C34" s="102"/>
      <c r="D34" s="163"/>
      <c r="E34" s="164" t="s">
        <v>58</v>
      </c>
      <c r="F34" s="92"/>
      <c r="G34" s="74"/>
      <c r="H34" s="74"/>
    </row>
    <row r="35" spans="1:8">
      <c r="A35" s="101">
        <v>30</v>
      </c>
      <c r="B35" s="163" t="s">
        <v>344</v>
      </c>
      <c r="C35" s="102"/>
      <c r="D35" s="102"/>
      <c r="E35" s="164" t="s">
        <v>58</v>
      </c>
      <c r="F35" s="164" t="s">
        <v>58</v>
      </c>
      <c r="G35" s="74"/>
      <c r="H35" s="74"/>
    </row>
    <row r="36" spans="1:8">
      <c r="A36" s="101">
        <v>31</v>
      </c>
      <c r="B36" s="163" t="s">
        <v>345</v>
      </c>
      <c r="C36" s="102"/>
      <c r="D36" s="102"/>
      <c r="E36" s="92"/>
      <c r="F36" s="164" t="s">
        <v>58</v>
      </c>
      <c r="G36" s="74"/>
      <c r="H36" s="74"/>
    </row>
    <row r="37" spans="1:8">
      <c r="A37" s="101">
        <v>32</v>
      </c>
      <c r="B37" s="163" t="s">
        <v>346</v>
      </c>
      <c r="C37" s="102"/>
      <c r="D37" s="102"/>
      <c r="E37" s="164" t="s">
        <v>58</v>
      </c>
      <c r="F37" s="164" t="s">
        <v>58</v>
      </c>
      <c r="G37" s="164" t="s">
        <v>58</v>
      </c>
      <c r="H37" s="74"/>
    </row>
    <row r="38" spans="1:8">
      <c r="A38" s="101">
        <v>33</v>
      </c>
      <c r="B38" s="163" t="s">
        <v>347</v>
      </c>
      <c r="C38" s="102"/>
      <c r="D38" s="166" t="s">
        <v>127</v>
      </c>
      <c r="E38" s="164" t="s">
        <v>58</v>
      </c>
      <c r="F38" s="164" t="s">
        <v>58</v>
      </c>
      <c r="G38" s="74"/>
      <c r="H38" s="74"/>
    </row>
    <row r="39" spans="1:8">
      <c r="A39" s="101">
        <v>34</v>
      </c>
      <c r="B39" s="163" t="s">
        <v>348</v>
      </c>
      <c r="C39" s="102"/>
      <c r="D39" s="102"/>
      <c r="E39" s="92"/>
      <c r="F39" s="164" t="s">
        <v>58</v>
      </c>
      <c r="G39" s="74"/>
      <c r="H39" s="74"/>
    </row>
    <row r="40" spans="1:8">
      <c r="A40" s="101">
        <v>35</v>
      </c>
      <c r="B40" s="163" t="s">
        <v>349</v>
      </c>
      <c r="C40" s="102"/>
      <c r="D40" s="166" t="s">
        <v>58</v>
      </c>
      <c r="E40" s="164" t="s">
        <v>58</v>
      </c>
      <c r="F40" s="164" t="s">
        <v>58</v>
      </c>
      <c r="G40" s="164" t="s">
        <v>58</v>
      </c>
      <c r="H40" s="74"/>
    </row>
    <row r="41" spans="1:8">
      <c r="A41" s="101">
        <v>36</v>
      </c>
      <c r="B41" s="163" t="s">
        <v>350</v>
      </c>
      <c r="C41" s="102"/>
      <c r="D41" s="102"/>
      <c r="E41" s="164" t="s">
        <v>58</v>
      </c>
      <c r="F41" s="164" t="s">
        <v>58</v>
      </c>
      <c r="G41" s="167" t="s">
        <v>58</v>
      </c>
      <c r="H41" s="74"/>
    </row>
    <row r="42" spans="1:8">
      <c r="A42" s="101">
        <v>37</v>
      </c>
      <c r="B42" s="163" t="s">
        <v>351</v>
      </c>
      <c r="C42" s="102"/>
      <c r="D42" s="102"/>
      <c r="E42" s="164" t="s">
        <v>58</v>
      </c>
      <c r="F42" s="164" t="s">
        <v>58</v>
      </c>
      <c r="G42" s="72"/>
      <c r="H42" s="74"/>
    </row>
    <row r="43" spans="1:8">
      <c r="A43" s="101">
        <v>38</v>
      </c>
      <c r="B43" s="163" t="s">
        <v>352</v>
      </c>
      <c r="C43" s="102"/>
      <c r="D43" s="166" t="s">
        <v>58</v>
      </c>
      <c r="E43" s="164" t="s">
        <v>58</v>
      </c>
      <c r="F43" s="164" t="s">
        <v>58</v>
      </c>
      <c r="G43" s="72"/>
      <c r="H43" s="74"/>
    </row>
    <row r="44" spans="1:8">
      <c r="A44" s="101">
        <v>39</v>
      </c>
      <c r="B44" s="163" t="s">
        <v>353</v>
      </c>
      <c r="C44" s="102"/>
      <c r="D44" s="102"/>
      <c r="E44" s="164" t="s">
        <v>58</v>
      </c>
      <c r="F44" s="92"/>
      <c r="G44" s="72"/>
      <c r="H44" s="74"/>
    </row>
    <row r="45" spans="1:8">
      <c r="A45" s="101">
        <v>40</v>
      </c>
      <c r="B45" s="163" t="s">
        <v>354</v>
      </c>
      <c r="C45" s="102"/>
      <c r="D45" s="102"/>
      <c r="E45" s="164" t="s">
        <v>58</v>
      </c>
      <c r="F45" s="164" t="s">
        <v>58</v>
      </c>
      <c r="G45" s="72"/>
      <c r="H45" s="74"/>
    </row>
    <row r="46" spans="1:8">
      <c r="A46" s="101">
        <v>41</v>
      </c>
      <c r="B46" s="163" t="s">
        <v>355</v>
      </c>
      <c r="C46" s="102"/>
      <c r="D46" s="102"/>
      <c r="E46" s="164" t="s">
        <v>58</v>
      </c>
      <c r="F46" s="164" t="s">
        <v>58</v>
      </c>
      <c r="G46" s="72"/>
      <c r="H46" s="74"/>
    </row>
    <row r="47" spans="1:8">
      <c r="A47" s="101">
        <v>42</v>
      </c>
      <c r="B47" s="163" t="s">
        <v>356</v>
      </c>
      <c r="C47" s="102"/>
      <c r="D47" s="102"/>
      <c r="E47" s="164" t="s">
        <v>58</v>
      </c>
      <c r="F47" s="164" t="s">
        <v>58</v>
      </c>
      <c r="G47" s="72"/>
      <c r="H47" s="74"/>
    </row>
    <row r="48" spans="1:8">
      <c r="A48" s="101">
        <v>43</v>
      </c>
      <c r="B48" s="163" t="s">
        <v>357</v>
      </c>
      <c r="C48" s="102"/>
      <c r="D48" s="166" t="s">
        <v>58</v>
      </c>
      <c r="E48" s="164" t="s">
        <v>58</v>
      </c>
      <c r="F48" s="164" t="s">
        <v>58</v>
      </c>
      <c r="G48" s="167" t="s">
        <v>58</v>
      </c>
      <c r="H48" s="74"/>
    </row>
    <row r="49" spans="1:8">
      <c r="A49" s="101">
        <v>44</v>
      </c>
      <c r="B49" s="163" t="s">
        <v>358</v>
      </c>
      <c r="C49" s="188"/>
      <c r="D49" s="166" t="s">
        <v>58</v>
      </c>
      <c r="E49" s="164" t="s">
        <v>58</v>
      </c>
      <c r="F49" s="164"/>
      <c r="G49" s="92"/>
      <c r="H49" s="74"/>
    </row>
    <row r="50" spans="1:8">
      <c r="A50" s="101">
        <v>45</v>
      </c>
      <c r="B50" s="163" t="s">
        <v>359</v>
      </c>
      <c r="C50" s="188"/>
      <c r="D50" s="166" t="s">
        <v>58</v>
      </c>
      <c r="E50" s="164" t="s">
        <v>58</v>
      </c>
      <c r="F50" s="167" t="s">
        <v>58</v>
      </c>
      <c r="G50" s="72"/>
      <c r="H50" s="93"/>
    </row>
    <row r="51" spans="1:8">
      <c r="A51" s="101">
        <v>46</v>
      </c>
      <c r="B51" s="163" t="s">
        <v>360</v>
      </c>
      <c r="C51" s="188"/>
      <c r="D51" s="188"/>
      <c r="E51" s="164" t="s">
        <v>58</v>
      </c>
      <c r="F51" s="167" t="s">
        <v>58</v>
      </c>
      <c r="G51" s="167" t="s">
        <v>58</v>
      </c>
      <c r="H51" s="93"/>
    </row>
    <row r="52" spans="1:8">
      <c r="A52" s="101">
        <v>47</v>
      </c>
      <c r="B52" s="163" t="s">
        <v>361</v>
      </c>
      <c r="C52" s="188"/>
      <c r="D52" s="166" t="s">
        <v>127</v>
      </c>
      <c r="E52" s="164" t="s">
        <v>58</v>
      </c>
      <c r="F52" s="164" t="s">
        <v>58</v>
      </c>
      <c r="G52" s="92"/>
      <c r="H52" s="74"/>
    </row>
    <row r="53" spans="1:8">
      <c r="A53" s="101">
        <v>48</v>
      </c>
      <c r="B53" s="163" t="s">
        <v>362</v>
      </c>
      <c r="C53" s="188"/>
      <c r="D53" s="188"/>
      <c r="E53" s="164" t="s">
        <v>58</v>
      </c>
      <c r="F53" s="164" t="s">
        <v>58</v>
      </c>
      <c r="G53" s="92"/>
      <c r="H53" s="74"/>
    </row>
    <row r="54" spans="1:8">
      <c r="A54" s="101">
        <v>49</v>
      </c>
      <c r="B54" s="163" t="s">
        <v>363</v>
      </c>
      <c r="C54" s="188"/>
      <c r="D54" s="188"/>
      <c r="E54" s="164" t="s">
        <v>58</v>
      </c>
      <c r="F54" s="164" t="s">
        <v>58</v>
      </c>
      <c r="G54" s="92"/>
      <c r="H54" s="74"/>
    </row>
    <row r="55" spans="1:8">
      <c r="A55" s="101">
        <v>50</v>
      </c>
      <c r="B55" s="163" t="s">
        <v>364</v>
      </c>
      <c r="C55" s="188"/>
      <c r="D55" s="188"/>
      <c r="E55" s="164" t="s">
        <v>127</v>
      </c>
      <c r="F55" s="92"/>
      <c r="G55" s="92"/>
      <c r="H55" s="74"/>
    </row>
    <row r="56" spans="1:8">
      <c r="A56" s="101">
        <v>51</v>
      </c>
      <c r="B56" s="187" t="s">
        <v>440</v>
      </c>
      <c r="C56" s="188"/>
      <c r="D56" s="189" t="s">
        <v>58</v>
      </c>
      <c r="E56" s="179" t="s">
        <v>58</v>
      </c>
      <c r="F56" s="179" t="s">
        <v>58</v>
      </c>
      <c r="G56" s="179" t="s">
        <v>58</v>
      </c>
      <c r="H56" s="74"/>
    </row>
    <row r="57" spans="1:8">
      <c r="A57" s="101">
        <v>52</v>
      </c>
      <c r="B57" s="187" t="s">
        <v>441</v>
      </c>
      <c r="C57" s="188"/>
      <c r="D57" s="188"/>
      <c r="E57" s="179" t="s">
        <v>58</v>
      </c>
      <c r="F57" s="179" t="s">
        <v>58</v>
      </c>
      <c r="G57" s="179" t="s">
        <v>58</v>
      </c>
      <c r="H57" s="74"/>
    </row>
    <row r="58" spans="1:8">
      <c r="A58" s="101">
        <v>53</v>
      </c>
      <c r="B58" s="187" t="s">
        <v>442</v>
      </c>
      <c r="C58" s="188"/>
      <c r="D58" s="189" t="s">
        <v>58</v>
      </c>
      <c r="E58" s="179" t="s">
        <v>58</v>
      </c>
      <c r="F58" s="179" t="s">
        <v>58</v>
      </c>
      <c r="G58" s="179" t="s">
        <v>58</v>
      </c>
      <c r="H58" s="74"/>
    </row>
    <row r="59" spans="1:8">
      <c r="A59" s="101">
        <v>54</v>
      </c>
      <c r="B59" s="187" t="s">
        <v>443</v>
      </c>
      <c r="C59" s="188"/>
      <c r="D59" s="188"/>
      <c r="E59" s="92"/>
      <c r="F59" s="92"/>
      <c r="G59" s="92"/>
      <c r="H59" s="74"/>
    </row>
    <row r="60" spans="1:8">
      <c r="A60" s="101">
        <v>55</v>
      </c>
      <c r="B60" s="187" t="s">
        <v>444</v>
      </c>
      <c r="C60" s="188"/>
      <c r="D60" s="189" t="s">
        <v>58</v>
      </c>
      <c r="E60" s="179" t="s">
        <v>58</v>
      </c>
      <c r="F60" s="179" t="s">
        <v>58</v>
      </c>
      <c r="G60" s="179" t="s">
        <v>58</v>
      </c>
      <c r="H60" s="74"/>
    </row>
    <row r="61" spans="1:8">
      <c r="A61" s="101">
        <v>56</v>
      </c>
      <c r="B61" s="187" t="s">
        <v>445</v>
      </c>
      <c r="C61" s="188"/>
      <c r="D61" s="189" t="s">
        <v>58</v>
      </c>
      <c r="E61" s="179" t="s">
        <v>58</v>
      </c>
      <c r="F61" s="92"/>
      <c r="G61" s="92"/>
      <c r="H61" s="74"/>
    </row>
    <row r="62" spans="1:8">
      <c r="A62" s="101">
        <v>57</v>
      </c>
      <c r="B62" s="187" t="s">
        <v>446</v>
      </c>
      <c r="C62" s="188"/>
      <c r="D62" s="189" t="s">
        <v>58</v>
      </c>
      <c r="E62" s="179" t="s">
        <v>58</v>
      </c>
      <c r="F62" s="179" t="s">
        <v>58</v>
      </c>
      <c r="G62" s="179" t="s">
        <v>58</v>
      </c>
      <c r="H62" s="74"/>
    </row>
    <row r="63" spans="1:8">
      <c r="A63" s="101">
        <v>58</v>
      </c>
      <c r="B63" s="187" t="s">
        <v>447</v>
      </c>
      <c r="C63" s="188"/>
      <c r="D63" s="188"/>
      <c r="E63" s="179" t="s">
        <v>58</v>
      </c>
      <c r="F63" s="92"/>
      <c r="G63" s="92"/>
      <c r="H63" s="74"/>
    </row>
    <row r="64" spans="1:8">
      <c r="A64" s="101">
        <v>59</v>
      </c>
      <c r="B64" s="187" t="s">
        <v>448</v>
      </c>
      <c r="C64" s="188"/>
      <c r="D64" s="188"/>
      <c r="E64" s="92"/>
      <c r="F64" s="92"/>
      <c r="G64" s="72"/>
      <c r="H64" s="74"/>
    </row>
    <row r="65" spans="1:8">
      <c r="A65" s="101">
        <v>60</v>
      </c>
      <c r="B65" s="187" t="s">
        <v>449</v>
      </c>
      <c r="C65" s="188"/>
      <c r="D65" s="188"/>
      <c r="E65" s="179" t="s">
        <v>58</v>
      </c>
      <c r="F65" s="92"/>
      <c r="G65" s="92"/>
      <c r="H65" s="74"/>
    </row>
    <row r="66" spans="1:8">
      <c r="A66" s="101">
        <v>61</v>
      </c>
      <c r="B66" s="204" t="s">
        <v>517</v>
      </c>
      <c r="C66" s="188"/>
      <c r="D66" s="205" t="s">
        <v>58</v>
      </c>
      <c r="E66" s="194" t="s">
        <v>58</v>
      </c>
      <c r="F66" s="92"/>
      <c r="G66" s="92"/>
      <c r="H66" s="74"/>
    </row>
    <row r="67" spans="1:8">
      <c r="A67" s="101">
        <v>62</v>
      </c>
      <c r="B67" s="204" t="s">
        <v>518</v>
      </c>
      <c r="C67" s="188"/>
      <c r="D67" s="188"/>
      <c r="E67" s="194" t="s">
        <v>58</v>
      </c>
      <c r="F67" s="194" t="s">
        <v>58</v>
      </c>
      <c r="G67" s="92"/>
      <c r="H67" s="74"/>
    </row>
    <row r="68" spans="1:8">
      <c r="A68" s="101">
        <v>63</v>
      </c>
      <c r="B68" s="204" t="s">
        <v>519</v>
      </c>
      <c r="C68" s="188"/>
      <c r="D68" s="205" t="s">
        <v>58</v>
      </c>
      <c r="E68" s="194" t="s">
        <v>58</v>
      </c>
      <c r="F68" s="194" t="s">
        <v>58</v>
      </c>
      <c r="G68" s="194" t="s">
        <v>58</v>
      </c>
      <c r="H68" s="74"/>
    </row>
    <row r="69" spans="1:8">
      <c r="A69" s="101">
        <v>64</v>
      </c>
      <c r="B69" s="204" t="s">
        <v>520</v>
      </c>
      <c r="C69" s="102"/>
      <c r="D69" s="205" t="s">
        <v>58</v>
      </c>
      <c r="E69" s="194" t="s">
        <v>58</v>
      </c>
      <c r="F69" s="194" t="s">
        <v>58</v>
      </c>
      <c r="G69" s="194" t="s">
        <v>58</v>
      </c>
      <c r="H69" s="74"/>
    </row>
    <row r="70" spans="1:8">
      <c r="A70" s="101">
        <v>65</v>
      </c>
      <c r="B70" s="204" t="s">
        <v>521</v>
      </c>
      <c r="C70" s="102"/>
      <c r="D70" s="102"/>
      <c r="E70" s="194" t="s">
        <v>58</v>
      </c>
      <c r="F70" s="92"/>
      <c r="G70" s="92"/>
      <c r="H70" s="74"/>
    </row>
    <row r="71" spans="1:8">
      <c r="A71" s="101">
        <v>66</v>
      </c>
      <c r="B71" s="204" t="s">
        <v>522</v>
      </c>
      <c r="C71" s="102"/>
      <c r="D71" s="102"/>
      <c r="E71" s="194" t="s">
        <v>58</v>
      </c>
      <c r="F71" s="92"/>
      <c r="G71" s="92"/>
      <c r="H71" s="74"/>
    </row>
    <row r="72" spans="1:8">
      <c r="A72" s="101">
        <v>67</v>
      </c>
      <c r="B72" s="204" t="s">
        <v>523</v>
      </c>
      <c r="C72" s="102"/>
      <c r="D72" s="102"/>
      <c r="E72" s="194" t="s">
        <v>58</v>
      </c>
      <c r="F72" s="92"/>
      <c r="G72" s="92"/>
      <c r="H72" s="74"/>
    </row>
    <row r="73" spans="1:8">
      <c r="A73" s="101">
        <v>68</v>
      </c>
      <c r="B73" s="204" t="s">
        <v>524</v>
      </c>
      <c r="C73" s="102"/>
      <c r="D73" s="102"/>
      <c r="E73" s="194" t="s">
        <v>58</v>
      </c>
      <c r="F73" s="194" t="s">
        <v>58</v>
      </c>
      <c r="G73" s="194" t="s">
        <v>58</v>
      </c>
      <c r="H73" s="74"/>
    </row>
    <row r="74" spans="1:8">
      <c r="A74" s="101">
        <v>69</v>
      </c>
      <c r="B74" s="246" t="s">
        <v>540</v>
      </c>
      <c r="C74" s="102"/>
      <c r="D74" s="246" t="s">
        <v>58</v>
      </c>
      <c r="E74" s="247" t="s">
        <v>58</v>
      </c>
      <c r="F74" s="247" t="s">
        <v>58</v>
      </c>
      <c r="G74" s="92"/>
      <c r="H74" s="74"/>
    </row>
    <row r="75" spans="1:8">
      <c r="A75" s="101">
        <v>70</v>
      </c>
      <c r="B75" s="246" t="s">
        <v>541</v>
      </c>
      <c r="C75" s="102"/>
      <c r="D75" s="246" t="s">
        <v>78</v>
      </c>
      <c r="E75" s="247" t="s">
        <v>58</v>
      </c>
      <c r="F75" s="247" t="s">
        <v>58</v>
      </c>
      <c r="G75" s="92"/>
      <c r="H75" s="74"/>
    </row>
    <row r="76" spans="1:8">
      <c r="A76" s="83"/>
      <c r="B76" s="95"/>
      <c r="C76" s="103"/>
      <c r="D76" s="104"/>
      <c r="E76" s="105"/>
      <c r="F76" s="104"/>
      <c r="G76" s="104"/>
      <c r="H76" s="104"/>
    </row>
    <row r="77" spans="1:8">
      <c r="A77" s="79"/>
      <c r="B77" s="106"/>
      <c r="C77" s="107"/>
      <c r="D77"/>
      <c r="E77"/>
      <c r="F77" s="79"/>
      <c r="G77" s="79"/>
      <c r="H77" s="79"/>
    </row>
    <row r="78" spans="1:8">
      <c r="A78" s="79"/>
      <c r="B78" s="106"/>
      <c r="C78" s="107"/>
      <c r="D78"/>
      <c r="E78"/>
      <c r="F78" s="79"/>
      <c r="G78" s="79"/>
      <c r="H78" s="79"/>
    </row>
    <row r="79" spans="1:8">
      <c r="A79" s="79"/>
      <c r="B79" s="79"/>
      <c r="C79"/>
      <c r="D79"/>
      <c r="E79"/>
      <c r="F79" s="79"/>
      <c r="G79" s="79"/>
      <c r="H79" s="79"/>
    </row>
    <row r="80" spans="1:8">
      <c r="A80" s="79"/>
      <c r="B80" s="79"/>
      <c r="C80" s="79"/>
      <c r="D80"/>
      <c r="E80"/>
      <c r="F80" s="79"/>
      <c r="G80" s="79"/>
      <c r="H80" s="79"/>
    </row>
  </sheetData>
  <mergeCells count="1">
    <mergeCell ref="A3:C3"/>
  </mergeCells>
  <phoneticPr fontId="21"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A40" zoomScale="50" zoomScaleNormal="50" workbookViewId="0">
      <selection activeCell="I76" sqref="I76"/>
    </sheetView>
  </sheetViews>
  <sheetFormatPr defaultColWidth="50.5" defaultRowHeight="15"/>
  <cols>
    <col min="1" max="1" width="17.375" style="49" bestFit="1" customWidth="1"/>
    <col min="2" max="2" width="35.375" style="49" customWidth="1"/>
    <col min="3" max="3" width="56.125" style="49" bestFit="1" customWidth="1"/>
    <col min="4" max="4" width="34.125" style="49" bestFit="1" customWidth="1"/>
    <col min="5" max="5" width="33.5" style="49" bestFit="1" customWidth="1"/>
    <col min="6" max="6" width="17.625" style="49" bestFit="1" customWidth="1"/>
    <col min="7" max="7" width="32.375" style="49" bestFit="1" customWidth="1"/>
    <col min="8" max="8" width="27.375" style="49" bestFit="1" customWidth="1"/>
    <col min="9" max="9" width="51.75" style="49" bestFit="1" customWidth="1"/>
    <col min="10" max="10" width="28.125" style="49" customWidth="1"/>
    <col min="11" max="16384" width="50.5" style="49"/>
  </cols>
  <sheetData>
    <row r="1" spans="1:10" ht="21">
      <c r="A1" s="226" t="s">
        <v>218</v>
      </c>
      <c r="B1" s="226"/>
      <c r="C1" s="226"/>
      <c r="D1" s="226"/>
      <c r="E1" s="226"/>
      <c r="F1" s="226"/>
      <c r="G1" s="79"/>
      <c r="H1" s="79"/>
      <c r="I1" s="79"/>
      <c r="J1" s="79"/>
    </row>
    <row r="2" spans="1:10">
      <c r="A2" s="14"/>
      <c r="B2" s="79"/>
      <c r="C2" s="79"/>
      <c r="D2" s="79"/>
      <c r="E2" s="79"/>
      <c r="F2" s="79"/>
      <c r="G2" s="79"/>
      <c r="H2" s="79"/>
      <c r="I2" s="79"/>
      <c r="J2" s="79"/>
    </row>
    <row r="3" spans="1:10">
      <c r="A3" s="224" t="s">
        <v>210</v>
      </c>
      <c r="B3" s="225"/>
      <c r="C3" s="225"/>
      <c r="D3" s="225"/>
      <c r="E3" s="225"/>
      <c r="F3" s="225"/>
      <c r="G3" s="225"/>
      <c r="H3" s="80"/>
      <c r="I3" s="80"/>
      <c r="J3" s="80"/>
    </row>
    <row r="4" spans="1:10">
      <c r="A4" s="80"/>
      <c r="B4" s="80"/>
      <c r="C4" s="80"/>
      <c r="D4" s="80"/>
      <c r="E4" s="80"/>
      <c r="F4" s="50"/>
      <c r="G4" s="50"/>
      <c r="H4" s="80"/>
      <c r="I4" s="80"/>
      <c r="J4" s="80"/>
    </row>
    <row r="5" spans="1:10" ht="45">
      <c r="A5" s="16" t="s">
        <v>219</v>
      </c>
      <c r="B5" s="16" t="s">
        <v>31</v>
      </c>
      <c r="C5" s="16" t="s">
        <v>39</v>
      </c>
      <c r="D5" s="51" t="s">
        <v>220</v>
      </c>
      <c r="E5" s="16" t="s">
        <v>221</v>
      </c>
      <c r="F5" s="16" t="s">
        <v>222</v>
      </c>
      <c r="G5" s="16" t="s">
        <v>223</v>
      </c>
      <c r="H5" s="16" t="s">
        <v>224</v>
      </c>
      <c r="I5" s="16" t="s">
        <v>225</v>
      </c>
      <c r="J5" s="16" t="s">
        <v>226</v>
      </c>
    </row>
    <row r="6" spans="1:10" ht="75">
      <c r="A6" s="108">
        <v>1</v>
      </c>
      <c r="B6" s="109" t="str">
        <f>'Business Processes'!B8</f>
        <v>https://www.pukkaherbs.com/</v>
      </c>
      <c r="C6" s="109" t="str">
        <f>'Business Processes'!J8</f>
        <v>https://www.pukkaherbs.com/your-wellbeing/stories/people/partners/bizgive/  https://www.pukkaherbs.com/media/76569880/pukka-sustainability-highlights-2016.pdf            https://www.pukkaherbs.com/our-mission/inspiring-change/</v>
      </c>
      <c r="D6" s="110" t="s">
        <v>58</v>
      </c>
      <c r="E6" s="110"/>
      <c r="F6" s="110"/>
      <c r="G6" s="110"/>
      <c r="H6" s="110"/>
      <c r="I6" s="110" t="s">
        <v>58</v>
      </c>
      <c r="J6" s="111" t="s">
        <v>227</v>
      </c>
    </row>
    <row r="7" spans="1:10">
      <c r="A7" s="108">
        <v>2</v>
      </c>
      <c r="B7" s="109" t="str">
        <f>'Business Processes'!B9</f>
        <v>www.Dell.com</v>
      </c>
      <c r="C7" s="109" t="str">
        <f>'Business Processes'!J9</f>
        <v>http://www.ideastorm.com/</v>
      </c>
      <c r="D7" s="110"/>
      <c r="E7" s="110"/>
      <c r="F7" s="110"/>
      <c r="G7" s="110"/>
      <c r="H7" s="110"/>
      <c r="I7" s="110"/>
      <c r="J7" s="111" t="s">
        <v>228</v>
      </c>
    </row>
    <row r="8" spans="1:10">
      <c r="A8" s="108">
        <v>3</v>
      </c>
      <c r="B8" s="109" t="str">
        <f>'Business Processes'!B10</f>
        <v>https://twitter.com/</v>
      </c>
      <c r="C8" s="109" t="str">
        <f>'Business Processes'!J10</f>
        <v>https://books.google.co.uk/books?isbn=1473987490</v>
      </c>
      <c r="D8" s="110"/>
      <c r="E8" s="110"/>
      <c r="F8" s="110"/>
      <c r="G8" s="110"/>
      <c r="H8" s="110"/>
      <c r="I8" s="110"/>
      <c r="J8" s="112"/>
    </row>
    <row r="9" spans="1:10">
      <c r="A9" s="108">
        <v>4</v>
      </c>
      <c r="B9" s="109" t="str">
        <f>'Business Processes'!B11</f>
        <v>https://www.amazon.co.uk/</v>
      </c>
      <c r="C9" s="109" t="str">
        <f>'Business Processes'!J11</f>
        <v>https://www.amazon.co.uk/</v>
      </c>
      <c r="D9" s="110"/>
      <c r="E9" s="110"/>
      <c r="F9" s="110"/>
      <c r="G9" s="110"/>
      <c r="H9" s="110"/>
      <c r="I9" s="110"/>
      <c r="J9" s="112"/>
    </row>
    <row r="10" spans="1:10">
      <c r="A10" s="108">
        <v>5</v>
      </c>
      <c r="B10" s="109" t="str">
        <f>'Business Processes'!B12</f>
        <v>https://www.facebook.com/</v>
      </c>
      <c r="C10" s="109" t="str">
        <f>'Business Processes'!J12</f>
        <v>https://www.facebook.com/</v>
      </c>
      <c r="D10" s="110"/>
      <c r="E10" s="110"/>
      <c r="F10" s="110"/>
      <c r="G10" s="110"/>
      <c r="H10" s="110"/>
      <c r="I10" s="110"/>
      <c r="J10" s="112"/>
    </row>
    <row r="11" spans="1:10">
      <c r="A11" s="108">
        <v>6</v>
      </c>
      <c r="B11" s="109" t="str">
        <f>'Business Processes'!B13</f>
        <v>https://www.uber.com/</v>
      </c>
      <c r="C11" s="109" t="str">
        <f>'Business Processes'!J13</f>
        <v>https://www.uber.com/</v>
      </c>
      <c r="D11" s="110"/>
      <c r="E11" s="110"/>
      <c r="F11" s="110"/>
      <c r="G11" s="110"/>
      <c r="H11" s="110"/>
      <c r="I11" s="110"/>
      <c r="J11" s="112"/>
    </row>
    <row r="12" spans="1:10">
      <c r="A12" s="108">
        <v>7</v>
      </c>
      <c r="B12" s="109" t="str">
        <f>'Business Processes'!B14</f>
        <v>https://www.youtube.com/</v>
      </c>
      <c r="C12" s="109" t="str">
        <f>'Business Processes'!J14</f>
        <v>https://www.youtube.com/</v>
      </c>
      <c r="D12" s="110"/>
      <c r="E12" s="110"/>
      <c r="F12" s="110"/>
      <c r="G12" s="110"/>
      <c r="H12" s="110"/>
      <c r="I12" s="110"/>
      <c r="J12" s="112"/>
    </row>
    <row r="13" spans="1:10" ht="30">
      <c r="A13" s="108">
        <v>8</v>
      </c>
      <c r="B13" s="109" t="s">
        <v>97</v>
      </c>
      <c r="C13" s="109" t="str">
        <f>'Business Processes'!J15</f>
        <v>http://static.o2.co.uk/www/docs/thinkbig/think-big-blueprint-1-progress-report-2012-to-2015.pdf</v>
      </c>
      <c r="D13" s="110" t="s">
        <v>58</v>
      </c>
      <c r="E13" s="110" t="s">
        <v>58</v>
      </c>
      <c r="F13" s="110"/>
      <c r="G13" s="110"/>
      <c r="H13" s="110"/>
      <c r="I13" s="110" t="s">
        <v>58</v>
      </c>
      <c r="J13" s="112" t="s">
        <v>229</v>
      </c>
    </row>
    <row r="14" spans="1:10">
      <c r="A14" s="108">
        <v>9</v>
      </c>
      <c r="B14" s="109" t="s">
        <v>104</v>
      </c>
      <c r="C14" s="109" t="str">
        <f>'Business Processes'!J16</f>
        <v>https://support.apple.com/en-gb</v>
      </c>
      <c r="D14" s="110"/>
      <c r="E14" s="110" t="s">
        <v>58</v>
      </c>
      <c r="F14" s="110"/>
      <c r="G14" s="110"/>
      <c r="H14" s="110"/>
      <c r="I14" s="110" t="s">
        <v>58</v>
      </c>
      <c r="J14" s="112" t="s">
        <v>230</v>
      </c>
    </row>
    <row r="15" spans="1:10" ht="30">
      <c r="A15" s="108">
        <v>10</v>
      </c>
      <c r="B15" s="109" t="s">
        <v>111</v>
      </c>
      <c r="C15" s="109" t="str">
        <f>'Business Processes'!J17</f>
        <v>http://ee.co.uk/our-company/corporate-responsibility/building-trust/our-customers</v>
      </c>
      <c r="D15" s="113" t="s">
        <v>58</v>
      </c>
      <c r="E15" s="113" t="s">
        <v>58</v>
      </c>
      <c r="F15" s="113"/>
      <c r="G15" s="113"/>
      <c r="H15" s="113"/>
      <c r="I15" s="113" t="s">
        <v>58</v>
      </c>
      <c r="J15" s="111" t="s">
        <v>229</v>
      </c>
    </row>
    <row r="16" spans="1:10">
      <c r="A16" s="108">
        <v>11</v>
      </c>
      <c r="B16" s="168" t="s">
        <v>455</v>
      </c>
      <c r="C16" s="109"/>
      <c r="D16" s="169" t="s">
        <v>58</v>
      </c>
      <c r="E16" s="169" t="s">
        <v>78</v>
      </c>
      <c r="F16" s="113"/>
      <c r="G16" s="113"/>
      <c r="H16" s="169" t="s">
        <v>78</v>
      </c>
      <c r="I16" s="169" t="s">
        <v>78</v>
      </c>
      <c r="J16" s="111"/>
    </row>
    <row r="17" spans="1:10">
      <c r="A17" s="108">
        <v>12</v>
      </c>
      <c r="B17" s="168" t="s">
        <v>326</v>
      </c>
      <c r="C17" s="109"/>
      <c r="D17" s="169" t="s">
        <v>78</v>
      </c>
      <c r="E17" s="169" t="s">
        <v>58</v>
      </c>
      <c r="F17" s="169" t="s">
        <v>58</v>
      </c>
      <c r="G17" s="169" t="s">
        <v>78</v>
      </c>
      <c r="H17" s="169" t="s">
        <v>58</v>
      </c>
      <c r="I17" s="169" t="s">
        <v>58</v>
      </c>
      <c r="J17" s="111"/>
    </row>
    <row r="18" spans="1:10">
      <c r="A18" s="108">
        <v>13</v>
      </c>
      <c r="B18" s="168" t="s">
        <v>456</v>
      </c>
      <c r="C18" s="109"/>
      <c r="D18" s="169" t="s">
        <v>78</v>
      </c>
      <c r="E18" s="169" t="s">
        <v>58</v>
      </c>
      <c r="F18" s="113"/>
      <c r="G18" s="169" t="s">
        <v>78</v>
      </c>
      <c r="H18" s="169" t="s">
        <v>58</v>
      </c>
      <c r="I18" s="169" t="s">
        <v>58</v>
      </c>
      <c r="J18" s="111"/>
    </row>
    <row r="19" spans="1:10">
      <c r="A19" s="108">
        <v>14</v>
      </c>
      <c r="B19" s="168" t="s">
        <v>457</v>
      </c>
      <c r="C19" s="109"/>
      <c r="D19" s="169" t="s">
        <v>78</v>
      </c>
      <c r="E19" s="169" t="s">
        <v>78</v>
      </c>
      <c r="F19" s="169" t="s">
        <v>58</v>
      </c>
      <c r="G19" s="169" t="s">
        <v>78</v>
      </c>
      <c r="H19" s="169" t="s">
        <v>78</v>
      </c>
      <c r="I19" s="169" t="s">
        <v>58</v>
      </c>
      <c r="J19" s="111"/>
    </row>
    <row r="20" spans="1:10">
      <c r="A20" s="108">
        <v>15</v>
      </c>
      <c r="B20" s="168" t="s">
        <v>458</v>
      </c>
      <c r="C20" s="109"/>
      <c r="D20" s="169" t="s">
        <v>78</v>
      </c>
      <c r="E20" s="169" t="s">
        <v>78</v>
      </c>
      <c r="F20" s="113"/>
      <c r="G20" s="169" t="s">
        <v>78</v>
      </c>
      <c r="H20" s="169" t="s">
        <v>78</v>
      </c>
      <c r="I20" s="169" t="s">
        <v>58</v>
      </c>
      <c r="J20" s="111"/>
    </row>
    <row r="21" spans="1:10">
      <c r="A21" s="108">
        <v>16</v>
      </c>
      <c r="B21" s="168" t="s">
        <v>459</v>
      </c>
      <c r="C21" s="109"/>
      <c r="D21" s="169" t="s">
        <v>58</v>
      </c>
      <c r="E21" s="169" t="s">
        <v>78</v>
      </c>
      <c r="F21" s="169" t="s">
        <v>78</v>
      </c>
      <c r="G21" s="169" t="s">
        <v>58</v>
      </c>
      <c r="H21" s="169" t="s">
        <v>78</v>
      </c>
      <c r="I21" s="169" t="s">
        <v>58</v>
      </c>
      <c r="J21" s="111"/>
    </row>
    <row r="22" spans="1:10">
      <c r="A22" s="108">
        <v>17</v>
      </c>
      <c r="B22" s="168" t="s">
        <v>331</v>
      </c>
      <c r="C22" s="109"/>
      <c r="D22" s="169" t="s">
        <v>78</v>
      </c>
      <c r="E22" s="169" t="s">
        <v>78</v>
      </c>
      <c r="F22" s="169" t="s">
        <v>78</v>
      </c>
      <c r="G22" s="169" t="s">
        <v>78</v>
      </c>
      <c r="H22" s="169" t="s">
        <v>78</v>
      </c>
      <c r="I22" s="113"/>
      <c r="J22" s="111"/>
    </row>
    <row r="23" spans="1:10">
      <c r="A23" s="108">
        <v>18</v>
      </c>
      <c r="B23" s="168" t="s">
        <v>460</v>
      </c>
      <c r="C23" s="109"/>
      <c r="D23" s="169" t="s">
        <v>78</v>
      </c>
      <c r="E23" s="169" t="s">
        <v>78</v>
      </c>
      <c r="F23" s="169" t="s">
        <v>78</v>
      </c>
      <c r="G23" s="169"/>
      <c r="H23" s="169" t="s">
        <v>78</v>
      </c>
      <c r="I23" s="113"/>
      <c r="J23" s="111"/>
    </row>
    <row r="24" spans="1:10">
      <c r="A24" s="108">
        <v>19</v>
      </c>
      <c r="B24" s="168" t="s">
        <v>372</v>
      </c>
      <c r="C24" s="109"/>
      <c r="D24" s="169" t="s">
        <v>78</v>
      </c>
      <c r="E24" s="169" t="s">
        <v>78</v>
      </c>
      <c r="F24" s="113"/>
      <c r="G24" s="169" t="s">
        <v>78</v>
      </c>
      <c r="H24" s="169" t="s">
        <v>78</v>
      </c>
      <c r="I24" s="113"/>
      <c r="J24" s="111"/>
    </row>
    <row r="25" spans="1:10">
      <c r="A25" s="108">
        <v>20</v>
      </c>
      <c r="B25" s="168" t="s">
        <v>461</v>
      </c>
      <c r="C25" s="109"/>
      <c r="D25" s="169" t="s">
        <v>78</v>
      </c>
      <c r="E25" s="169" t="s">
        <v>58</v>
      </c>
      <c r="F25" s="113"/>
      <c r="G25" s="169" t="s">
        <v>78</v>
      </c>
      <c r="H25" s="169" t="s">
        <v>58</v>
      </c>
      <c r="I25" s="169" t="s">
        <v>58</v>
      </c>
      <c r="J25" s="111"/>
    </row>
    <row r="26" spans="1:10">
      <c r="A26" s="108">
        <v>21</v>
      </c>
      <c r="B26" s="168" t="s">
        <v>335</v>
      </c>
      <c r="C26" s="109"/>
      <c r="D26" s="169" t="s">
        <v>78</v>
      </c>
      <c r="E26" s="169" t="s">
        <v>78</v>
      </c>
      <c r="F26" s="113"/>
      <c r="G26" s="169" t="s">
        <v>78</v>
      </c>
      <c r="H26" s="169" t="s">
        <v>58</v>
      </c>
      <c r="I26" s="113"/>
      <c r="J26" s="111"/>
    </row>
    <row r="27" spans="1:10">
      <c r="A27" s="108">
        <v>22</v>
      </c>
      <c r="B27" s="168" t="s">
        <v>462</v>
      </c>
      <c r="C27" s="109"/>
      <c r="D27" s="169" t="s">
        <v>78</v>
      </c>
      <c r="E27" s="169" t="s">
        <v>58</v>
      </c>
      <c r="F27" s="169" t="s">
        <v>58</v>
      </c>
      <c r="G27" s="169" t="s">
        <v>78</v>
      </c>
      <c r="H27" s="169" t="s">
        <v>58</v>
      </c>
      <c r="I27" s="169" t="s">
        <v>58</v>
      </c>
      <c r="J27" s="111"/>
    </row>
    <row r="28" spans="1:10">
      <c r="A28" s="108">
        <v>23</v>
      </c>
      <c r="B28" s="168" t="s">
        <v>463</v>
      </c>
      <c r="C28" s="109"/>
      <c r="D28" s="169" t="s">
        <v>58</v>
      </c>
      <c r="E28" s="169" t="s">
        <v>78</v>
      </c>
      <c r="F28" s="169" t="s">
        <v>78</v>
      </c>
      <c r="G28" s="169" t="s">
        <v>58</v>
      </c>
      <c r="H28" s="169" t="s">
        <v>78</v>
      </c>
      <c r="I28" s="169" t="s">
        <v>58</v>
      </c>
      <c r="J28" s="111"/>
    </row>
    <row r="29" spans="1:10">
      <c r="A29" s="108">
        <v>24</v>
      </c>
      <c r="B29" s="168" t="s">
        <v>464</v>
      </c>
      <c r="C29" s="109"/>
      <c r="D29" s="169" t="s">
        <v>78</v>
      </c>
      <c r="E29" s="169" t="s">
        <v>78</v>
      </c>
      <c r="F29" s="169" t="s">
        <v>58</v>
      </c>
      <c r="G29" s="169" t="s">
        <v>78</v>
      </c>
      <c r="H29" s="169" t="s">
        <v>78</v>
      </c>
      <c r="I29" s="113"/>
      <c r="J29" s="111"/>
    </row>
    <row r="30" spans="1:10">
      <c r="A30" s="108">
        <v>25</v>
      </c>
      <c r="B30" s="168" t="s">
        <v>339</v>
      </c>
      <c r="C30" s="109"/>
      <c r="D30" s="169" t="s">
        <v>78</v>
      </c>
      <c r="E30" s="169" t="s">
        <v>78</v>
      </c>
      <c r="F30" s="169" t="s">
        <v>58</v>
      </c>
      <c r="G30" s="169" t="s">
        <v>78</v>
      </c>
      <c r="H30" s="169" t="s">
        <v>78</v>
      </c>
      <c r="I30" s="113"/>
      <c r="J30" s="111"/>
    </row>
    <row r="31" spans="1:10">
      <c r="A31" s="108">
        <v>26</v>
      </c>
      <c r="B31" s="168" t="s">
        <v>465</v>
      </c>
      <c r="C31" s="109"/>
      <c r="D31" s="169" t="s">
        <v>78</v>
      </c>
      <c r="E31" s="169" t="s">
        <v>58</v>
      </c>
      <c r="F31" s="169" t="s">
        <v>58</v>
      </c>
      <c r="G31" s="169" t="s">
        <v>78</v>
      </c>
      <c r="H31" s="169" t="s">
        <v>58</v>
      </c>
      <c r="I31" s="113"/>
      <c r="J31" s="111"/>
    </row>
    <row r="32" spans="1:10">
      <c r="A32" s="108">
        <v>27</v>
      </c>
      <c r="B32" s="168" t="s">
        <v>341</v>
      </c>
      <c r="C32" s="109"/>
      <c r="D32" s="169" t="s">
        <v>58</v>
      </c>
      <c r="E32" s="169" t="s">
        <v>78</v>
      </c>
      <c r="F32" s="169"/>
      <c r="G32" s="169" t="s">
        <v>58</v>
      </c>
      <c r="H32" s="169"/>
      <c r="I32" s="113"/>
      <c r="J32" s="111"/>
    </row>
    <row r="33" spans="1:10">
      <c r="A33" s="108">
        <v>28</v>
      </c>
      <c r="B33" s="168" t="s">
        <v>466</v>
      </c>
      <c r="C33" s="109"/>
      <c r="D33" s="169" t="s">
        <v>78</v>
      </c>
      <c r="E33" s="169" t="s">
        <v>78</v>
      </c>
      <c r="F33" s="113"/>
      <c r="G33" s="169" t="s">
        <v>58</v>
      </c>
      <c r="H33" s="113"/>
      <c r="I33" s="113"/>
      <c r="J33" s="111"/>
    </row>
    <row r="34" spans="1:10">
      <c r="A34" s="108">
        <v>29</v>
      </c>
      <c r="B34" s="168" t="s">
        <v>467</v>
      </c>
      <c r="C34" s="109"/>
      <c r="D34" s="169" t="s">
        <v>78</v>
      </c>
      <c r="E34" s="169" t="s">
        <v>78</v>
      </c>
      <c r="F34" s="113"/>
      <c r="G34" s="169" t="s">
        <v>78</v>
      </c>
      <c r="H34" s="113"/>
      <c r="I34" s="113"/>
      <c r="J34" s="111"/>
    </row>
    <row r="35" spans="1:10">
      <c r="A35" s="108">
        <v>30</v>
      </c>
      <c r="B35" s="168" t="s">
        <v>468</v>
      </c>
      <c r="C35" s="109"/>
      <c r="D35" s="169" t="s">
        <v>78</v>
      </c>
      <c r="E35" s="169" t="s">
        <v>78</v>
      </c>
      <c r="F35" s="113"/>
      <c r="G35" s="169" t="s">
        <v>78</v>
      </c>
      <c r="H35" s="113"/>
      <c r="I35" s="113"/>
      <c r="J35" s="111"/>
    </row>
    <row r="36" spans="1:10">
      <c r="A36" s="108">
        <v>31</v>
      </c>
      <c r="B36" s="168" t="s">
        <v>469</v>
      </c>
      <c r="C36" s="109"/>
      <c r="D36" s="169" t="s">
        <v>78</v>
      </c>
      <c r="E36" s="169" t="s">
        <v>78</v>
      </c>
      <c r="F36" s="113"/>
      <c r="G36" s="169" t="s">
        <v>78</v>
      </c>
      <c r="H36" s="113"/>
      <c r="I36" s="113"/>
      <c r="J36" s="111"/>
    </row>
    <row r="37" spans="1:10">
      <c r="A37" s="108">
        <v>32</v>
      </c>
      <c r="B37" s="168" t="s">
        <v>470</v>
      </c>
      <c r="C37" s="109"/>
      <c r="D37" s="169" t="s">
        <v>78</v>
      </c>
      <c r="E37" s="169" t="s">
        <v>58</v>
      </c>
      <c r="F37" s="169" t="s">
        <v>58</v>
      </c>
      <c r="G37" s="169" t="s">
        <v>78</v>
      </c>
      <c r="H37" s="169" t="s">
        <v>58</v>
      </c>
      <c r="I37" s="113"/>
      <c r="J37" s="111"/>
    </row>
    <row r="38" spans="1:10">
      <c r="A38" s="108">
        <v>33</v>
      </c>
      <c r="B38" s="168" t="s">
        <v>471</v>
      </c>
      <c r="C38" s="109"/>
      <c r="D38" s="169" t="s">
        <v>78</v>
      </c>
      <c r="E38" s="169" t="s">
        <v>78</v>
      </c>
      <c r="F38" s="169" t="s">
        <v>58</v>
      </c>
      <c r="G38" s="169" t="s">
        <v>58</v>
      </c>
      <c r="H38" s="169" t="s">
        <v>78</v>
      </c>
      <c r="I38" s="113"/>
      <c r="J38" s="111"/>
    </row>
    <row r="39" spans="1:10">
      <c r="A39" s="108">
        <v>34</v>
      </c>
      <c r="B39" s="168" t="s">
        <v>387</v>
      </c>
      <c r="C39" s="109"/>
      <c r="D39" s="169" t="s">
        <v>78</v>
      </c>
      <c r="E39" s="169" t="s">
        <v>78</v>
      </c>
      <c r="F39" s="113"/>
      <c r="G39" s="169" t="s">
        <v>78</v>
      </c>
      <c r="H39" s="113"/>
      <c r="I39" s="113"/>
      <c r="J39" s="111"/>
    </row>
    <row r="40" spans="1:10">
      <c r="A40" s="108">
        <v>35</v>
      </c>
      <c r="B40" s="168" t="s">
        <v>472</v>
      </c>
      <c r="C40" s="109"/>
      <c r="D40" s="169" t="s">
        <v>78</v>
      </c>
      <c r="E40" s="169" t="s">
        <v>58</v>
      </c>
      <c r="F40" s="169" t="s">
        <v>58</v>
      </c>
      <c r="G40" s="169" t="s">
        <v>78</v>
      </c>
      <c r="H40" s="169" t="s">
        <v>58</v>
      </c>
      <c r="I40" s="169" t="s">
        <v>58</v>
      </c>
      <c r="J40" s="111"/>
    </row>
    <row r="41" spans="1:10">
      <c r="A41" s="108">
        <v>36</v>
      </c>
      <c r="B41" s="168" t="s">
        <v>473</v>
      </c>
      <c r="C41" s="109"/>
      <c r="D41" s="169" t="s">
        <v>58</v>
      </c>
      <c r="E41" s="169" t="s">
        <v>78</v>
      </c>
      <c r="F41" s="169" t="s">
        <v>58</v>
      </c>
      <c r="G41" s="169" t="s">
        <v>58</v>
      </c>
      <c r="H41" s="169" t="s">
        <v>78</v>
      </c>
      <c r="I41" s="169" t="s">
        <v>58</v>
      </c>
      <c r="J41" s="111"/>
    </row>
    <row r="42" spans="1:10">
      <c r="A42" s="108">
        <v>37</v>
      </c>
      <c r="B42" s="168" t="s">
        <v>390</v>
      </c>
      <c r="C42" s="109"/>
      <c r="D42" s="169" t="s">
        <v>78</v>
      </c>
      <c r="E42" s="169" t="s">
        <v>78</v>
      </c>
      <c r="F42" s="169" t="s">
        <v>58</v>
      </c>
      <c r="G42" s="169" t="s">
        <v>78</v>
      </c>
      <c r="H42" s="169" t="s">
        <v>78</v>
      </c>
      <c r="I42" s="113"/>
      <c r="J42" s="111"/>
    </row>
    <row r="43" spans="1:10">
      <c r="A43" s="108">
        <v>38</v>
      </c>
      <c r="B43" s="168" t="s">
        <v>352</v>
      </c>
      <c r="C43" s="109"/>
      <c r="D43" s="169" t="s">
        <v>78</v>
      </c>
      <c r="E43" s="169" t="s">
        <v>58</v>
      </c>
      <c r="F43" s="169" t="s">
        <v>58</v>
      </c>
      <c r="G43" s="169" t="s">
        <v>78</v>
      </c>
      <c r="H43" s="169" t="s">
        <v>58</v>
      </c>
      <c r="I43" s="113"/>
      <c r="J43" s="111"/>
    </row>
    <row r="44" spans="1:10">
      <c r="A44" s="108">
        <v>39</v>
      </c>
      <c r="B44" s="168" t="s">
        <v>474</v>
      </c>
      <c r="C44" s="109"/>
      <c r="D44" s="169" t="s">
        <v>78</v>
      </c>
      <c r="E44" s="169" t="s">
        <v>78</v>
      </c>
      <c r="F44" s="169" t="s">
        <v>58</v>
      </c>
      <c r="G44" s="169" t="s">
        <v>78</v>
      </c>
      <c r="H44" s="169" t="s">
        <v>78</v>
      </c>
      <c r="I44" s="113"/>
      <c r="J44" s="111"/>
    </row>
    <row r="45" spans="1:10">
      <c r="A45" s="108">
        <v>40</v>
      </c>
      <c r="B45" s="168" t="s">
        <v>354</v>
      </c>
      <c r="C45" s="109"/>
      <c r="D45" s="169" t="s">
        <v>78</v>
      </c>
      <c r="E45" s="169" t="s">
        <v>78</v>
      </c>
      <c r="F45" s="113"/>
      <c r="G45" s="169" t="s">
        <v>78</v>
      </c>
      <c r="H45" s="113"/>
      <c r="I45" s="113"/>
      <c r="J45" s="111"/>
    </row>
    <row r="46" spans="1:10">
      <c r="A46" s="108">
        <v>41</v>
      </c>
      <c r="B46" s="168" t="s">
        <v>475</v>
      </c>
      <c r="C46" s="109"/>
      <c r="D46" s="169" t="s">
        <v>78</v>
      </c>
      <c r="E46" s="169" t="s">
        <v>78</v>
      </c>
      <c r="F46" s="113"/>
      <c r="G46" s="169" t="s">
        <v>78</v>
      </c>
      <c r="H46" s="169" t="s">
        <v>78</v>
      </c>
      <c r="I46" s="113"/>
      <c r="J46" s="111"/>
    </row>
    <row r="47" spans="1:10">
      <c r="A47" s="108">
        <v>42</v>
      </c>
      <c r="B47" s="168" t="s">
        <v>356</v>
      </c>
      <c r="C47" s="109"/>
      <c r="D47" s="169" t="s">
        <v>58</v>
      </c>
      <c r="E47" s="169" t="s">
        <v>78</v>
      </c>
      <c r="F47" s="113"/>
      <c r="G47" s="169" t="s">
        <v>58</v>
      </c>
      <c r="H47" s="169" t="s">
        <v>78</v>
      </c>
      <c r="I47" s="169" t="s">
        <v>58</v>
      </c>
      <c r="J47" s="111"/>
    </row>
    <row r="48" spans="1:10">
      <c r="A48" s="108">
        <v>43</v>
      </c>
      <c r="B48" s="168" t="s">
        <v>357</v>
      </c>
      <c r="C48" s="109"/>
      <c r="D48" s="169" t="s">
        <v>78</v>
      </c>
      <c r="E48" s="169" t="s">
        <v>58</v>
      </c>
      <c r="F48" s="169" t="s">
        <v>58</v>
      </c>
      <c r="G48" s="169" t="s">
        <v>78</v>
      </c>
      <c r="H48" s="169" t="s">
        <v>58</v>
      </c>
      <c r="I48" s="113"/>
      <c r="J48" s="111"/>
    </row>
    <row r="49" spans="1:10">
      <c r="A49" s="108">
        <v>44</v>
      </c>
      <c r="B49" s="168" t="s">
        <v>358</v>
      </c>
      <c r="C49" s="109"/>
      <c r="D49" s="169" t="s">
        <v>78</v>
      </c>
      <c r="E49" s="169" t="s">
        <v>58</v>
      </c>
      <c r="F49" s="169" t="s">
        <v>58</v>
      </c>
      <c r="G49" s="169" t="s">
        <v>78</v>
      </c>
      <c r="H49" s="169" t="s">
        <v>58</v>
      </c>
      <c r="I49" s="169" t="s">
        <v>58</v>
      </c>
      <c r="J49" s="111"/>
    </row>
    <row r="50" spans="1:10">
      <c r="A50" s="108">
        <v>45</v>
      </c>
      <c r="B50" s="168" t="s">
        <v>396</v>
      </c>
      <c r="C50" s="109"/>
      <c r="D50" s="171" t="s">
        <v>78</v>
      </c>
      <c r="E50" s="171" t="s">
        <v>58</v>
      </c>
      <c r="F50" s="171" t="s">
        <v>58</v>
      </c>
      <c r="G50" s="169" t="s">
        <v>78</v>
      </c>
      <c r="H50" s="171" t="s">
        <v>58</v>
      </c>
      <c r="I50" s="171" t="s">
        <v>58</v>
      </c>
      <c r="J50" s="112"/>
    </row>
    <row r="51" spans="1:10">
      <c r="A51" s="108">
        <v>46</v>
      </c>
      <c r="B51" s="168" t="s">
        <v>397</v>
      </c>
      <c r="C51" s="109"/>
      <c r="D51" s="171" t="s">
        <v>58</v>
      </c>
      <c r="E51" s="171" t="s">
        <v>78</v>
      </c>
      <c r="F51" s="171" t="s">
        <v>58</v>
      </c>
      <c r="G51" s="169" t="s">
        <v>78</v>
      </c>
      <c r="H51" s="171" t="s">
        <v>78</v>
      </c>
      <c r="I51" s="171" t="s">
        <v>58</v>
      </c>
      <c r="J51" s="112"/>
    </row>
    <row r="52" spans="1:10">
      <c r="A52" s="108">
        <v>47</v>
      </c>
      <c r="B52" s="168" t="s">
        <v>476</v>
      </c>
      <c r="C52" s="109"/>
      <c r="D52" s="169" t="s">
        <v>78</v>
      </c>
      <c r="E52" s="169" t="s">
        <v>58</v>
      </c>
      <c r="F52" s="169" t="s">
        <v>58</v>
      </c>
      <c r="G52" s="169" t="s">
        <v>78</v>
      </c>
      <c r="H52" s="169" t="s">
        <v>58</v>
      </c>
      <c r="I52" s="169" t="s">
        <v>58</v>
      </c>
      <c r="J52" s="111"/>
    </row>
    <row r="53" spans="1:10">
      <c r="A53" s="108">
        <v>48</v>
      </c>
      <c r="B53" s="168" t="s">
        <v>477</v>
      </c>
      <c r="C53" s="109"/>
      <c r="D53" s="169" t="s">
        <v>78</v>
      </c>
      <c r="E53" s="169" t="s">
        <v>58</v>
      </c>
      <c r="F53" s="169" t="s">
        <v>58</v>
      </c>
      <c r="G53" s="169" t="s">
        <v>78</v>
      </c>
      <c r="H53" s="113"/>
      <c r="I53" s="113"/>
      <c r="J53" s="111"/>
    </row>
    <row r="54" spans="1:10">
      <c r="A54" s="108">
        <v>49</v>
      </c>
      <c r="B54" s="168" t="s">
        <v>400</v>
      </c>
      <c r="C54" s="109"/>
      <c r="D54" s="169" t="s">
        <v>78</v>
      </c>
      <c r="E54" s="169" t="s">
        <v>78</v>
      </c>
      <c r="F54" s="169" t="s">
        <v>58</v>
      </c>
      <c r="G54" s="169" t="s">
        <v>78</v>
      </c>
      <c r="H54" s="113"/>
      <c r="I54" s="113"/>
      <c r="J54" s="111"/>
    </row>
    <row r="55" spans="1:10">
      <c r="A55" s="108">
        <v>50</v>
      </c>
      <c r="B55" s="168" t="s">
        <v>478</v>
      </c>
      <c r="C55" s="109"/>
      <c r="D55" s="169" t="s">
        <v>78</v>
      </c>
      <c r="E55" s="169" t="s">
        <v>58</v>
      </c>
      <c r="F55" s="169" t="s">
        <v>58</v>
      </c>
      <c r="G55" s="169" t="s">
        <v>78</v>
      </c>
      <c r="H55" s="113"/>
      <c r="I55" s="113"/>
      <c r="J55" s="111"/>
    </row>
    <row r="56" spans="1:10">
      <c r="A56" s="108">
        <v>51</v>
      </c>
      <c r="B56" s="168" t="s">
        <v>479</v>
      </c>
      <c r="C56" s="109"/>
      <c r="D56" s="169" t="s">
        <v>78</v>
      </c>
      <c r="E56" s="169" t="s">
        <v>58</v>
      </c>
      <c r="F56" s="169" t="s">
        <v>58</v>
      </c>
      <c r="G56" s="169" t="s">
        <v>78</v>
      </c>
      <c r="H56" s="113"/>
      <c r="I56" s="113"/>
      <c r="J56" s="111"/>
    </row>
    <row r="57" spans="1:10">
      <c r="A57" s="108">
        <v>52</v>
      </c>
      <c r="B57" s="168" t="s">
        <v>480</v>
      </c>
      <c r="C57" s="109"/>
      <c r="D57" s="169" t="s">
        <v>78</v>
      </c>
      <c r="E57" s="169" t="s">
        <v>58</v>
      </c>
      <c r="F57" s="169" t="s">
        <v>58</v>
      </c>
      <c r="G57" s="169" t="s">
        <v>78</v>
      </c>
      <c r="H57" s="169" t="s">
        <v>58</v>
      </c>
      <c r="I57" s="113"/>
      <c r="J57" s="111"/>
    </row>
    <row r="58" spans="1:10">
      <c r="A58" s="108">
        <v>53</v>
      </c>
      <c r="B58" s="168" t="s">
        <v>442</v>
      </c>
      <c r="C58" s="109"/>
      <c r="D58" s="169" t="s">
        <v>78</v>
      </c>
      <c r="E58" s="169" t="s">
        <v>78</v>
      </c>
      <c r="F58" s="169" t="s">
        <v>58</v>
      </c>
      <c r="G58" s="169" t="s">
        <v>78</v>
      </c>
      <c r="H58" s="169" t="s">
        <v>78</v>
      </c>
      <c r="I58" s="113"/>
      <c r="J58" s="111"/>
    </row>
    <row r="59" spans="1:10">
      <c r="A59" s="108">
        <v>54</v>
      </c>
      <c r="B59" s="168" t="s">
        <v>443</v>
      </c>
      <c r="C59" s="109"/>
      <c r="D59" s="169" t="s">
        <v>78</v>
      </c>
      <c r="E59" s="169" t="s">
        <v>78</v>
      </c>
      <c r="F59" s="113"/>
      <c r="G59" s="169" t="s">
        <v>78</v>
      </c>
      <c r="H59" s="113"/>
      <c r="I59" s="113"/>
      <c r="J59" s="111"/>
    </row>
    <row r="60" spans="1:10">
      <c r="A60" s="108">
        <v>55</v>
      </c>
      <c r="B60" s="168" t="s">
        <v>444</v>
      </c>
      <c r="C60" s="109"/>
      <c r="D60" s="169" t="s">
        <v>78</v>
      </c>
      <c r="E60" s="169" t="s">
        <v>78</v>
      </c>
      <c r="F60" s="113"/>
      <c r="G60" s="169" t="s">
        <v>78</v>
      </c>
      <c r="H60" s="113"/>
      <c r="I60" s="113"/>
      <c r="J60" s="111"/>
    </row>
    <row r="61" spans="1:10">
      <c r="A61" s="108">
        <v>56</v>
      </c>
      <c r="B61" s="168" t="s">
        <v>445</v>
      </c>
      <c r="C61" s="109"/>
      <c r="D61" s="169" t="s">
        <v>78</v>
      </c>
      <c r="E61" s="169" t="s">
        <v>58</v>
      </c>
      <c r="F61" s="169" t="s">
        <v>58</v>
      </c>
      <c r="G61" s="169" t="s">
        <v>78</v>
      </c>
      <c r="H61" s="169" t="s">
        <v>58</v>
      </c>
      <c r="I61" s="113"/>
      <c r="J61" s="111"/>
    </row>
    <row r="62" spans="1:10">
      <c r="A62" s="108">
        <v>57</v>
      </c>
      <c r="B62" s="168" t="s">
        <v>481</v>
      </c>
      <c r="C62" s="109"/>
      <c r="D62" s="169" t="s">
        <v>78</v>
      </c>
      <c r="E62" s="169" t="s">
        <v>58</v>
      </c>
      <c r="F62" s="169" t="s">
        <v>58</v>
      </c>
      <c r="G62" s="169" t="s">
        <v>78</v>
      </c>
      <c r="H62" s="169" t="s">
        <v>58</v>
      </c>
      <c r="I62" s="169" t="s">
        <v>58</v>
      </c>
      <c r="J62" s="111"/>
    </row>
    <row r="63" spans="1:10">
      <c r="A63" s="108">
        <v>58</v>
      </c>
      <c r="B63" s="168" t="s">
        <v>482</v>
      </c>
      <c r="C63" s="109"/>
      <c r="D63" s="169" t="s">
        <v>78</v>
      </c>
      <c r="E63" s="169" t="s">
        <v>78</v>
      </c>
      <c r="F63" s="113"/>
      <c r="G63" s="169" t="s">
        <v>78</v>
      </c>
      <c r="H63" s="169" t="s">
        <v>78</v>
      </c>
      <c r="I63" s="113"/>
      <c r="J63" s="111"/>
    </row>
    <row r="64" spans="1:10">
      <c r="A64" s="108">
        <v>59</v>
      </c>
      <c r="B64" s="168" t="s">
        <v>483</v>
      </c>
      <c r="C64" s="109"/>
      <c r="D64" s="169" t="s">
        <v>78</v>
      </c>
      <c r="E64" s="169" t="s">
        <v>78</v>
      </c>
      <c r="F64" s="113"/>
      <c r="G64" s="169" t="s">
        <v>78</v>
      </c>
      <c r="H64" s="169" t="s">
        <v>78</v>
      </c>
      <c r="I64" s="113"/>
      <c r="J64" s="111"/>
    </row>
    <row r="65" spans="1:10">
      <c r="A65" s="108">
        <v>60</v>
      </c>
      <c r="B65" s="168" t="s">
        <v>484</v>
      </c>
      <c r="C65" s="109"/>
      <c r="D65" s="169" t="s">
        <v>78</v>
      </c>
      <c r="E65" s="169" t="s">
        <v>78</v>
      </c>
      <c r="F65" s="113"/>
      <c r="G65" s="169" t="s">
        <v>78</v>
      </c>
      <c r="H65" s="169" t="s">
        <v>78</v>
      </c>
      <c r="I65" s="113"/>
      <c r="J65" s="111"/>
    </row>
    <row r="66" spans="1:10">
      <c r="A66" s="108">
        <v>61</v>
      </c>
      <c r="B66" s="206" t="s">
        <v>525</v>
      </c>
      <c r="C66" s="109"/>
      <c r="D66" s="209" t="s">
        <v>78</v>
      </c>
      <c r="E66" s="209" t="s">
        <v>58</v>
      </c>
      <c r="F66" s="209" t="s">
        <v>78</v>
      </c>
      <c r="G66" s="113"/>
      <c r="H66" s="113"/>
      <c r="I66" s="209" t="s">
        <v>58</v>
      </c>
      <c r="J66" s="111"/>
    </row>
    <row r="67" spans="1:10">
      <c r="A67" s="108">
        <v>62</v>
      </c>
      <c r="B67" s="206" t="s">
        <v>518</v>
      </c>
      <c r="C67" s="109"/>
      <c r="D67" s="209" t="s">
        <v>78</v>
      </c>
      <c r="E67" s="209" t="s">
        <v>58</v>
      </c>
      <c r="F67" s="209" t="s">
        <v>78</v>
      </c>
      <c r="G67" s="209" t="s">
        <v>78</v>
      </c>
      <c r="H67" s="209" t="s">
        <v>58</v>
      </c>
      <c r="I67" s="113"/>
      <c r="J67" s="111"/>
    </row>
    <row r="68" spans="1:10">
      <c r="A68" s="108">
        <v>63</v>
      </c>
      <c r="B68" s="206" t="s">
        <v>519</v>
      </c>
      <c r="C68" s="109"/>
      <c r="D68" s="209" t="s">
        <v>78</v>
      </c>
      <c r="E68" s="209" t="s">
        <v>58</v>
      </c>
      <c r="F68" s="209" t="s">
        <v>58</v>
      </c>
      <c r="G68" s="209" t="s">
        <v>78</v>
      </c>
      <c r="H68" s="209" t="s">
        <v>58</v>
      </c>
      <c r="I68" s="113"/>
      <c r="J68" s="111"/>
    </row>
    <row r="69" spans="1:10">
      <c r="A69" s="108">
        <v>64</v>
      </c>
      <c r="B69" s="206" t="s">
        <v>526</v>
      </c>
      <c r="C69" s="109"/>
      <c r="D69" s="209" t="s">
        <v>78</v>
      </c>
      <c r="E69" s="209" t="s">
        <v>58</v>
      </c>
      <c r="F69" s="209" t="s">
        <v>58</v>
      </c>
      <c r="G69" s="209" t="s">
        <v>78</v>
      </c>
      <c r="H69" s="209" t="s">
        <v>58</v>
      </c>
      <c r="I69" s="113"/>
      <c r="J69" s="111"/>
    </row>
    <row r="70" spans="1:10">
      <c r="A70" s="108">
        <v>65</v>
      </c>
      <c r="B70" s="206" t="s">
        <v>521</v>
      </c>
      <c r="C70" s="109"/>
      <c r="D70" s="209" t="s">
        <v>58</v>
      </c>
      <c r="E70" s="209" t="s">
        <v>78</v>
      </c>
      <c r="F70" s="209" t="s">
        <v>78</v>
      </c>
      <c r="G70" s="209" t="s">
        <v>58</v>
      </c>
      <c r="H70" s="209" t="s">
        <v>78</v>
      </c>
      <c r="I70" s="209" t="s">
        <v>58</v>
      </c>
      <c r="J70" s="111"/>
    </row>
    <row r="71" spans="1:10">
      <c r="A71" s="114">
        <v>66</v>
      </c>
      <c r="B71" s="207" t="s">
        <v>522</v>
      </c>
      <c r="C71" s="115"/>
      <c r="D71" s="210" t="s">
        <v>78</v>
      </c>
      <c r="E71" s="210" t="s">
        <v>78</v>
      </c>
      <c r="F71" s="116"/>
      <c r="G71" s="210" t="s">
        <v>78</v>
      </c>
      <c r="H71" s="210" t="s">
        <v>78</v>
      </c>
      <c r="I71" s="116"/>
      <c r="J71" s="117"/>
    </row>
    <row r="72" spans="1:10">
      <c r="A72" s="118">
        <v>67</v>
      </c>
      <c r="B72" s="208" t="s">
        <v>523</v>
      </c>
      <c r="C72" s="119"/>
      <c r="D72" s="211" t="s">
        <v>78</v>
      </c>
      <c r="E72" s="211" t="s">
        <v>78</v>
      </c>
      <c r="F72" s="120"/>
      <c r="G72" s="211" t="s">
        <v>78</v>
      </c>
      <c r="H72" s="120"/>
      <c r="I72" s="120"/>
      <c r="J72" s="121"/>
    </row>
    <row r="73" spans="1:10">
      <c r="A73" s="118">
        <v>68</v>
      </c>
      <c r="B73" s="208" t="s">
        <v>524</v>
      </c>
      <c r="C73" s="119"/>
      <c r="D73" s="211" t="s">
        <v>58</v>
      </c>
      <c r="E73" s="211" t="s">
        <v>78</v>
      </c>
      <c r="F73" s="211" t="s">
        <v>58</v>
      </c>
      <c r="G73" s="211" t="s">
        <v>58</v>
      </c>
      <c r="H73" s="120"/>
      <c r="I73" s="211" t="s">
        <v>58</v>
      </c>
      <c r="J73" s="121"/>
    </row>
    <row r="74" spans="1:10">
      <c r="A74" s="118">
        <v>69</v>
      </c>
      <c r="B74" s="248" t="s">
        <v>540</v>
      </c>
      <c r="C74" s="119"/>
      <c r="D74" s="249" t="s">
        <v>78</v>
      </c>
      <c r="E74" s="249" t="s">
        <v>78</v>
      </c>
      <c r="F74" s="249" t="s">
        <v>58</v>
      </c>
      <c r="G74" s="249" t="s">
        <v>58</v>
      </c>
      <c r="H74" s="249" t="s">
        <v>78</v>
      </c>
      <c r="I74" s="249" t="s">
        <v>78</v>
      </c>
      <c r="J74" s="121"/>
    </row>
    <row r="75" spans="1:10">
      <c r="A75" s="118">
        <v>70</v>
      </c>
      <c r="B75" s="248" t="s">
        <v>542</v>
      </c>
      <c r="C75" s="119"/>
      <c r="D75" s="249" t="s">
        <v>78</v>
      </c>
      <c r="E75" s="249" t="s">
        <v>78</v>
      </c>
      <c r="F75" s="249" t="s">
        <v>58</v>
      </c>
      <c r="G75" s="120"/>
      <c r="H75" s="249" t="s">
        <v>78</v>
      </c>
      <c r="I75" s="249" t="s">
        <v>78</v>
      </c>
      <c r="J75" s="121"/>
    </row>
  </sheetData>
  <mergeCells count="2">
    <mergeCell ref="A3:G3"/>
    <mergeCell ref="A1:F1"/>
  </mergeCells>
  <phoneticPr fontId="21"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tabSelected="1" topLeftCell="B36" zoomScale="50" zoomScaleNormal="50" workbookViewId="0">
      <selection activeCell="L75" sqref="L75"/>
    </sheetView>
  </sheetViews>
  <sheetFormatPr defaultColWidth="8.875" defaultRowHeight="15"/>
  <cols>
    <col min="1" max="1" width="11.5" style="13" customWidth="1"/>
    <col min="2" max="3" width="24.5" style="13" customWidth="1"/>
    <col min="4" max="4" width="28.25" style="21" customWidth="1"/>
    <col min="5" max="5" width="24.5" style="21" customWidth="1"/>
    <col min="6" max="6" width="14.125" style="21" customWidth="1"/>
    <col min="7" max="7" width="21.25" style="21" customWidth="1"/>
    <col min="8" max="8" width="33.125" style="21" customWidth="1"/>
    <col min="9" max="9" width="39.75" style="21" customWidth="1"/>
    <col min="10" max="10" width="33.625" style="21" customWidth="1"/>
    <col min="11" max="11" width="32.625" style="21" customWidth="1"/>
    <col min="12" max="12" width="24.75" style="21" customWidth="1"/>
    <col min="13" max="13" width="25" style="13" customWidth="1"/>
    <col min="14" max="16384" width="8.875" style="13"/>
  </cols>
  <sheetData>
    <row r="1" spans="1:13" ht="17.25">
      <c r="A1" s="12" t="s">
        <v>231</v>
      </c>
      <c r="B1" s="122"/>
      <c r="C1" s="122"/>
      <c r="D1" s="123"/>
      <c r="E1" s="81"/>
      <c r="F1" s="81"/>
      <c r="G1" s="81"/>
      <c r="H1" s="81"/>
      <c r="I1" s="81"/>
      <c r="J1" s="81"/>
      <c r="K1" s="81"/>
      <c r="L1" s="81"/>
      <c r="M1" s="79"/>
    </row>
    <row r="2" spans="1:13">
      <c r="A2" s="14"/>
      <c r="B2" s="79"/>
      <c r="C2" s="79"/>
      <c r="D2" s="81"/>
      <c r="E2" s="81"/>
      <c r="F2" s="81"/>
      <c r="G2" s="81"/>
      <c r="H2" s="81"/>
      <c r="I2" s="81"/>
      <c r="J2" s="81"/>
      <c r="K2" s="81"/>
      <c r="L2" s="81"/>
      <c r="M2" s="79"/>
    </row>
    <row r="3" spans="1:13">
      <c r="A3" s="220" t="s">
        <v>232</v>
      </c>
      <c r="B3" s="220"/>
      <c r="C3" s="220"/>
      <c r="D3" s="227"/>
      <c r="E3" s="227"/>
      <c r="F3" s="227"/>
      <c r="G3" s="227"/>
      <c r="H3" s="227"/>
      <c r="I3" s="84"/>
      <c r="J3" s="84"/>
      <c r="K3" s="84"/>
      <c r="L3" s="84"/>
      <c r="M3" s="80"/>
    </row>
    <row r="4" spans="1:13">
      <c r="A4" s="80"/>
      <c r="B4" s="80"/>
      <c r="C4" s="80"/>
      <c r="D4" s="84"/>
      <c r="E4" s="84"/>
      <c r="F4" s="84"/>
      <c r="G4" s="84"/>
      <c r="H4" s="84"/>
      <c r="I4" s="84"/>
      <c r="J4" s="84"/>
      <c r="K4" s="84"/>
      <c r="L4" s="84"/>
      <c r="M4" s="80"/>
    </row>
    <row r="5" spans="1:13" ht="45">
      <c r="A5" s="16" t="s">
        <v>30</v>
      </c>
      <c r="B5" s="16" t="s">
        <v>31</v>
      </c>
      <c r="C5" s="16" t="s">
        <v>39</v>
      </c>
      <c r="D5" s="16" t="s">
        <v>233</v>
      </c>
      <c r="E5" s="16" t="s">
        <v>234</v>
      </c>
      <c r="F5" s="16" t="s">
        <v>235</v>
      </c>
      <c r="G5" s="16" t="s">
        <v>236</v>
      </c>
      <c r="H5" s="16" t="s">
        <v>237</v>
      </c>
      <c r="I5" s="16" t="s">
        <v>238</v>
      </c>
      <c r="J5" s="16" t="s">
        <v>239</v>
      </c>
      <c r="K5" s="16" t="s">
        <v>240</v>
      </c>
      <c r="L5" s="16" t="s">
        <v>241</v>
      </c>
      <c r="M5" s="16" t="s">
        <v>54</v>
      </c>
    </row>
    <row r="6" spans="1:13" ht="23.25" customHeight="1">
      <c r="A6" s="108">
        <v>1</v>
      </c>
      <c r="B6" s="109" t="str">
        <f>'Business Processes'!B8</f>
        <v>https://www.pukkaherbs.com/</v>
      </c>
      <c r="C6" s="109" t="str">
        <f>'Business Processes'!J8</f>
        <v>https://www.pukkaherbs.com/your-wellbeing/stories/people/partners/bizgive/  https://www.pukkaherbs.com/media/76569880/pukka-sustainability-highlights-2016.pdf            https://www.pukkaherbs.com/our-mission/inspiring-change/</v>
      </c>
      <c r="D6" s="110" t="s">
        <v>58</v>
      </c>
      <c r="E6" s="110"/>
      <c r="F6" s="110" t="s">
        <v>58</v>
      </c>
      <c r="G6" s="108"/>
      <c r="H6" s="110"/>
      <c r="I6" s="110"/>
      <c r="J6" s="110" t="s">
        <v>58</v>
      </c>
      <c r="K6" s="110" t="s">
        <v>58</v>
      </c>
      <c r="L6" s="110"/>
      <c r="M6" s="111" t="s">
        <v>242</v>
      </c>
    </row>
    <row r="7" spans="1:13" ht="20.45" customHeight="1">
      <c r="A7" s="108">
        <f>A6+1</f>
        <v>2</v>
      </c>
      <c r="B7" s="109" t="str">
        <f>'Business Processes'!B9</f>
        <v>www.Dell.com</v>
      </c>
      <c r="C7" s="109" t="str">
        <f>'Business Processes'!J9</f>
        <v>http://www.ideastorm.com/</v>
      </c>
      <c r="D7" s="110" t="s">
        <v>58</v>
      </c>
      <c r="E7" s="110" t="s">
        <v>58</v>
      </c>
      <c r="F7" s="110" t="s">
        <v>58</v>
      </c>
      <c r="G7" s="108" t="s">
        <v>58</v>
      </c>
      <c r="H7" s="110"/>
      <c r="I7" s="110"/>
      <c r="J7" s="110" t="s">
        <v>58</v>
      </c>
      <c r="K7" s="110" t="s">
        <v>58</v>
      </c>
      <c r="L7" s="110"/>
      <c r="M7" s="112"/>
    </row>
    <row r="8" spans="1:13" ht="18.95" customHeight="1">
      <c r="A8" s="108">
        <f t="shared" ref="A8:A33" si="0">A7+1</f>
        <v>3</v>
      </c>
      <c r="B8" s="109" t="str">
        <f>'Business Processes'!B10</f>
        <v>https://twitter.com/</v>
      </c>
      <c r="C8" s="109" t="str">
        <f>'Business Processes'!J10</f>
        <v>https://books.google.co.uk/books?isbn=1473987490</v>
      </c>
      <c r="D8" s="110"/>
      <c r="E8" s="110"/>
      <c r="F8" s="110"/>
      <c r="G8" s="108"/>
      <c r="H8" s="110"/>
      <c r="I8" s="110"/>
      <c r="J8" s="110"/>
      <c r="K8" s="110"/>
      <c r="L8" s="110"/>
      <c r="M8" s="112"/>
    </row>
    <row r="9" spans="1:13" ht="18.95" customHeight="1">
      <c r="A9" s="108">
        <f t="shared" si="0"/>
        <v>4</v>
      </c>
      <c r="B9" s="109" t="str">
        <f>'Business Processes'!B11</f>
        <v>https://www.amazon.co.uk/</v>
      </c>
      <c r="C9" s="109" t="str">
        <f>'Business Processes'!J11</f>
        <v>https://www.amazon.co.uk/</v>
      </c>
      <c r="D9" s="110"/>
      <c r="E9" s="110"/>
      <c r="F9" s="110"/>
      <c r="G9" s="108"/>
      <c r="H9" s="110"/>
      <c r="I9" s="110"/>
      <c r="J9" s="110"/>
      <c r="K9" s="110"/>
      <c r="L9" s="110"/>
      <c r="M9" s="112"/>
    </row>
    <row r="10" spans="1:13" ht="18.95" customHeight="1">
      <c r="A10" s="108">
        <f t="shared" si="0"/>
        <v>5</v>
      </c>
      <c r="B10" s="109" t="str">
        <f>'Business Processes'!B12</f>
        <v>https://www.facebook.com/</v>
      </c>
      <c r="C10" s="109" t="str">
        <f>'Business Processes'!J12</f>
        <v>https://www.facebook.com/</v>
      </c>
      <c r="D10" s="110"/>
      <c r="E10" s="110"/>
      <c r="F10" s="110"/>
      <c r="G10" s="108"/>
      <c r="H10" s="110"/>
      <c r="I10" s="110"/>
      <c r="J10" s="110"/>
      <c r="K10" s="110"/>
      <c r="L10" s="110"/>
      <c r="M10" s="112"/>
    </row>
    <row r="11" spans="1:13" ht="18.95" customHeight="1">
      <c r="A11" s="108">
        <f t="shared" si="0"/>
        <v>6</v>
      </c>
      <c r="B11" s="109" t="str">
        <f>'Business Processes'!B13</f>
        <v>https://www.uber.com/</v>
      </c>
      <c r="C11" s="109" t="str">
        <f>'Business Processes'!J13</f>
        <v>https://www.uber.com/</v>
      </c>
      <c r="D11" s="110"/>
      <c r="E11" s="110"/>
      <c r="F11" s="110"/>
      <c r="G11" s="108"/>
      <c r="H11" s="110"/>
      <c r="I11" s="110"/>
      <c r="J11" s="110"/>
      <c r="K11" s="110"/>
      <c r="L11" s="110"/>
      <c r="M11" s="112"/>
    </row>
    <row r="12" spans="1:13" ht="18.95" customHeight="1">
      <c r="A12" s="108">
        <f t="shared" si="0"/>
        <v>7</v>
      </c>
      <c r="B12" s="109" t="str">
        <f>'Business Processes'!B14</f>
        <v>https://www.youtube.com/</v>
      </c>
      <c r="C12" s="109" t="str">
        <f>'Business Processes'!J14</f>
        <v>https://www.youtube.com/</v>
      </c>
      <c r="D12" s="110"/>
      <c r="E12" s="110"/>
      <c r="F12" s="110"/>
      <c r="G12" s="108"/>
      <c r="H12" s="110"/>
      <c r="I12" s="110"/>
      <c r="J12" s="110"/>
      <c r="K12" s="110"/>
      <c r="L12" s="110"/>
      <c r="M12" s="112"/>
    </row>
    <row r="13" spans="1:13" ht="60">
      <c r="A13" s="108">
        <f t="shared" si="0"/>
        <v>8</v>
      </c>
      <c r="B13" s="109" t="s">
        <v>97</v>
      </c>
      <c r="C13" s="109" t="s">
        <v>102</v>
      </c>
      <c r="D13" s="110" t="s">
        <v>58</v>
      </c>
      <c r="E13" s="110" t="s">
        <v>58</v>
      </c>
      <c r="F13" s="110" t="s">
        <v>58</v>
      </c>
      <c r="G13" s="108" t="s">
        <v>58</v>
      </c>
      <c r="H13" s="110" t="s">
        <v>58</v>
      </c>
      <c r="I13" s="110"/>
      <c r="J13" s="110" t="s">
        <v>58</v>
      </c>
      <c r="K13" s="110" t="s">
        <v>58</v>
      </c>
      <c r="L13" s="110" t="s">
        <v>58</v>
      </c>
      <c r="M13" s="174" t="s">
        <v>243</v>
      </c>
    </row>
    <row r="14" spans="1:13" ht="30">
      <c r="A14" s="108">
        <f t="shared" si="0"/>
        <v>9</v>
      </c>
      <c r="B14" s="109" t="s">
        <v>104</v>
      </c>
      <c r="C14" s="109" t="s">
        <v>109</v>
      </c>
      <c r="D14" s="110" t="s">
        <v>58</v>
      </c>
      <c r="E14" s="110" t="s">
        <v>58</v>
      </c>
      <c r="F14" s="110" t="s">
        <v>58</v>
      </c>
      <c r="G14" s="108" t="s">
        <v>58</v>
      </c>
      <c r="H14" s="110" t="s">
        <v>58</v>
      </c>
      <c r="I14" s="110"/>
      <c r="J14" s="110" t="s">
        <v>58</v>
      </c>
      <c r="K14" s="110" t="s">
        <v>58</v>
      </c>
      <c r="L14" s="110" t="s">
        <v>58</v>
      </c>
      <c r="M14" s="112" t="s">
        <v>243</v>
      </c>
    </row>
    <row r="15" spans="1:13" ht="60">
      <c r="A15" s="108">
        <f t="shared" si="0"/>
        <v>10</v>
      </c>
      <c r="B15" s="109" t="s">
        <v>111</v>
      </c>
      <c r="C15" s="109" t="s">
        <v>115</v>
      </c>
      <c r="D15" s="110" t="s">
        <v>58</v>
      </c>
      <c r="E15" s="113" t="s">
        <v>58</v>
      </c>
      <c r="F15" s="113" t="s">
        <v>58</v>
      </c>
      <c r="G15" s="113" t="s">
        <v>58</v>
      </c>
      <c r="H15" s="110" t="s">
        <v>58</v>
      </c>
      <c r="I15" s="113"/>
      <c r="J15" s="113" t="s">
        <v>58</v>
      </c>
      <c r="K15" s="113" t="s">
        <v>58</v>
      </c>
      <c r="L15" s="110" t="s">
        <v>58</v>
      </c>
      <c r="M15" s="124" t="s">
        <v>243</v>
      </c>
    </row>
    <row r="16" spans="1:13">
      <c r="A16" s="108">
        <f t="shared" si="0"/>
        <v>11</v>
      </c>
      <c r="B16" s="168" t="s">
        <v>365</v>
      </c>
      <c r="C16" s="109"/>
      <c r="D16" s="110"/>
      <c r="E16" s="169" t="s">
        <v>58</v>
      </c>
      <c r="F16" s="169" t="s">
        <v>58</v>
      </c>
      <c r="G16" s="169" t="s">
        <v>58</v>
      </c>
      <c r="H16" s="171" t="s">
        <v>58</v>
      </c>
      <c r="I16" s="169" t="s">
        <v>58</v>
      </c>
      <c r="J16" s="169" t="s">
        <v>58</v>
      </c>
      <c r="K16" s="169" t="s">
        <v>58</v>
      </c>
      <c r="L16" s="171" t="s">
        <v>58</v>
      </c>
      <c r="M16" s="124" t="s">
        <v>243</v>
      </c>
    </row>
    <row r="17" spans="1:13">
      <c r="A17" s="108">
        <f t="shared" si="0"/>
        <v>12</v>
      </c>
      <c r="B17" s="168" t="s">
        <v>366</v>
      </c>
      <c r="C17" s="109"/>
      <c r="D17" s="110"/>
      <c r="E17" s="169" t="s">
        <v>58</v>
      </c>
      <c r="F17" s="169" t="s">
        <v>58</v>
      </c>
      <c r="G17" s="169" t="s">
        <v>58</v>
      </c>
      <c r="H17" s="171" t="s">
        <v>58</v>
      </c>
      <c r="I17" s="169" t="s">
        <v>58</v>
      </c>
      <c r="J17" s="113"/>
      <c r="K17" s="169" t="s">
        <v>58</v>
      </c>
      <c r="L17" s="171" t="s">
        <v>58</v>
      </c>
      <c r="M17" s="124" t="s">
        <v>243</v>
      </c>
    </row>
    <row r="18" spans="1:13">
      <c r="A18" s="108">
        <f t="shared" si="0"/>
        <v>13</v>
      </c>
      <c r="B18" s="168" t="s">
        <v>367</v>
      </c>
      <c r="C18" s="109"/>
      <c r="D18" s="110"/>
      <c r="E18" s="169" t="s">
        <v>58</v>
      </c>
      <c r="F18" s="169" t="s">
        <v>58</v>
      </c>
      <c r="G18" s="169" t="s">
        <v>58</v>
      </c>
      <c r="H18" s="173" t="s">
        <v>58</v>
      </c>
      <c r="I18" s="169" t="s">
        <v>58</v>
      </c>
      <c r="J18" s="169" t="s">
        <v>58</v>
      </c>
      <c r="K18" s="169" t="s">
        <v>58</v>
      </c>
      <c r="L18" s="169" t="s">
        <v>58</v>
      </c>
      <c r="M18" s="124" t="s">
        <v>243</v>
      </c>
    </row>
    <row r="19" spans="1:13">
      <c r="A19" s="108">
        <f t="shared" si="0"/>
        <v>14</v>
      </c>
      <c r="B19" s="168" t="s">
        <v>368</v>
      </c>
      <c r="C19" s="109"/>
      <c r="D19" s="113"/>
      <c r="E19" s="169" t="s">
        <v>58</v>
      </c>
      <c r="F19" s="169" t="s">
        <v>58</v>
      </c>
      <c r="G19" s="113"/>
      <c r="H19" s="113"/>
      <c r="I19" s="113"/>
      <c r="J19" s="113"/>
      <c r="K19" s="169" t="s">
        <v>58</v>
      </c>
      <c r="L19" s="110"/>
      <c r="M19" s="124"/>
    </row>
    <row r="20" spans="1:13" ht="18.95" customHeight="1">
      <c r="A20" s="108">
        <f t="shared" si="0"/>
        <v>15</v>
      </c>
      <c r="B20" s="168" t="s">
        <v>369</v>
      </c>
      <c r="C20" s="109"/>
      <c r="D20" s="113"/>
      <c r="E20" s="113"/>
      <c r="F20" s="169" t="s">
        <v>58</v>
      </c>
      <c r="G20" s="169" t="s">
        <v>58</v>
      </c>
      <c r="H20" s="113"/>
      <c r="I20" s="169" t="s">
        <v>58</v>
      </c>
      <c r="J20" s="169" t="s">
        <v>58</v>
      </c>
      <c r="K20" s="169" t="s">
        <v>58</v>
      </c>
      <c r="L20" s="110"/>
      <c r="M20" s="124" t="s">
        <v>243</v>
      </c>
    </row>
    <row r="21" spans="1:13">
      <c r="A21" s="108">
        <f t="shared" si="0"/>
        <v>16</v>
      </c>
      <c r="B21" s="168" t="s">
        <v>370</v>
      </c>
      <c r="C21" s="109"/>
      <c r="D21" s="113"/>
      <c r="E21" s="169" t="s">
        <v>58</v>
      </c>
      <c r="F21" s="169" t="s">
        <v>58</v>
      </c>
      <c r="G21" s="169" t="s">
        <v>58</v>
      </c>
      <c r="H21" s="169" t="s">
        <v>58</v>
      </c>
      <c r="I21" s="169" t="s">
        <v>58</v>
      </c>
      <c r="J21" s="169" t="s">
        <v>58</v>
      </c>
      <c r="K21" s="169" t="s">
        <v>58</v>
      </c>
      <c r="L21" s="171" t="s">
        <v>58</v>
      </c>
      <c r="M21" s="124" t="s">
        <v>243</v>
      </c>
    </row>
    <row r="22" spans="1:13">
      <c r="A22" s="108">
        <f t="shared" si="0"/>
        <v>17</v>
      </c>
      <c r="B22" s="168" t="s">
        <v>371</v>
      </c>
      <c r="C22" s="109"/>
      <c r="D22" s="113"/>
      <c r="E22" s="113"/>
      <c r="F22" s="113"/>
      <c r="G22" s="113"/>
      <c r="H22" s="113"/>
      <c r="I22" s="113"/>
      <c r="J22" s="113"/>
      <c r="K22" s="113"/>
      <c r="L22" s="113"/>
      <c r="M22" s="124"/>
    </row>
    <row r="23" spans="1:13">
      <c r="A23" s="108">
        <f t="shared" si="0"/>
        <v>18</v>
      </c>
      <c r="B23" s="168" t="s">
        <v>332</v>
      </c>
      <c r="C23" s="109"/>
      <c r="D23" s="113"/>
      <c r="E23" s="169" t="s">
        <v>58</v>
      </c>
      <c r="F23" s="169" t="s">
        <v>58</v>
      </c>
      <c r="G23" s="113"/>
      <c r="H23" s="113"/>
      <c r="I23" s="113"/>
      <c r="J23" s="113"/>
      <c r="K23" s="113"/>
      <c r="L23" s="113"/>
      <c r="M23" s="124"/>
    </row>
    <row r="24" spans="1:13">
      <c r="A24" s="108">
        <f t="shared" si="0"/>
        <v>19</v>
      </c>
      <c r="B24" s="168" t="s">
        <v>372</v>
      </c>
      <c r="C24" s="109"/>
      <c r="D24" s="110"/>
      <c r="E24" s="113"/>
      <c r="F24" s="169" t="s">
        <v>58</v>
      </c>
      <c r="G24" s="113"/>
      <c r="H24" s="169" t="s">
        <v>58</v>
      </c>
      <c r="I24" s="169" t="s">
        <v>58</v>
      </c>
      <c r="J24" s="169" t="s">
        <v>58</v>
      </c>
      <c r="K24" s="169" t="s">
        <v>58</v>
      </c>
      <c r="L24" s="110"/>
      <c r="M24" s="124" t="s">
        <v>243</v>
      </c>
    </row>
    <row r="25" spans="1:13">
      <c r="A25" s="108">
        <f t="shared" si="0"/>
        <v>20</v>
      </c>
      <c r="B25" s="168" t="s">
        <v>373</v>
      </c>
      <c r="C25" s="109"/>
      <c r="D25" s="110"/>
      <c r="E25" s="169" t="s">
        <v>58</v>
      </c>
      <c r="F25" s="169" t="s">
        <v>58</v>
      </c>
      <c r="G25" s="169" t="s">
        <v>58</v>
      </c>
      <c r="H25" s="169" t="s">
        <v>58</v>
      </c>
      <c r="I25" s="169" t="s">
        <v>58</v>
      </c>
      <c r="J25" s="169" t="s">
        <v>58</v>
      </c>
      <c r="K25" s="169" t="s">
        <v>58</v>
      </c>
      <c r="L25" s="171" t="s">
        <v>58</v>
      </c>
      <c r="M25" s="124" t="s">
        <v>243</v>
      </c>
    </row>
    <row r="26" spans="1:13">
      <c r="A26" s="108">
        <f t="shared" si="0"/>
        <v>21</v>
      </c>
      <c r="B26" s="168" t="s">
        <v>374</v>
      </c>
      <c r="C26" s="109"/>
      <c r="D26" s="110"/>
      <c r="E26" s="113"/>
      <c r="F26" s="169" t="s">
        <v>58</v>
      </c>
      <c r="G26" s="113"/>
      <c r="H26" s="169" t="s">
        <v>58</v>
      </c>
      <c r="I26" s="113"/>
      <c r="J26" s="169" t="s">
        <v>58</v>
      </c>
      <c r="K26" s="113"/>
      <c r="L26" s="171" t="s">
        <v>58</v>
      </c>
      <c r="M26" s="124" t="s">
        <v>243</v>
      </c>
    </row>
    <row r="27" spans="1:13">
      <c r="A27" s="108">
        <f t="shared" si="0"/>
        <v>22</v>
      </c>
      <c r="B27" s="168" t="s">
        <v>375</v>
      </c>
      <c r="C27" s="109"/>
      <c r="D27" s="113"/>
      <c r="E27" s="169" t="s">
        <v>58</v>
      </c>
      <c r="F27" s="169" t="s">
        <v>58</v>
      </c>
      <c r="G27" s="169" t="s">
        <v>58</v>
      </c>
      <c r="H27" s="169" t="s">
        <v>58</v>
      </c>
      <c r="I27" s="113"/>
      <c r="J27" s="113"/>
      <c r="K27" s="169" t="s">
        <v>58</v>
      </c>
      <c r="L27" s="169" t="s">
        <v>58</v>
      </c>
      <c r="M27" s="124" t="s">
        <v>243</v>
      </c>
    </row>
    <row r="28" spans="1:13">
      <c r="A28" s="108">
        <f t="shared" si="0"/>
        <v>23</v>
      </c>
      <c r="B28" s="168" t="s">
        <v>376</v>
      </c>
      <c r="C28" s="109"/>
      <c r="D28" s="110"/>
      <c r="E28" s="113"/>
      <c r="F28" s="171" t="s">
        <v>58</v>
      </c>
      <c r="G28" s="110"/>
      <c r="H28" s="171" t="s">
        <v>58</v>
      </c>
      <c r="I28" s="113"/>
      <c r="J28" s="113"/>
      <c r="K28" s="169" t="s">
        <v>58</v>
      </c>
      <c r="L28" s="110"/>
      <c r="M28" s="124" t="s">
        <v>243</v>
      </c>
    </row>
    <row r="29" spans="1:13">
      <c r="A29" s="108">
        <f t="shared" si="0"/>
        <v>24</v>
      </c>
      <c r="B29" s="168" t="s">
        <v>377</v>
      </c>
      <c r="C29" s="109"/>
      <c r="D29" s="113"/>
      <c r="E29" s="169" t="s">
        <v>58</v>
      </c>
      <c r="F29" s="171" t="s">
        <v>58</v>
      </c>
      <c r="G29" s="171" t="s">
        <v>58</v>
      </c>
      <c r="H29" s="169" t="s">
        <v>58</v>
      </c>
      <c r="I29" s="169" t="s">
        <v>58</v>
      </c>
      <c r="J29" s="169" t="s">
        <v>58</v>
      </c>
      <c r="K29" s="169" t="s">
        <v>58</v>
      </c>
      <c r="L29" s="110"/>
      <c r="M29" s="170" t="s">
        <v>243</v>
      </c>
    </row>
    <row r="30" spans="1:13">
      <c r="A30" s="108">
        <f t="shared" si="0"/>
        <v>25</v>
      </c>
      <c r="B30" s="168" t="s">
        <v>378</v>
      </c>
      <c r="C30" s="109"/>
      <c r="D30" s="110"/>
      <c r="E30" s="169" t="s">
        <v>58</v>
      </c>
      <c r="F30" s="171" t="s">
        <v>58</v>
      </c>
      <c r="G30" s="171" t="s">
        <v>58</v>
      </c>
      <c r="H30" s="169" t="s">
        <v>58</v>
      </c>
      <c r="I30" s="169" t="s">
        <v>58</v>
      </c>
      <c r="J30" s="171" t="s">
        <v>58</v>
      </c>
      <c r="K30" s="171" t="s">
        <v>58</v>
      </c>
      <c r="L30" s="113"/>
      <c r="M30" s="124" t="s">
        <v>243</v>
      </c>
    </row>
    <row r="31" spans="1:13">
      <c r="A31" s="108">
        <f t="shared" si="0"/>
        <v>26</v>
      </c>
      <c r="B31" s="168" t="s">
        <v>379</v>
      </c>
      <c r="C31" s="109"/>
      <c r="D31" s="124"/>
      <c r="E31" s="169" t="s">
        <v>58</v>
      </c>
      <c r="F31" s="169" t="s">
        <v>58</v>
      </c>
      <c r="G31" s="169" t="s">
        <v>58</v>
      </c>
      <c r="H31" s="170" t="s">
        <v>58</v>
      </c>
      <c r="I31" s="170" t="s">
        <v>58</v>
      </c>
      <c r="J31" s="170" t="s">
        <v>58</v>
      </c>
      <c r="K31" s="170" t="s">
        <v>58</v>
      </c>
      <c r="L31" s="124"/>
      <c r="M31" s="124" t="s">
        <v>243</v>
      </c>
    </row>
    <row r="32" spans="1:13">
      <c r="A32" s="108">
        <f t="shared" si="0"/>
        <v>27</v>
      </c>
      <c r="B32" s="168" t="s">
        <v>380</v>
      </c>
      <c r="C32" s="109"/>
      <c r="D32" s="124"/>
      <c r="E32" s="124"/>
      <c r="F32" s="169" t="s">
        <v>58</v>
      </c>
      <c r="G32" s="124"/>
      <c r="H32" s="124"/>
      <c r="I32" s="124"/>
      <c r="J32" s="124"/>
      <c r="K32" s="124"/>
      <c r="L32" s="124"/>
      <c r="M32" s="124"/>
    </row>
    <row r="33" spans="1:13">
      <c r="A33" s="108">
        <f t="shared" si="0"/>
        <v>28</v>
      </c>
      <c r="B33" s="168" t="s">
        <v>381</v>
      </c>
      <c r="C33" s="109"/>
      <c r="D33" s="113"/>
      <c r="E33" s="113"/>
      <c r="F33" s="169" t="s">
        <v>58</v>
      </c>
      <c r="G33" s="113"/>
      <c r="H33" s="113"/>
      <c r="I33" s="113"/>
      <c r="J33" s="113"/>
      <c r="K33" s="113"/>
      <c r="L33" s="113"/>
      <c r="M33" s="124"/>
    </row>
    <row r="34" spans="1:13">
      <c r="A34" s="108">
        <v>29</v>
      </c>
      <c r="B34" s="168" t="s">
        <v>382</v>
      </c>
      <c r="C34" s="109"/>
      <c r="D34" s="113"/>
      <c r="E34" s="113"/>
      <c r="F34" s="169" t="s">
        <v>58</v>
      </c>
      <c r="G34" s="113"/>
      <c r="H34" s="113"/>
      <c r="I34" s="113"/>
      <c r="J34" s="169" t="s">
        <v>58</v>
      </c>
      <c r="K34" s="169" t="s">
        <v>58</v>
      </c>
      <c r="L34" s="113"/>
      <c r="M34" s="124"/>
    </row>
    <row r="35" spans="1:13">
      <c r="A35" s="108">
        <v>30</v>
      </c>
      <c r="B35" s="168" t="s">
        <v>383</v>
      </c>
      <c r="C35" s="109"/>
      <c r="D35" s="110"/>
      <c r="E35" s="113"/>
      <c r="F35" s="113"/>
      <c r="G35" s="113"/>
      <c r="H35" s="169" t="s">
        <v>58</v>
      </c>
      <c r="I35" s="113"/>
      <c r="J35" s="113"/>
      <c r="K35" s="169" t="s">
        <v>58</v>
      </c>
      <c r="L35" s="113"/>
      <c r="M35" s="124" t="s">
        <v>243</v>
      </c>
    </row>
    <row r="36" spans="1:13" ht="17.100000000000001" customHeight="1">
      <c r="A36" s="108">
        <v>31</v>
      </c>
      <c r="B36" s="168" t="s">
        <v>384</v>
      </c>
      <c r="C36" s="109"/>
      <c r="D36" s="110"/>
      <c r="E36" s="113"/>
      <c r="F36" s="113"/>
      <c r="G36" s="113"/>
      <c r="H36" s="113"/>
      <c r="I36" s="113"/>
      <c r="J36" s="113"/>
      <c r="K36" s="113"/>
      <c r="L36" s="113"/>
      <c r="M36" s="124"/>
    </row>
    <row r="37" spans="1:13">
      <c r="A37" s="108">
        <f t="shared" ref="A37:A55" si="1">A36+1</f>
        <v>32</v>
      </c>
      <c r="B37" s="168" t="s">
        <v>385</v>
      </c>
      <c r="C37" s="109"/>
      <c r="D37" s="110"/>
      <c r="E37" s="169" t="s">
        <v>58</v>
      </c>
      <c r="F37" s="169" t="s">
        <v>58</v>
      </c>
      <c r="G37" s="169" t="s">
        <v>58</v>
      </c>
      <c r="H37" s="169" t="s">
        <v>58</v>
      </c>
      <c r="I37" s="169" t="s">
        <v>58</v>
      </c>
      <c r="J37" s="113"/>
      <c r="K37" s="169" t="s">
        <v>58</v>
      </c>
      <c r="L37" s="169" t="s">
        <v>58</v>
      </c>
      <c r="M37" s="124" t="s">
        <v>243</v>
      </c>
    </row>
    <row r="38" spans="1:13" ht="15.95" customHeight="1">
      <c r="A38" s="108">
        <f t="shared" si="1"/>
        <v>33</v>
      </c>
      <c r="B38" s="168" t="s">
        <v>386</v>
      </c>
      <c r="C38" s="109"/>
      <c r="D38" s="110"/>
      <c r="E38" s="169" t="s">
        <v>58</v>
      </c>
      <c r="F38" s="169" t="s">
        <v>58</v>
      </c>
      <c r="G38" s="169" t="s">
        <v>58</v>
      </c>
      <c r="H38" s="169" t="s">
        <v>58</v>
      </c>
      <c r="I38" s="113"/>
      <c r="J38" s="113"/>
      <c r="K38" s="169" t="s">
        <v>58</v>
      </c>
      <c r="L38" s="169" t="s">
        <v>58</v>
      </c>
      <c r="M38" s="124" t="s">
        <v>243</v>
      </c>
    </row>
    <row r="39" spans="1:13" ht="15.6" customHeight="1">
      <c r="A39" s="108">
        <f t="shared" si="1"/>
        <v>34</v>
      </c>
      <c r="B39" s="168" t="s">
        <v>387</v>
      </c>
      <c r="C39" s="109"/>
      <c r="D39" s="110"/>
      <c r="E39" s="113"/>
      <c r="F39" s="169" t="s">
        <v>58</v>
      </c>
      <c r="G39" s="113"/>
      <c r="H39" s="113"/>
      <c r="I39" s="113"/>
      <c r="J39" s="169" t="s">
        <v>58</v>
      </c>
      <c r="K39" s="113"/>
      <c r="L39" s="113"/>
      <c r="M39" s="124"/>
    </row>
    <row r="40" spans="1:13">
      <c r="A40" s="108">
        <f t="shared" si="1"/>
        <v>35</v>
      </c>
      <c r="B40" s="168" t="s">
        <v>388</v>
      </c>
      <c r="C40" s="109"/>
      <c r="D40" s="110"/>
      <c r="E40" s="169" t="s">
        <v>58</v>
      </c>
      <c r="F40" s="169" t="s">
        <v>58</v>
      </c>
      <c r="G40" s="169" t="s">
        <v>58</v>
      </c>
      <c r="H40" s="169" t="s">
        <v>58</v>
      </c>
      <c r="I40" s="169" t="s">
        <v>58</v>
      </c>
      <c r="J40" s="113"/>
      <c r="K40" s="169" t="s">
        <v>58</v>
      </c>
      <c r="L40" s="171" t="s">
        <v>58</v>
      </c>
      <c r="M40" s="124" t="s">
        <v>243</v>
      </c>
    </row>
    <row r="41" spans="1:13">
      <c r="A41" s="108">
        <f t="shared" si="1"/>
        <v>36</v>
      </c>
      <c r="B41" s="168" t="s">
        <v>389</v>
      </c>
      <c r="C41" s="109"/>
      <c r="D41" s="110"/>
      <c r="E41" s="169" t="s">
        <v>58</v>
      </c>
      <c r="F41" s="169" t="s">
        <v>58</v>
      </c>
      <c r="G41" s="169" t="s">
        <v>58</v>
      </c>
      <c r="H41" s="169" t="s">
        <v>58</v>
      </c>
      <c r="I41" s="169" t="s">
        <v>58</v>
      </c>
      <c r="J41" s="169" t="s">
        <v>58</v>
      </c>
      <c r="K41" s="169" t="s">
        <v>58</v>
      </c>
      <c r="L41" s="171" t="s">
        <v>58</v>
      </c>
      <c r="M41" s="124" t="s">
        <v>243</v>
      </c>
    </row>
    <row r="42" spans="1:13">
      <c r="A42" s="108">
        <f t="shared" si="1"/>
        <v>37</v>
      </c>
      <c r="B42" s="168" t="s">
        <v>390</v>
      </c>
      <c r="C42" s="109"/>
      <c r="D42" s="110"/>
      <c r="E42" s="113"/>
      <c r="F42" s="169" t="s">
        <v>58</v>
      </c>
      <c r="G42" s="113"/>
      <c r="H42" s="169" t="s">
        <v>58</v>
      </c>
      <c r="I42" s="113"/>
      <c r="J42" s="169" t="s">
        <v>58</v>
      </c>
      <c r="K42" s="169" t="s">
        <v>58</v>
      </c>
      <c r="L42" s="110"/>
      <c r="M42" s="124" t="s">
        <v>243</v>
      </c>
    </row>
    <row r="43" spans="1:13">
      <c r="A43" s="108">
        <f t="shared" si="1"/>
        <v>38</v>
      </c>
      <c r="B43" s="168" t="s">
        <v>352</v>
      </c>
      <c r="C43" s="109"/>
      <c r="D43" s="110"/>
      <c r="E43" s="113"/>
      <c r="F43" s="169" t="s">
        <v>58</v>
      </c>
      <c r="G43" s="113"/>
      <c r="H43" s="113"/>
      <c r="I43" s="113"/>
      <c r="J43" s="113"/>
      <c r="K43" s="169" t="s">
        <v>58</v>
      </c>
      <c r="L43" s="110"/>
      <c r="M43" s="124"/>
    </row>
    <row r="44" spans="1:13">
      <c r="A44" s="108">
        <f t="shared" si="1"/>
        <v>39</v>
      </c>
      <c r="B44" s="168" t="s">
        <v>391</v>
      </c>
      <c r="C44" s="109"/>
      <c r="D44" s="110"/>
      <c r="E44" s="169" t="s">
        <v>58</v>
      </c>
      <c r="F44" s="169" t="s">
        <v>58</v>
      </c>
      <c r="G44" s="113"/>
      <c r="H44" s="169" t="s">
        <v>58</v>
      </c>
      <c r="I44" s="169" t="s">
        <v>58</v>
      </c>
      <c r="J44" s="113"/>
      <c r="K44" s="169" t="s">
        <v>58</v>
      </c>
      <c r="L44" s="110"/>
      <c r="M44" s="124"/>
    </row>
    <row r="45" spans="1:13">
      <c r="A45" s="108">
        <f t="shared" si="1"/>
        <v>40</v>
      </c>
      <c r="B45" s="168" t="s">
        <v>392</v>
      </c>
      <c r="C45" s="109"/>
      <c r="D45" s="110"/>
      <c r="E45" s="113"/>
      <c r="F45" s="169" t="s">
        <v>58</v>
      </c>
      <c r="G45" s="113"/>
      <c r="H45" s="113"/>
      <c r="I45" s="113"/>
      <c r="J45" s="113"/>
      <c r="K45" s="113"/>
      <c r="L45" s="110"/>
      <c r="M45" s="124"/>
    </row>
    <row r="46" spans="1:13">
      <c r="A46" s="108">
        <f t="shared" si="1"/>
        <v>41</v>
      </c>
      <c r="B46" s="168" t="s">
        <v>393</v>
      </c>
      <c r="C46" s="109"/>
      <c r="D46" s="110"/>
      <c r="E46" s="169" t="s">
        <v>58</v>
      </c>
      <c r="F46" s="169" t="s">
        <v>58</v>
      </c>
      <c r="G46" s="169" t="s">
        <v>58</v>
      </c>
      <c r="H46" s="113"/>
      <c r="I46" s="113"/>
      <c r="J46" s="169" t="s">
        <v>58</v>
      </c>
      <c r="K46" s="169" t="s">
        <v>58</v>
      </c>
      <c r="L46" s="171" t="s">
        <v>58</v>
      </c>
      <c r="M46" s="124"/>
    </row>
    <row r="47" spans="1:13">
      <c r="A47" s="108">
        <f t="shared" si="1"/>
        <v>42</v>
      </c>
      <c r="B47" s="168" t="s">
        <v>394</v>
      </c>
      <c r="C47" s="109"/>
      <c r="D47" s="110"/>
      <c r="E47" s="169" t="s">
        <v>58</v>
      </c>
      <c r="F47" s="169" t="s">
        <v>58</v>
      </c>
      <c r="G47" s="169" t="s">
        <v>58</v>
      </c>
      <c r="H47" s="169" t="s">
        <v>58</v>
      </c>
      <c r="I47" s="169" t="s">
        <v>58</v>
      </c>
      <c r="J47" s="169" t="s">
        <v>58</v>
      </c>
      <c r="K47" s="169" t="s">
        <v>58</v>
      </c>
      <c r="L47" s="171" t="s">
        <v>58</v>
      </c>
      <c r="M47" s="124" t="s">
        <v>243</v>
      </c>
    </row>
    <row r="48" spans="1:13">
      <c r="A48" s="108">
        <f t="shared" si="1"/>
        <v>43</v>
      </c>
      <c r="B48" s="168" t="s">
        <v>395</v>
      </c>
      <c r="C48" s="109"/>
      <c r="D48" s="110"/>
      <c r="E48" s="169" t="s">
        <v>58</v>
      </c>
      <c r="F48" s="169" t="s">
        <v>58</v>
      </c>
      <c r="G48" s="169" t="s">
        <v>58</v>
      </c>
      <c r="H48" s="169" t="s">
        <v>58</v>
      </c>
      <c r="I48" s="169" t="s">
        <v>58</v>
      </c>
      <c r="J48" s="113"/>
      <c r="K48" s="169" t="s">
        <v>58</v>
      </c>
      <c r="L48" s="169" t="s">
        <v>58</v>
      </c>
      <c r="M48" s="124" t="s">
        <v>243</v>
      </c>
    </row>
    <row r="49" spans="1:13">
      <c r="A49" s="108">
        <f t="shared" si="1"/>
        <v>44</v>
      </c>
      <c r="B49" s="168" t="s">
        <v>358</v>
      </c>
      <c r="C49" s="109"/>
      <c r="D49" s="110"/>
      <c r="E49" s="169" t="s">
        <v>58</v>
      </c>
      <c r="F49" s="169" t="s">
        <v>58</v>
      </c>
      <c r="G49" s="169" t="s">
        <v>58</v>
      </c>
      <c r="H49" s="169" t="s">
        <v>58</v>
      </c>
      <c r="I49" s="169" t="s">
        <v>58</v>
      </c>
      <c r="J49" s="169" t="s">
        <v>58</v>
      </c>
      <c r="K49" s="169" t="s">
        <v>58</v>
      </c>
      <c r="L49" s="169" t="s">
        <v>58</v>
      </c>
      <c r="M49" s="124" t="s">
        <v>243</v>
      </c>
    </row>
    <row r="50" spans="1:13">
      <c r="A50" s="108">
        <f t="shared" si="1"/>
        <v>45</v>
      </c>
      <c r="B50" s="168" t="s">
        <v>396</v>
      </c>
      <c r="C50" s="109"/>
      <c r="D50" s="110"/>
      <c r="E50" s="171" t="s">
        <v>58</v>
      </c>
      <c r="F50" s="171" t="s">
        <v>58</v>
      </c>
      <c r="G50" s="172" t="s">
        <v>58</v>
      </c>
      <c r="H50" s="171" t="s">
        <v>58</v>
      </c>
      <c r="I50" s="171" t="s">
        <v>58</v>
      </c>
      <c r="J50" s="171" t="s">
        <v>58</v>
      </c>
      <c r="K50" s="171" t="s">
        <v>58</v>
      </c>
      <c r="L50" s="171" t="s">
        <v>58</v>
      </c>
      <c r="M50" s="112" t="s">
        <v>243</v>
      </c>
    </row>
    <row r="51" spans="1:13">
      <c r="A51" s="108">
        <f t="shared" si="1"/>
        <v>46</v>
      </c>
      <c r="B51" s="168" t="s">
        <v>397</v>
      </c>
      <c r="C51" s="109"/>
      <c r="D51" s="110"/>
      <c r="E51" s="171" t="s">
        <v>58</v>
      </c>
      <c r="F51" s="171" t="s">
        <v>58</v>
      </c>
      <c r="G51" s="108"/>
      <c r="H51" s="171" t="s">
        <v>58</v>
      </c>
      <c r="I51" s="171" t="s">
        <v>58</v>
      </c>
      <c r="J51" s="171" t="s">
        <v>58</v>
      </c>
      <c r="K51" s="171" t="s">
        <v>58</v>
      </c>
      <c r="L51" s="110"/>
      <c r="M51" s="112" t="s">
        <v>243</v>
      </c>
    </row>
    <row r="52" spans="1:13">
      <c r="A52" s="108">
        <f t="shared" si="1"/>
        <v>47</v>
      </c>
      <c r="B52" s="168" t="s">
        <v>398</v>
      </c>
      <c r="C52" s="109"/>
      <c r="D52" s="113"/>
      <c r="E52" s="169" t="s">
        <v>58</v>
      </c>
      <c r="F52" s="169" t="s">
        <v>58</v>
      </c>
      <c r="G52" s="169" t="s">
        <v>58</v>
      </c>
      <c r="H52" s="169" t="s">
        <v>58</v>
      </c>
      <c r="I52" s="113"/>
      <c r="J52" s="169" t="s">
        <v>58</v>
      </c>
      <c r="K52" s="169" t="s">
        <v>58</v>
      </c>
      <c r="L52" s="169" t="s">
        <v>58</v>
      </c>
      <c r="M52" s="124"/>
    </row>
    <row r="53" spans="1:13">
      <c r="A53" s="108">
        <f t="shared" si="1"/>
        <v>48</v>
      </c>
      <c r="B53" s="168" t="s">
        <v>399</v>
      </c>
      <c r="C53" s="109"/>
      <c r="D53" s="113"/>
      <c r="E53" s="113"/>
      <c r="F53" s="169" t="s">
        <v>58</v>
      </c>
      <c r="G53" s="113"/>
      <c r="H53" s="113"/>
      <c r="I53" s="113"/>
      <c r="J53" s="113"/>
      <c r="K53" s="113"/>
      <c r="L53" s="113"/>
      <c r="M53" s="124"/>
    </row>
    <row r="54" spans="1:13">
      <c r="A54" s="108">
        <f t="shared" si="1"/>
        <v>49</v>
      </c>
      <c r="B54" s="168" t="s">
        <v>400</v>
      </c>
      <c r="C54" s="109"/>
      <c r="D54" s="113"/>
      <c r="E54" s="113"/>
      <c r="F54" s="113"/>
      <c r="G54" s="113"/>
      <c r="H54" s="169" t="s">
        <v>58</v>
      </c>
      <c r="I54" s="113"/>
      <c r="J54" s="169" t="s">
        <v>58</v>
      </c>
      <c r="K54" s="169" t="s">
        <v>58</v>
      </c>
      <c r="L54" s="113"/>
      <c r="M54" s="124"/>
    </row>
    <row r="55" spans="1:13">
      <c r="A55" s="108">
        <f t="shared" si="1"/>
        <v>50</v>
      </c>
      <c r="B55" s="168" t="s">
        <v>364</v>
      </c>
      <c r="C55" s="109"/>
      <c r="D55" s="113"/>
      <c r="E55" s="113"/>
      <c r="F55" s="113"/>
      <c r="G55" s="113"/>
      <c r="H55" s="169" t="s">
        <v>58</v>
      </c>
      <c r="I55" s="113"/>
      <c r="J55" s="169" t="s">
        <v>58</v>
      </c>
      <c r="K55" s="169" t="s">
        <v>58</v>
      </c>
      <c r="L55" s="113"/>
      <c r="M55" s="124"/>
    </row>
    <row r="56" spans="1:13">
      <c r="A56" s="108">
        <v>51</v>
      </c>
      <c r="B56" s="168" t="s">
        <v>440</v>
      </c>
      <c r="C56" s="109"/>
      <c r="D56" s="113"/>
      <c r="E56" s="169" t="s">
        <v>58</v>
      </c>
      <c r="F56" s="169" t="s">
        <v>58</v>
      </c>
      <c r="G56" s="169" t="s">
        <v>58</v>
      </c>
      <c r="H56" s="169" t="s">
        <v>58</v>
      </c>
      <c r="I56" s="113"/>
      <c r="J56" s="169" t="s">
        <v>58</v>
      </c>
      <c r="K56" s="169" t="s">
        <v>58</v>
      </c>
      <c r="L56" s="113"/>
      <c r="M56" s="124"/>
    </row>
    <row r="57" spans="1:13">
      <c r="A57" s="108">
        <f t="shared" ref="A57:A75" si="2">A56+1</f>
        <v>52</v>
      </c>
      <c r="B57" s="168" t="s">
        <v>441</v>
      </c>
      <c r="C57" s="109"/>
      <c r="D57" s="113"/>
      <c r="E57" s="169" t="s">
        <v>58</v>
      </c>
      <c r="F57" s="169" t="s">
        <v>58</v>
      </c>
      <c r="G57" s="169" t="s">
        <v>58</v>
      </c>
      <c r="H57" s="169" t="s">
        <v>58</v>
      </c>
      <c r="I57" s="113"/>
      <c r="J57" s="113"/>
      <c r="K57" s="169" t="s">
        <v>58</v>
      </c>
      <c r="L57" s="113"/>
      <c r="M57" s="124"/>
    </row>
    <row r="58" spans="1:13">
      <c r="A58" s="108">
        <f t="shared" si="2"/>
        <v>53</v>
      </c>
      <c r="B58" s="168" t="s">
        <v>450</v>
      </c>
      <c r="C58" s="109"/>
      <c r="D58" s="113"/>
      <c r="E58" s="169" t="s">
        <v>58</v>
      </c>
      <c r="F58" s="169" t="s">
        <v>58</v>
      </c>
      <c r="G58" s="113"/>
      <c r="H58" s="169" t="s">
        <v>58</v>
      </c>
      <c r="I58" s="113"/>
      <c r="J58" s="113"/>
      <c r="K58" s="169" t="s">
        <v>58</v>
      </c>
      <c r="L58" s="113"/>
      <c r="M58" s="124"/>
    </row>
    <row r="59" spans="1:13">
      <c r="A59" s="108">
        <f t="shared" si="2"/>
        <v>54</v>
      </c>
      <c r="B59" s="168" t="s">
        <v>443</v>
      </c>
      <c r="C59" s="109"/>
      <c r="D59" s="113"/>
      <c r="E59" s="169" t="s">
        <v>58</v>
      </c>
      <c r="F59" s="113"/>
      <c r="G59" s="113"/>
      <c r="H59" s="169" t="s">
        <v>58</v>
      </c>
      <c r="I59" s="169" t="s">
        <v>58</v>
      </c>
      <c r="J59" s="169" t="s">
        <v>58</v>
      </c>
      <c r="K59" s="169" t="s">
        <v>58</v>
      </c>
      <c r="L59" s="113"/>
      <c r="M59" s="124"/>
    </row>
    <row r="60" spans="1:13">
      <c r="A60" s="108">
        <f t="shared" si="2"/>
        <v>55</v>
      </c>
      <c r="B60" s="168" t="s">
        <v>444</v>
      </c>
      <c r="C60" s="109"/>
      <c r="D60" s="110"/>
      <c r="E60" s="113"/>
      <c r="F60" s="113"/>
      <c r="G60" s="113"/>
      <c r="H60" s="113"/>
      <c r="I60" s="113"/>
      <c r="J60" s="113"/>
      <c r="K60" s="113"/>
      <c r="L60" s="113"/>
      <c r="M60" s="124"/>
    </row>
    <row r="61" spans="1:13">
      <c r="A61" s="108">
        <f t="shared" si="2"/>
        <v>56</v>
      </c>
      <c r="B61" s="168" t="s">
        <v>451</v>
      </c>
      <c r="C61" s="109"/>
      <c r="D61" s="113"/>
      <c r="E61" s="169" t="s">
        <v>58</v>
      </c>
      <c r="F61" s="169" t="s">
        <v>58</v>
      </c>
      <c r="G61" s="169" t="s">
        <v>58</v>
      </c>
      <c r="H61" s="169" t="s">
        <v>58</v>
      </c>
      <c r="I61" s="169" t="s">
        <v>58</v>
      </c>
      <c r="J61" s="169" t="s">
        <v>58</v>
      </c>
      <c r="K61" s="169" t="s">
        <v>58</v>
      </c>
      <c r="L61" s="110"/>
      <c r="M61" s="124"/>
    </row>
    <row r="62" spans="1:13">
      <c r="A62" s="108">
        <f t="shared" si="2"/>
        <v>57</v>
      </c>
      <c r="B62" s="168" t="s">
        <v>447</v>
      </c>
      <c r="C62" s="109"/>
      <c r="D62" s="113"/>
      <c r="E62" s="113"/>
      <c r="F62" s="169" t="s">
        <v>58</v>
      </c>
      <c r="G62" s="113"/>
      <c r="H62" s="169"/>
      <c r="I62" s="113"/>
      <c r="J62" s="113"/>
      <c r="K62" s="169" t="s">
        <v>58</v>
      </c>
      <c r="L62" s="113"/>
      <c r="M62" s="124"/>
    </row>
    <row r="63" spans="1:13">
      <c r="A63" s="108">
        <f t="shared" si="2"/>
        <v>58</v>
      </c>
      <c r="B63" s="168" t="s">
        <v>452</v>
      </c>
      <c r="C63" s="109"/>
      <c r="D63" s="113"/>
      <c r="E63" s="113"/>
      <c r="F63" s="113"/>
      <c r="G63" s="113"/>
      <c r="H63" s="113"/>
      <c r="I63" s="113"/>
      <c r="J63" s="113"/>
      <c r="K63" s="169" t="s">
        <v>58</v>
      </c>
      <c r="L63" s="113"/>
      <c r="M63" s="124"/>
    </row>
    <row r="64" spans="1:13">
      <c r="A64" s="108">
        <f t="shared" si="2"/>
        <v>59</v>
      </c>
      <c r="B64" s="168" t="s">
        <v>453</v>
      </c>
      <c r="C64" s="109"/>
      <c r="D64" s="110"/>
      <c r="E64" s="113"/>
      <c r="F64" s="113"/>
      <c r="G64" s="113"/>
      <c r="H64" s="113"/>
      <c r="I64" s="113"/>
      <c r="J64" s="113"/>
      <c r="K64" s="169" t="s">
        <v>58</v>
      </c>
      <c r="L64" s="113"/>
      <c r="M64" s="124"/>
    </row>
    <row r="65" spans="1:13">
      <c r="A65" s="108">
        <f t="shared" si="2"/>
        <v>60</v>
      </c>
      <c r="B65" s="168" t="s">
        <v>454</v>
      </c>
      <c r="C65" s="109"/>
      <c r="D65" s="113"/>
      <c r="E65" s="169" t="s">
        <v>58</v>
      </c>
      <c r="F65" s="169" t="s">
        <v>58</v>
      </c>
      <c r="G65" s="169" t="s">
        <v>58</v>
      </c>
      <c r="H65" s="113"/>
      <c r="I65" s="113"/>
      <c r="J65" s="113"/>
      <c r="K65" s="169" t="s">
        <v>58</v>
      </c>
      <c r="L65" s="169" t="s">
        <v>58</v>
      </c>
      <c r="M65" s="124"/>
    </row>
    <row r="66" spans="1:13">
      <c r="A66" s="108">
        <f t="shared" si="2"/>
        <v>61</v>
      </c>
      <c r="B66" s="206" t="s">
        <v>527</v>
      </c>
      <c r="C66" s="109"/>
      <c r="D66" s="113"/>
      <c r="E66" s="209" t="s">
        <v>58</v>
      </c>
      <c r="F66" s="209" t="s">
        <v>58</v>
      </c>
      <c r="G66" s="209" t="s">
        <v>58</v>
      </c>
      <c r="H66" s="209"/>
      <c r="I66" s="209" t="s">
        <v>58</v>
      </c>
      <c r="J66" s="209" t="s">
        <v>58</v>
      </c>
      <c r="K66" s="209" t="s">
        <v>58</v>
      </c>
      <c r="L66" s="209" t="s">
        <v>58</v>
      </c>
      <c r="M66" s="124"/>
    </row>
    <row r="67" spans="1:13">
      <c r="A67" s="108">
        <f t="shared" si="2"/>
        <v>62</v>
      </c>
      <c r="B67" s="206" t="s">
        <v>518</v>
      </c>
      <c r="C67" s="109"/>
      <c r="D67" s="113"/>
      <c r="E67" s="209" t="s">
        <v>58</v>
      </c>
      <c r="F67" s="209" t="s">
        <v>58</v>
      </c>
      <c r="G67" s="209" t="s">
        <v>58</v>
      </c>
      <c r="H67" s="209" t="s">
        <v>58</v>
      </c>
      <c r="I67" s="209" t="s">
        <v>58</v>
      </c>
      <c r="J67" s="209" t="s">
        <v>58</v>
      </c>
      <c r="K67" s="209" t="s">
        <v>58</v>
      </c>
      <c r="L67" s="209" t="s">
        <v>58</v>
      </c>
      <c r="M67" s="124"/>
    </row>
    <row r="68" spans="1:13">
      <c r="A68" s="108">
        <f t="shared" si="2"/>
        <v>63</v>
      </c>
      <c r="B68" s="206" t="s">
        <v>528</v>
      </c>
      <c r="C68" s="109"/>
      <c r="D68" s="113"/>
      <c r="E68" s="209" t="s">
        <v>58</v>
      </c>
      <c r="F68" s="209" t="s">
        <v>58</v>
      </c>
      <c r="G68" s="209" t="s">
        <v>58</v>
      </c>
      <c r="H68" s="209" t="s">
        <v>58</v>
      </c>
      <c r="I68" s="209" t="s">
        <v>58</v>
      </c>
      <c r="J68" s="113"/>
      <c r="K68" s="209" t="s">
        <v>58</v>
      </c>
      <c r="L68" s="209" t="s">
        <v>58</v>
      </c>
      <c r="M68" s="124"/>
    </row>
    <row r="69" spans="1:13">
      <c r="A69" s="108">
        <f t="shared" si="2"/>
        <v>64</v>
      </c>
      <c r="B69" s="206" t="s">
        <v>526</v>
      </c>
      <c r="C69" s="109"/>
      <c r="D69" s="110"/>
      <c r="E69" s="209" t="s">
        <v>58</v>
      </c>
      <c r="F69" s="209" t="s">
        <v>58</v>
      </c>
      <c r="G69" s="209" t="s">
        <v>58</v>
      </c>
      <c r="H69" s="209" t="s">
        <v>58</v>
      </c>
      <c r="I69" s="209" t="s">
        <v>58</v>
      </c>
      <c r="J69" s="113"/>
      <c r="K69" s="209" t="s">
        <v>58</v>
      </c>
      <c r="L69" s="209" t="s">
        <v>58</v>
      </c>
      <c r="M69" s="124"/>
    </row>
    <row r="70" spans="1:13">
      <c r="A70" s="108">
        <f t="shared" si="2"/>
        <v>65</v>
      </c>
      <c r="B70" s="206" t="s">
        <v>521</v>
      </c>
      <c r="C70" s="109"/>
      <c r="D70" s="110"/>
      <c r="E70" s="209" t="s">
        <v>58</v>
      </c>
      <c r="F70" s="209" t="s">
        <v>58</v>
      </c>
      <c r="G70" s="209" t="s">
        <v>58</v>
      </c>
      <c r="H70" s="209" t="s">
        <v>58</v>
      </c>
      <c r="I70" s="209" t="s">
        <v>58</v>
      </c>
      <c r="J70" s="209" t="s">
        <v>58</v>
      </c>
      <c r="K70" s="209" t="s">
        <v>58</v>
      </c>
      <c r="L70" s="212" t="s">
        <v>58</v>
      </c>
      <c r="M70" s="124"/>
    </row>
    <row r="71" spans="1:13">
      <c r="A71" s="108">
        <f t="shared" si="2"/>
        <v>66</v>
      </c>
      <c r="B71" s="206" t="s">
        <v>522</v>
      </c>
      <c r="C71" s="109"/>
      <c r="D71" s="110"/>
      <c r="E71" s="113"/>
      <c r="F71" s="209" t="s">
        <v>58</v>
      </c>
      <c r="G71" s="113"/>
      <c r="H71" s="113"/>
      <c r="I71" s="113"/>
      <c r="J71" s="209" t="s">
        <v>58</v>
      </c>
      <c r="K71" s="209" t="s">
        <v>58</v>
      </c>
      <c r="L71" s="110"/>
      <c r="M71" s="124"/>
    </row>
    <row r="72" spans="1:13">
      <c r="A72" s="108">
        <f t="shared" si="2"/>
        <v>67</v>
      </c>
      <c r="B72" s="206" t="s">
        <v>523</v>
      </c>
      <c r="C72" s="109"/>
      <c r="D72" s="110"/>
      <c r="E72" s="113"/>
      <c r="F72" s="209" t="s">
        <v>58</v>
      </c>
      <c r="G72" s="113"/>
      <c r="H72" s="113"/>
      <c r="I72" s="113"/>
      <c r="J72" s="209" t="s">
        <v>58</v>
      </c>
      <c r="K72" s="209" t="s">
        <v>58</v>
      </c>
      <c r="L72" s="110"/>
      <c r="M72" s="124"/>
    </row>
    <row r="73" spans="1:13">
      <c r="A73" s="108">
        <f t="shared" si="2"/>
        <v>68</v>
      </c>
      <c r="B73" s="206" t="s">
        <v>529</v>
      </c>
      <c r="C73" s="109"/>
      <c r="D73" s="110"/>
      <c r="E73" s="209" t="s">
        <v>58</v>
      </c>
      <c r="F73" s="209" t="s">
        <v>58</v>
      </c>
      <c r="G73" s="113"/>
      <c r="H73" s="113"/>
      <c r="I73" s="113"/>
      <c r="J73" s="209" t="s">
        <v>58</v>
      </c>
      <c r="K73" s="209" t="s">
        <v>58</v>
      </c>
      <c r="L73" s="212" t="s">
        <v>58</v>
      </c>
      <c r="M73" s="124"/>
    </row>
    <row r="74" spans="1:13">
      <c r="A74" s="108">
        <f t="shared" si="2"/>
        <v>69</v>
      </c>
      <c r="B74" s="250" t="s">
        <v>543</v>
      </c>
      <c r="C74" s="109"/>
      <c r="D74" s="110"/>
      <c r="E74" s="113"/>
      <c r="F74" s="251" t="s">
        <v>58</v>
      </c>
      <c r="G74" s="113"/>
      <c r="H74" s="113"/>
      <c r="I74" s="113"/>
      <c r="J74" s="113"/>
      <c r="K74" s="251" t="s">
        <v>58</v>
      </c>
      <c r="L74" s="252" t="s">
        <v>58</v>
      </c>
      <c r="M74" s="124"/>
    </row>
    <row r="75" spans="1:13">
      <c r="A75" s="108">
        <f t="shared" si="2"/>
        <v>70</v>
      </c>
      <c r="B75" s="250" t="s">
        <v>544</v>
      </c>
      <c r="C75" s="109"/>
      <c r="D75" s="110"/>
      <c r="E75" s="113"/>
      <c r="F75" s="251" t="s">
        <v>58</v>
      </c>
      <c r="G75" s="113"/>
      <c r="H75" s="113"/>
      <c r="I75" s="113"/>
      <c r="J75" s="113"/>
      <c r="K75" s="113"/>
      <c r="L75" s="252" t="s">
        <v>78</v>
      </c>
      <c r="M75" s="124"/>
    </row>
    <row r="76" spans="1:13">
      <c r="A76" s="83"/>
      <c r="B76" s="95"/>
      <c r="C76" s="95"/>
      <c r="D76" s="125"/>
      <c r="E76" s="105"/>
      <c r="F76" s="105"/>
      <c r="G76" s="105"/>
      <c r="H76" s="105"/>
      <c r="I76" s="105"/>
      <c r="J76" s="105"/>
      <c r="K76" s="105"/>
      <c r="L76" s="125"/>
      <c r="M76" s="104"/>
    </row>
  </sheetData>
  <mergeCells count="1">
    <mergeCell ref="A3:H3"/>
  </mergeCells>
  <phoneticPr fontId="21"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hannah thomas</cp:lastModifiedBy>
  <cp:revision/>
  <dcterms:created xsi:type="dcterms:W3CDTF">2018-10-22T08:34:44Z</dcterms:created>
  <dcterms:modified xsi:type="dcterms:W3CDTF">2018-11-08T21:57:59Z</dcterms:modified>
  <cp:category/>
  <cp:contentStatus/>
</cp:coreProperties>
</file>