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WAN Practical\"/>
    </mc:Choice>
  </mc:AlternateContent>
  <bookViews>
    <workbookView xWindow="0" yWindow="0" windowWidth="28800" windowHeight="12435"/>
  </bookViews>
  <sheets>
    <sheet name="Da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" i="1" l="1"/>
  <c r="D94" i="1"/>
  <c r="C94" i="1"/>
  <c r="B96" i="1" s="1"/>
  <c r="B90" i="1"/>
  <c r="B83" i="1"/>
  <c r="B82" i="1"/>
  <c r="B75" i="1"/>
  <c r="B74" i="1"/>
  <c r="B68" i="1"/>
  <c r="B63" i="1"/>
  <c r="B62" i="1"/>
  <c r="B56" i="1"/>
  <c r="B51" i="1"/>
  <c r="B50" i="1"/>
  <c r="B38" i="1"/>
  <c r="B32" i="1"/>
  <c r="B31" i="1"/>
  <c r="B27" i="1"/>
  <c r="B20" i="1"/>
  <c r="B10" i="1"/>
  <c r="B6" i="1"/>
  <c r="B5" i="1"/>
  <c r="B94" i="1" s="1"/>
</calcChain>
</file>

<file path=xl/sharedStrings.xml><?xml version="1.0" encoding="utf-8"?>
<sst xmlns="http://schemas.openxmlformats.org/spreadsheetml/2006/main" count="89" uniqueCount="82">
  <si>
    <t>WAN Practical Exam Marking Sheet</t>
  </si>
  <si>
    <t>Name: Dale Griffiths</t>
  </si>
  <si>
    <t>Pno: 146062</t>
  </si>
  <si>
    <t>Max %</t>
  </si>
  <si>
    <t>R1</t>
  </si>
  <si>
    <t>R2</t>
  </si>
  <si>
    <t>R3</t>
  </si>
  <si>
    <t>Tasks 1: Configure Device Basic Settings</t>
  </si>
  <si>
    <t xml:space="preserve"> Configure PCs</t>
  </si>
  <si>
    <t>IP Address information on PC-A</t>
  </si>
  <si>
    <t>IP Address information on PC-B</t>
  </si>
  <si>
    <t xml:space="preserve"> Configure Routers</t>
  </si>
  <si>
    <t>Disable DNS lookup</t>
  </si>
  <si>
    <t>Router name</t>
  </si>
  <si>
    <t>Encrypted privileged EXEC password</t>
  </si>
  <si>
    <t>Console access password</t>
  </si>
  <si>
    <t>Remote access configuration</t>
  </si>
  <si>
    <t>Encrypt the plaintext passwords</t>
  </si>
  <si>
    <t>MOTD banner</t>
  </si>
  <si>
    <t>Configure G0/1</t>
  </si>
  <si>
    <t>Task 2: Configure PPP Connections</t>
  </si>
  <si>
    <t>Configure S0/0/0.</t>
  </si>
  <si>
    <t>Configure CHAP authentication on S0/0/0.</t>
  </si>
  <si>
    <t>Create a local database entry for CHAP authentication.</t>
  </si>
  <si>
    <t>Configure Loopback 1 as a simulated web server with user access</t>
  </si>
  <si>
    <t>Configure S0/0/1.</t>
  </si>
  <si>
    <t>Task 3: Configure IPv4 ACL for NAT</t>
  </si>
  <si>
    <t>Paste the following configuration to configure NAT.</t>
  </si>
  <si>
    <t>Configure an ACL for NAT translation.</t>
  </si>
  <si>
    <t xml:space="preserve">Task 4: </t>
  </si>
  <si>
    <t xml:space="preserve"> Configure IP Routing</t>
  </si>
  <si>
    <t>Configure an IPv4 default route.</t>
  </si>
  <si>
    <t>Enable IPv6 routing.</t>
  </si>
  <si>
    <t>Enable EIGRPv3 routing and router ID</t>
  </si>
  <si>
    <t>Configure the appropriate IPv6 interfaces for EIGRP</t>
  </si>
  <si>
    <t>Verify network connectivity.</t>
  </si>
  <si>
    <t>PC-A ping 192.168.3.10 (PC-B)</t>
  </si>
  <si>
    <t>PC-A ping 200:DB8:ACAD:3::10 (PC-B)</t>
  </si>
  <si>
    <t>PC-A ping 209.165.200.229 (R3)</t>
  </si>
  <si>
    <t>PC-B ping 192.168.1.10 (PC-A)</t>
  </si>
  <si>
    <t>PC-B ping 2001:DB8:ACAD:1::10 (PC-A)</t>
  </si>
  <si>
    <t>PC-B ping 209.165.200.225 (R1)</t>
  </si>
  <si>
    <t>PC-A ping 209.165.201.1 (simulated web server)</t>
  </si>
  <si>
    <t xml:space="preserve">PC-A ping 2001:DB8:ACAD:2::1
(simulated web server)
</t>
  </si>
  <si>
    <t>PC-B ping 209.165.201.1 (simulated web server)</t>
  </si>
  <si>
    <t>PC-B ping 2001:DB8:ACAD:2::1 (simulated web server)</t>
  </si>
  <si>
    <t xml:space="preserve">Task 5: </t>
  </si>
  <si>
    <t>Configure GRE Tunnel with BGP</t>
  </si>
  <si>
    <t>Configure tunnel 0.</t>
  </si>
  <si>
    <t>Configure a host route.</t>
  </si>
  <si>
    <t>Configure BGP.</t>
  </si>
  <si>
    <t>Verify network connectivity</t>
  </si>
  <si>
    <t xml:space="preserve">Task 6: </t>
  </si>
  <si>
    <t>Implement PPoE</t>
  </si>
  <si>
    <t>Configure G0/0 for PPPoE connectivity.</t>
  </si>
  <si>
    <t>Configure the dialer interface 1.</t>
  </si>
  <si>
    <t>Configure a static default route.</t>
  </si>
  <si>
    <t>PC-B ping 192.168.1.10 (PC-B)</t>
  </si>
  <si>
    <t>R3 ping 10.0.0.254</t>
  </si>
  <si>
    <t>Task: 7</t>
  </si>
  <si>
    <t>Configure IP ACLs</t>
  </si>
  <si>
    <t>Configure an IPv4 extended access list 
named ICMP_ACCESS</t>
  </si>
  <si>
    <t>Place the ACL at the correct interface 
and direction</t>
  </si>
  <si>
    <t>Ping from PC-B to PC-A.</t>
  </si>
  <si>
    <t>Ping from PC-A to PC-B</t>
  </si>
  <si>
    <t>Configure an IPv6 extended access list 
named LIMIT_ACCESS</t>
  </si>
  <si>
    <t>Task 8:</t>
  </si>
  <si>
    <t>Monitor the Network</t>
  </si>
  <si>
    <t>Create a standard access list to permit 
only the LAN containing PC-A.</t>
  </si>
  <si>
    <r>
      <t xml:space="preserve">Using the </t>
    </r>
    <r>
      <rPr>
        <b/>
        <sz val="12"/>
        <color theme="1"/>
        <rFont val="Times New Roman"/>
        <family val="1"/>
      </rPr>
      <t>snmp-server view</t>
    </r>
    <r>
      <rPr>
        <sz val="12"/>
        <color theme="1"/>
        <rFont val="Times New Roman"/>
        <family val="1"/>
      </rPr>
      <t xml:space="preserve"> command, 
configure an SNMP view include specified MIB</t>
    </r>
  </si>
  <si>
    <r>
      <t xml:space="preserve">Using the </t>
    </r>
    <r>
      <rPr>
        <b/>
        <sz val="12"/>
        <color theme="1"/>
        <rFont val="Times New Roman"/>
        <family val="1"/>
      </rPr>
      <t>snmp-server group</t>
    </r>
    <r>
      <rPr>
        <sz val="12"/>
        <color theme="1"/>
        <rFont val="Times New Roman"/>
        <family val="1"/>
      </rPr>
      <t xml:space="preserve"> command, 
configure the SNMP group, SNMP version with authentication and encryption and limit access using an ACL.</t>
    </r>
  </si>
  <si>
    <r>
      <t xml:space="preserve">Using the </t>
    </r>
    <r>
      <rPr>
        <b/>
        <sz val="12"/>
        <color theme="1"/>
        <rFont val="Times New Roman"/>
        <family val="1"/>
      </rPr>
      <t>snmp-server user</t>
    </r>
    <r>
      <rPr>
        <sz val="12"/>
        <color theme="1"/>
        <rFont val="Times New Roman"/>
        <family val="1"/>
      </rPr>
      <t xml:space="preserve"> command, 
add an SNMP user as a member of the </t>
    </r>
    <r>
      <rPr>
        <b/>
        <sz val="12"/>
        <color theme="1"/>
        <rFont val="Times New Roman"/>
        <family val="1"/>
      </rPr>
      <t>SNMP</t>
    </r>
    <r>
      <rPr>
        <sz val="12"/>
        <color theme="1"/>
        <rFont val="Times New Roman"/>
        <family val="1"/>
      </rPr>
      <t xml:space="preserve"> using SNMPv3 with authentication and encryption.</t>
    </r>
  </si>
  <si>
    <t>Configure an SNMPv3 user on PC-A 
using an SNMP manager</t>
  </si>
  <si>
    <t>Configure SPAN on S2</t>
  </si>
  <si>
    <t>Issue the SPAN command to monitor 
the traffic on S2.</t>
  </si>
  <si>
    <t>Issue the SPAN command to capture 
the traffic on S2.</t>
  </si>
  <si>
    <t>Total</t>
  </si>
  <si>
    <t>Student overall Total %</t>
  </si>
  <si>
    <t>1st marker</t>
  </si>
  <si>
    <t>Carlene Campbell</t>
  </si>
  <si>
    <t>2nd Marker</t>
  </si>
  <si>
    <t>Kapilan Radhakrishnan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</si>
</sst>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6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center" wrapText="1"/>
    </xf>
    <xf numFmtId="0" fontId="5" fillId="2" borderId="14" xfId="0" applyFont="1" applyFill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2" borderId="17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8" fillId="0" borderId="0" xfId="0" applyFont="1"/>
    <xf numFmtId="0" fontId="5" fillId="0" borderId="24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6" fillId="0" borderId="26" xfId="0" applyFont="1" applyBorder="1" applyAlignment="1">
      <alignment vertical="center" wrapText="1"/>
    </xf>
    <xf numFmtId="0" fontId="3" fillId="0" borderId="25" xfId="0" applyFont="1" applyBorder="1" applyAlignment="1">
      <alignment vertical="top" wrapText="1"/>
    </xf>
    <xf numFmtId="0" fontId="4" fillId="0" borderId="27" xfId="0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0" fontId="5" fillId="0" borderId="29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3" borderId="27" xfId="0" applyFont="1" applyFill="1" applyBorder="1" applyAlignment="1">
      <alignment vertical="top" wrapText="1"/>
    </xf>
    <xf numFmtId="0" fontId="5" fillId="2" borderId="27" xfId="0" applyFont="1" applyFill="1" applyBorder="1" applyAlignment="1">
      <alignment vertical="top" wrapText="1"/>
    </xf>
    <xf numFmtId="0" fontId="6" fillId="0" borderId="31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5" fillId="0" borderId="5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5" fillId="0" borderId="33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5" fillId="0" borderId="35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5" fillId="0" borderId="36" xfId="0" applyFont="1" applyBorder="1" applyAlignment="1">
      <alignment vertical="top" wrapText="1"/>
    </xf>
    <xf numFmtId="0" fontId="1" fillId="0" borderId="0" xfId="0" applyFont="1"/>
    <xf numFmtId="0" fontId="3" fillId="0" borderId="34" xfId="0" applyFont="1" applyBorder="1" applyAlignment="1">
      <alignment vertical="top" wrapText="1"/>
    </xf>
    <xf numFmtId="0" fontId="5" fillId="0" borderId="37" xfId="0" applyFont="1" applyBorder="1" applyAlignment="1">
      <alignment vertical="top" wrapText="1"/>
    </xf>
    <xf numFmtId="1" fontId="5" fillId="2" borderId="14" xfId="0" applyNumberFormat="1" applyFont="1" applyFill="1" applyBorder="1" applyAlignment="1">
      <alignment vertical="top" wrapText="1"/>
    </xf>
    <xf numFmtId="1" fontId="5" fillId="2" borderId="27" xfId="0" applyNumberFormat="1" applyFont="1" applyFill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1" fontId="5" fillId="0" borderId="27" xfId="0" applyNumberFormat="1" applyFont="1" applyBorder="1" applyAlignment="1">
      <alignment vertical="top" wrapText="1"/>
    </xf>
    <xf numFmtId="0" fontId="11" fillId="0" borderId="16" xfId="0" applyFont="1" applyBorder="1"/>
    <xf numFmtId="0" fontId="12" fillId="0" borderId="16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12" fillId="0" borderId="38" xfId="0" applyFont="1" applyBorder="1" applyAlignment="1">
      <alignment vertical="top" wrapText="1"/>
    </xf>
    <xf numFmtId="0" fontId="6" fillId="0" borderId="17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top" wrapText="1"/>
    </xf>
    <xf numFmtId="0" fontId="6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9" fillId="0" borderId="22" xfId="0" applyFont="1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10" fillId="0" borderId="27" xfId="0" applyFont="1" applyBorder="1" applyAlignment="1">
      <alignment vertical="center" wrapText="1"/>
    </xf>
    <xf numFmtId="0" fontId="8" fillId="0" borderId="17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13" fillId="0" borderId="16" xfId="0" applyFont="1" applyBorder="1" applyAlignment="1">
      <alignment vertical="center" wrapText="1"/>
    </xf>
    <xf numFmtId="0" fontId="5" fillId="0" borderId="27" xfId="0" applyFont="1" applyFill="1" applyBorder="1" applyAlignment="1">
      <alignment vertical="top" wrapText="1"/>
    </xf>
    <xf numFmtId="0" fontId="0" fillId="0" borderId="27" xfId="0" applyBorder="1"/>
    <xf numFmtId="0" fontId="13" fillId="0" borderId="16" xfId="0" applyFont="1" applyBorder="1" applyAlignment="1">
      <alignment horizontal="right" vertical="center" wrapText="1"/>
    </xf>
    <xf numFmtId="0" fontId="14" fillId="0" borderId="16" xfId="0" applyFont="1" applyBorder="1"/>
    <xf numFmtId="0" fontId="0" fillId="0" borderId="16" xfId="0" applyBorder="1"/>
    <xf numFmtId="0" fontId="1" fillId="0" borderId="28" xfId="0" applyFont="1" applyBorder="1"/>
    <xf numFmtId="0" fontId="0" fillId="0" borderId="40" xfId="0" applyBorder="1"/>
    <xf numFmtId="0" fontId="0" fillId="0" borderId="22" xfId="0" applyBorder="1"/>
    <xf numFmtId="0" fontId="1" fillId="0" borderId="16" xfId="0" applyFont="1" applyFill="1" applyBorder="1" applyAlignment="1">
      <alignment horizontal="right"/>
    </xf>
    <xf numFmtId="1" fontId="0" fillId="0" borderId="28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1" fillId="0" borderId="16" xfId="0" applyFont="1" applyBorder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88" workbookViewId="0">
      <selection activeCell="B22" sqref="B22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1" t="s">
        <v>0</v>
      </c>
      <c r="B2" s="2"/>
      <c r="C2" s="2"/>
      <c r="D2" s="2"/>
      <c r="E2" s="3"/>
    </row>
    <row r="3" spans="1:5" ht="15.75" thickBot="1" x14ac:dyDescent="0.3">
      <c r="A3" s="4" t="s">
        <v>1</v>
      </c>
      <c r="B3" s="5"/>
      <c r="C3" s="5"/>
      <c r="D3" s="5" t="s">
        <v>2</v>
      </c>
      <c r="E3" s="6"/>
    </row>
    <row r="4" spans="1:5" ht="15.75" thickBot="1" x14ac:dyDescent="0.3">
      <c r="B4" s="7" t="s">
        <v>3</v>
      </c>
      <c r="C4" s="7" t="s">
        <v>4</v>
      </c>
      <c r="D4" s="7" t="s">
        <v>5</v>
      </c>
      <c r="E4" s="8" t="s">
        <v>6</v>
      </c>
    </row>
    <row r="5" spans="1:5" ht="15.75" thickBot="1" x14ac:dyDescent="0.3">
      <c r="A5" s="9" t="s">
        <v>7</v>
      </c>
      <c r="B5" s="10">
        <f>SUM(B6,B10)</f>
        <v>15</v>
      </c>
      <c r="C5" s="11"/>
      <c r="D5" s="11"/>
      <c r="E5" s="12"/>
    </row>
    <row r="6" spans="1:5" ht="21" customHeight="1" x14ac:dyDescent="0.25">
      <c r="A6" s="13" t="s">
        <v>8</v>
      </c>
      <c r="B6" s="14">
        <f>SUM(B7:B8)</f>
        <v>2</v>
      </c>
      <c r="C6" s="15"/>
      <c r="D6" s="15"/>
      <c r="E6" s="15"/>
    </row>
    <row r="7" spans="1:5" ht="21" customHeight="1" x14ac:dyDescent="0.25">
      <c r="A7" s="16" t="s">
        <v>9</v>
      </c>
      <c r="B7" s="17">
        <v>1</v>
      </c>
      <c r="C7" s="18">
        <v>1</v>
      </c>
      <c r="D7" s="18"/>
      <c r="E7" s="18"/>
    </row>
    <row r="8" spans="1:5" ht="21" customHeight="1" x14ac:dyDescent="0.25">
      <c r="A8" s="16" t="s">
        <v>10</v>
      </c>
      <c r="B8" s="17">
        <v>1</v>
      </c>
      <c r="C8" s="18">
        <v>1</v>
      </c>
      <c r="D8" s="18"/>
      <c r="E8" s="18"/>
    </row>
    <row r="9" spans="1:5" ht="15.75" thickBot="1" x14ac:dyDescent="0.3">
      <c r="A9" s="13"/>
      <c r="B9" s="14"/>
      <c r="C9" s="19"/>
      <c r="D9" s="19"/>
      <c r="E9" s="20"/>
    </row>
    <row r="10" spans="1:5" ht="23.25" customHeight="1" thickBot="1" x14ac:dyDescent="0.3">
      <c r="A10" s="9" t="s">
        <v>11</v>
      </c>
      <c r="B10" s="21">
        <f>SUM(B11:B18)</f>
        <v>13</v>
      </c>
      <c r="C10" s="22"/>
      <c r="D10" s="22"/>
      <c r="E10" s="23"/>
    </row>
    <row r="11" spans="1:5" ht="17.25" customHeight="1" thickBot="1" x14ac:dyDescent="0.3">
      <c r="A11" s="24" t="s">
        <v>12</v>
      </c>
      <c r="B11" s="25">
        <v>1.5</v>
      </c>
      <c r="C11" s="25">
        <v>0.5</v>
      </c>
      <c r="D11" s="25">
        <v>0.5</v>
      </c>
      <c r="E11" s="25">
        <v>0.5</v>
      </c>
    </row>
    <row r="12" spans="1:5" ht="17.25" customHeight="1" thickBot="1" x14ac:dyDescent="0.3">
      <c r="A12" s="26" t="s">
        <v>13</v>
      </c>
      <c r="B12" s="25">
        <v>1.5</v>
      </c>
      <c r="C12" s="25">
        <v>0.5</v>
      </c>
      <c r="D12" s="25">
        <v>0.5</v>
      </c>
      <c r="E12" s="25">
        <v>0.5</v>
      </c>
    </row>
    <row r="13" spans="1:5" ht="17.25" customHeight="1" thickBot="1" x14ac:dyDescent="0.3">
      <c r="A13" s="26" t="s">
        <v>14</v>
      </c>
      <c r="B13" s="25">
        <v>1.5</v>
      </c>
      <c r="C13" s="25">
        <v>0.5</v>
      </c>
      <c r="D13" s="25">
        <v>0.5</v>
      </c>
      <c r="E13" s="25">
        <v>0.5</v>
      </c>
    </row>
    <row r="14" spans="1:5" ht="18" customHeight="1" thickBot="1" x14ac:dyDescent="0.3">
      <c r="A14" s="26" t="s">
        <v>15</v>
      </c>
      <c r="B14" s="25">
        <v>1.5</v>
      </c>
      <c r="C14" s="25">
        <v>0.5</v>
      </c>
      <c r="D14" s="25">
        <v>0.5</v>
      </c>
      <c r="E14" s="25">
        <v>0.5</v>
      </c>
    </row>
    <row r="15" spans="1:5" ht="21.75" customHeight="1" thickBot="1" x14ac:dyDescent="0.3">
      <c r="A15" s="26" t="s">
        <v>16</v>
      </c>
      <c r="B15" s="25">
        <v>3</v>
      </c>
      <c r="C15" s="16">
        <v>1.5</v>
      </c>
      <c r="D15" s="27"/>
      <c r="E15" s="16">
        <v>1.5</v>
      </c>
    </row>
    <row r="16" spans="1:5" ht="18" customHeight="1" thickBot="1" x14ac:dyDescent="0.3">
      <c r="A16" s="26" t="s">
        <v>17</v>
      </c>
      <c r="B16" s="28">
        <v>0.5</v>
      </c>
      <c r="C16" s="16">
        <v>0.5</v>
      </c>
      <c r="D16" s="27"/>
      <c r="E16" s="27"/>
    </row>
    <row r="17" spans="1:5" ht="17.25" customHeight="1" thickBot="1" x14ac:dyDescent="0.3">
      <c r="A17" s="26" t="s">
        <v>18</v>
      </c>
      <c r="B17" s="28">
        <v>1.5</v>
      </c>
      <c r="C17" s="16">
        <v>0.5</v>
      </c>
      <c r="D17" s="16">
        <v>0.5</v>
      </c>
      <c r="E17" s="16">
        <v>0.5</v>
      </c>
    </row>
    <row r="18" spans="1:5" ht="18.75" customHeight="1" thickBot="1" x14ac:dyDescent="0.3">
      <c r="A18" s="26" t="s">
        <v>19</v>
      </c>
      <c r="B18" s="28">
        <v>2</v>
      </c>
      <c r="C18" s="16">
        <v>1</v>
      </c>
      <c r="D18" s="27"/>
      <c r="E18" s="16">
        <v>1</v>
      </c>
    </row>
    <row r="19" spans="1:5" ht="15.75" thickBot="1" x14ac:dyDescent="0.3">
      <c r="A19" s="29"/>
      <c r="B19" s="30"/>
      <c r="C19" s="30"/>
      <c r="D19" s="30"/>
      <c r="E19" s="31"/>
    </row>
    <row r="20" spans="1:5" ht="21" customHeight="1" thickBot="1" x14ac:dyDescent="0.3">
      <c r="A20" s="9" t="s">
        <v>20</v>
      </c>
      <c r="B20" s="32">
        <f>SUM(B21:B25)</f>
        <v>20</v>
      </c>
      <c r="C20" s="33"/>
      <c r="D20" s="33"/>
      <c r="E20" s="34"/>
    </row>
    <row r="21" spans="1:5" ht="15.75" thickBot="1" x14ac:dyDescent="0.3">
      <c r="A21" s="24" t="s">
        <v>21</v>
      </c>
      <c r="B21" s="35">
        <v>8</v>
      </c>
      <c r="C21" s="36"/>
      <c r="D21" s="25"/>
      <c r="E21" s="37"/>
    </row>
    <row r="22" spans="1:5" ht="22.5" customHeight="1" thickBot="1" x14ac:dyDescent="0.3">
      <c r="A22" s="26" t="s">
        <v>22</v>
      </c>
      <c r="B22" s="25">
        <v>2</v>
      </c>
      <c r="C22" s="16">
        <v>1</v>
      </c>
      <c r="D22" s="16">
        <v>1</v>
      </c>
      <c r="E22" s="38"/>
    </row>
    <row r="23" spans="1:5" ht="25.5" customHeight="1" thickBot="1" x14ac:dyDescent="0.3">
      <c r="A23" s="26" t="s">
        <v>23</v>
      </c>
      <c r="B23" s="16">
        <v>2</v>
      </c>
      <c r="C23" s="16">
        <v>1</v>
      </c>
      <c r="D23" s="16">
        <v>1</v>
      </c>
      <c r="E23" s="38"/>
    </row>
    <row r="24" spans="1:5" ht="26.25" customHeight="1" thickBot="1" x14ac:dyDescent="0.3">
      <c r="A24" s="26" t="s">
        <v>24</v>
      </c>
      <c r="B24" s="16">
        <v>2</v>
      </c>
      <c r="C24" s="16">
        <v>2</v>
      </c>
      <c r="D24" s="27"/>
      <c r="E24" s="38"/>
    </row>
    <row r="25" spans="1:5" ht="17.25" customHeight="1" x14ac:dyDescent="0.25">
      <c r="A25" s="39" t="s">
        <v>25</v>
      </c>
      <c r="B25" s="16">
        <v>6</v>
      </c>
      <c r="C25" s="27"/>
      <c r="D25" s="16">
        <v>3</v>
      </c>
      <c r="E25" s="40">
        <v>3</v>
      </c>
    </row>
    <row r="26" spans="1:5" ht="18.75" customHeight="1" thickBot="1" x14ac:dyDescent="0.3">
      <c r="A26" s="41"/>
      <c r="B26" s="16"/>
      <c r="C26" s="16"/>
      <c r="D26" s="16"/>
      <c r="E26" s="16"/>
    </row>
    <row r="27" spans="1:5" ht="18" customHeight="1" thickBot="1" x14ac:dyDescent="0.3">
      <c r="A27" s="9" t="s">
        <v>26</v>
      </c>
      <c r="B27" s="42">
        <f>SUM(B28:B29)</f>
        <v>2</v>
      </c>
      <c r="C27" s="16"/>
      <c r="D27" s="16"/>
      <c r="E27" s="40"/>
    </row>
    <row r="28" spans="1:5" ht="24.75" customHeight="1" thickBot="1" x14ac:dyDescent="0.3">
      <c r="A28" s="24" t="s">
        <v>27</v>
      </c>
      <c r="B28" s="16"/>
      <c r="C28" s="16"/>
      <c r="D28" s="27"/>
      <c r="E28" s="16"/>
    </row>
    <row r="29" spans="1:5" ht="24.75" customHeight="1" thickBot="1" x14ac:dyDescent="0.3">
      <c r="A29" s="26" t="s">
        <v>28</v>
      </c>
      <c r="B29" s="16">
        <v>2</v>
      </c>
      <c r="C29" s="16">
        <v>0.5</v>
      </c>
      <c r="D29" s="27"/>
      <c r="E29" s="16">
        <v>0</v>
      </c>
    </row>
    <row r="30" spans="1:5" ht="24.75" customHeight="1" x14ac:dyDescent="0.25">
      <c r="A30" s="43"/>
      <c r="B30" s="16"/>
      <c r="C30" s="16"/>
      <c r="D30" s="27"/>
      <c r="E30" s="16"/>
    </row>
    <row r="31" spans="1:5" ht="17.25" customHeight="1" thickBot="1" x14ac:dyDescent="0.3">
      <c r="A31" s="44" t="s">
        <v>29</v>
      </c>
      <c r="B31" s="45">
        <f>SUM(B32,B38)</f>
        <v>19</v>
      </c>
      <c r="C31" s="16"/>
      <c r="D31" s="16"/>
      <c r="E31" s="16"/>
    </row>
    <row r="32" spans="1:5" ht="17.25" customHeight="1" thickBot="1" x14ac:dyDescent="0.3">
      <c r="A32" s="46" t="s">
        <v>30</v>
      </c>
      <c r="B32" s="35">
        <f>SUM(B33:B36)</f>
        <v>14</v>
      </c>
      <c r="C32" s="47"/>
      <c r="D32" s="48"/>
      <c r="E32" s="48"/>
    </row>
    <row r="33" spans="1:5" ht="17.25" customHeight="1" thickBot="1" x14ac:dyDescent="0.3">
      <c r="A33" s="24" t="s">
        <v>31</v>
      </c>
      <c r="B33" s="49">
        <v>2</v>
      </c>
      <c r="C33" s="50">
        <v>0.5</v>
      </c>
      <c r="D33" s="51"/>
      <c r="E33" s="48">
        <v>0.5</v>
      </c>
    </row>
    <row r="34" spans="1:5" ht="17.25" customHeight="1" thickBot="1" x14ac:dyDescent="0.3">
      <c r="A34" s="26" t="s">
        <v>32</v>
      </c>
      <c r="B34" s="48">
        <v>3</v>
      </c>
      <c r="C34" s="48">
        <v>1</v>
      </c>
      <c r="D34" s="48">
        <v>1</v>
      </c>
      <c r="E34" s="48">
        <v>1</v>
      </c>
    </row>
    <row r="35" spans="1:5" ht="21.75" customHeight="1" thickBot="1" x14ac:dyDescent="0.3">
      <c r="A35" s="26" t="s">
        <v>33</v>
      </c>
      <c r="B35" s="48">
        <v>3</v>
      </c>
      <c r="C35" s="48">
        <v>1</v>
      </c>
      <c r="D35" s="48">
        <v>1</v>
      </c>
      <c r="E35" s="48">
        <v>1</v>
      </c>
    </row>
    <row r="36" spans="1:5" ht="26.25" customHeight="1" x14ac:dyDescent="0.25">
      <c r="A36" s="52" t="s">
        <v>34</v>
      </c>
      <c r="B36" s="48">
        <v>6</v>
      </c>
      <c r="C36" s="48">
        <v>2</v>
      </c>
      <c r="D36" s="48">
        <v>2</v>
      </c>
      <c r="E36" s="48">
        <v>2</v>
      </c>
    </row>
    <row r="37" spans="1:5" ht="26.25" customHeight="1" thickBot="1" x14ac:dyDescent="0.3">
      <c r="A37" s="53"/>
      <c r="B37" s="48"/>
      <c r="C37" s="48"/>
      <c r="D37" s="48"/>
      <c r="E37" s="48"/>
    </row>
    <row r="38" spans="1:5" ht="26.25" customHeight="1" thickBot="1" x14ac:dyDescent="0.3">
      <c r="A38" s="54" t="s">
        <v>35</v>
      </c>
      <c r="B38" s="35">
        <f>SUM(B39:B48)</f>
        <v>5</v>
      </c>
      <c r="C38" s="47"/>
      <c r="D38" s="48"/>
      <c r="E38" s="48"/>
    </row>
    <row r="39" spans="1:5" ht="26.25" customHeight="1" thickBot="1" x14ac:dyDescent="0.3">
      <c r="A39" s="24" t="s">
        <v>36</v>
      </c>
      <c r="B39" s="49">
        <v>0.5</v>
      </c>
      <c r="C39" s="48">
        <v>0</v>
      </c>
      <c r="D39" s="48"/>
      <c r="E39" s="48"/>
    </row>
    <row r="40" spans="1:5" ht="26.25" customHeight="1" thickBot="1" x14ac:dyDescent="0.3">
      <c r="A40" s="26" t="s">
        <v>37</v>
      </c>
      <c r="B40" s="48">
        <v>0.5</v>
      </c>
      <c r="C40" s="48">
        <v>0</v>
      </c>
      <c r="D40" s="48"/>
      <c r="E40" s="48"/>
    </row>
    <row r="41" spans="1:5" ht="26.25" customHeight="1" thickBot="1" x14ac:dyDescent="0.3">
      <c r="A41" s="26" t="s">
        <v>38</v>
      </c>
      <c r="B41" s="48">
        <v>0.5</v>
      </c>
      <c r="C41" s="48">
        <v>0</v>
      </c>
      <c r="D41" s="48"/>
      <c r="E41" s="48"/>
    </row>
    <row r="42" spans="1:5" ht="26.25" customHeight="1" thickBot="1" x14ac:dyDescent="0.3">
      <c r="A42" s="26" t="s">
        <v>39</v>
      </c>
      <c r="B42" s="48">
        <v>0.5</v>
      </c>
      <c r="C42" s="48">
        <v>0</v>
      </c>
      <c r="D42" s="48"/>
      <c r="E42" s="48"/>
    </row>
    <row r="43" spans="1:5" ht="26.25" customHeight="1" thickBot="1" x14ac:dyDescent="0.3">
      <c r="A43" s="26" t="s">
        <v>40</v>
      </c>
      <c r="B43" s="48">
        <v>0.5</v>
      </c>
      <c r="C43" s="48">
        <v>0</v>
      </c>
      <c r="D43" s="48"/>
      <c r="E43" s="48"/>
    </row>
    <row r="44" spans="1:5" ht="26.25" customHeight="1" thickBot="1" x14ac:dyDescent="0.3">
      <c r="A44" s="26" t="s">
        <v>41</v>
      </c>
      <c r="B44" s="48">
        <v>0.5</v>
      </c>
      <c r="C44" s="48">
        <v>0</v>
      </c>
      <c r="D44" s="48"/>
      <c r="E44" s="48"/>
    </row>
    <row r="45" spans="1:5" ht="26.25" customHeight="1" thickBot="1" x14ac:dyDescent="0.3">
      <c r="A45" s="26" t="s">
        <v>42</v>
      </c>
      <c r="B45" s="48">
        <v>0.5</v>
      </c>
      <c r="C45" s="48">
        <v>0</v>
      </c>
      <c r="D45" s="48"/>
      <c r="E45" s="48"/>
    </row>
    <row r="46" spans="1:5" ht="38.25" customHeight="1" thickBot="1" x14ac:dyDescent="0.3">
      <c r="A46" s="26" t="s">
        <v>43</v>
      </c>
      <c r="B46" s="48">
        <v>0.5</v>
      </c>
      <c r="C46" s="48">
        <v>0</v>
      </c>
      <c r="D46" s="48"/>
      <c r="E46" s="48"/>
    </row>
    <row r="47" spans="1:5" ht="26.25" customHeight="1" thickBot="1" x14ac:dyDescent="0.3">
      <c r="A47" s="26" t="s">
        <v>44</v>
      </c>
      <c r="B47" s="48">
        <v>0.5</v>
      </c>
      <c r="C47" s="48">
        <v>0</v>
      </c>
      <c r="D47" s="48"/>
      <c r="E47" s="48"/>
    </row>
    <row r="48" spans="1:5" ht="26.25" customHeight="1" thickBot="1" x14ac:dyDescent="0.3">
      <c r="A48" s="26" t="s">
        <v>45</v>
      </c>
      <c r="B48" s="48">
        <v>0.5</v>
      </c>
      <c r="C48" s="48">
        <v>0</v>
      </c>
      <c r="D48" s="48"/>
      <c r="E48" s="55"/>
    </row>
    <row r="49" spans="1:5" ht="15.75" thickBot="1" x14ac:dyDescent="0.3">
      <c r="A49" s="56"/>
      <c r="B49" s="57"/>
      <c r="C49" s="58"/>
      <c r="D49" s="58"/>
      <c r="E49" s="59"/>
    </row>
    <row r="50" spans="1:5" ht="15.75" thickBot="1" x14ac:dyDescent="0.3">
      <c r="A50" s="46" t="s">
        <v>46</v>
      </c>
      <c r="B50" s="60">
        <f>SUM(B51,B56)</f>
        <v>14</v>
      </c>
      <c r="C50" s="61"/>
      <c r="D50" s="58"/>
      <c r="E50" s="59"/>
    </row>
    <row r="51" spans="1:5" ht="20.25" customHeight="1" thickBot="1" x14ac:dyDescent="0.3">
      <c r="A51" s="62" t="s">
        <v>47</v>
      </c>
      <c r="B51" s="63">
        <f>SUM(B52:B54)</f>
        <v>12</v>
      </c>
      <c r="C51" s="58"/>
      <c r="D51" s="58"/>
      <c r="E51" s="59"/>
    </row>
    <row r="52" spans="1:5" ht="17.25" customHeight="1" thickBot="1" x14ac:dyDescent="0.3">
      <c r="A52" s="24" t="s">
        <v>48</v>
      </c>
      <c r="B52" s="25">
        <v>6</v>
      </c>
      <c r="C52" s="25">
        <v>3</v>
      </c>
      <c r="D52" s="37"/>
      <c r="E52" s="64">
        <v>3</v>
      </c>
    </row>
    <row r="53" spans="1:5" ht="16.5" customHeight="1" thickBot="1" x14ac:dyDescent="0.3">
      <c r="A53" s="26" t="s">
        <v>49</v>
      </c>
      <c r="B53" s="16">
        <v>2</v>
      </c>
      <c r="C53" s="16">
        <v>1</v>
      </c>
      <c r="D53" s="65"/>
      <c r="E53" s="16">
        <v>1</v>
      </c>
    </row>
    <row r="54" spans="1:5" ht="16.5" customHeight="1" thickBot="1" x14ac:dyDescent="0.3">
      <c r="A54" s="26" t="s">
        <v>50</v>
      </c>
      <c r="B54" s="48">
        <v>4</v>
      </c>
      <c r="C54" s="48">
        <v>1.5</v>
      </c>
      <c r="D54" s="66"/>
      <c r="E54" s="16">
        <v>1.5</v>
      </c>
    </row>
    <row r="55" spans="1:5" ht="16.5" customHeight="1" thickBot="1" x14ac:dyDescent="0.3">
      <c r="A55" s="67"/>
      <c r="B55" s="48"/>
      <c r="C55" s="48"/>
      <c r="D55" s="68"/>
      <c r="E55" s="16"/>
    </row>
    <row r="56" spans="1:5" ht="16.5" customHeight="1" thickBot="1" x14ac:dyDescent="0.3">
      <c r="A56" s="69" t="s">
        <v>51</v>
      </c>
      <c r="B56" s="35">
        <f>SUM(B57:B60)</f>
        <v>2</v>
      </c>
      <c r="C56" s="47"/>
      <c r="D56" s="68"/>
      <c r="E56" s="16"/>
    </row>
    <row r="57" spans="1:5" ht="29.25" customHeight="1" thickBot="1" x14ac:dyDescent="0.3">
      <c r="A57" s="24" t="s">
        <v>42</v>
      </c>
      <c r="B57" s="49">
        <v>0.5</v>
      </c>
      <c r="C57" s="48">
        <v>0</v>
      </c>
      <c r="D57" s="68"/>
      <c r="E57" s="16"/>
    </row>
    <row r="58" spans="1:5" ht="16.5" customHeight="1" thickBot="1" x14ac:dyDescent="0.3">
      <c r="A58" s="26" t="s">
        <v>36</v>
      </c>
      <c r="B58" s="48">
        <v>0.5</v>
      </c>
      <c r="C58" s="48">
        <v>0</v>
      </c>
      <c r="D58" s="68"/>
      <c r="E58" s="16"/>
    </row>
    <row r="59" spans="1:5" ht="32.25" customHeight="1" thickBot="1" x14ac:dyDescent="0.3">
      <c r="A59" s="26" t="s">
        <v>44</v>
      </c>
      <c r="B59" s="48">
        <v>0.5</v>
      </c>
      <c r="C59" s="48">
        <v>0</v>
      </c>
      <c r="D59" s="68"/>
      <c r="E59" s="16"/>
    </row>
    <row r="60" spans="1:5" ht="16.5" customHeight="1" thickBot="1" x14ac:dyDescent="0.3">
      <c r="A60" s="26" t="s">
        <v>39</v>
      </c>
      <c r="B60" s="48">
        <v>0.5</v>
      </c>
      <c r="C60" s="48">
        <v>0</v>
      </c>
      <c r="D60" s="68"/>
      <c r="E60" s="16"/>
    </row>
    <row r="61" spans="1:5" ht="16.5" customHeight="1" thickBot="1" x14ac:dyDescent="0.3">
      <c r="A61" s="67"/>
      <c r="B61" s="48"/>
      <c r="C61" s="48"/>
      <c r="D61" s="68"/>
      <c r="E61" s="16"/>
    </row>
    <row r="62" spans="1:5" ht="16.5" customHeight="1" thickBot="1" x14ac:dyDescent="0.3">
      <c r="A62" s="46" t="s">
        <v>52</v>
      </c>
      <c r="B62" s="60">
        <f>SUM(B63,B68)</f>
        <v>14</v>
      </c>
      <c r="C62" s="47"/>
      <c r="D62" s="68"/>
      <c r="E62" s="16"/>
    </row>
    <row r="63" spans="1:5" ht="16.5" customHeight="1" thickBot="1" x14ac:dyDescent="0.3">
      <c r="A63" s="70" t="s">
        <v>53</v>
      </c>
      <c r="B63" s="71">
        <f>SUM(B64:B66)</f>
        <v>12</v>
      </c>
      <c r="C63" s="47"/>
      <c r="D63" s="68"/>
      <c r="E63" s="16"/>
    </row>
    <row r="64" spans="1:5" ht="16.5" customHeight="1" thickBot="1" x14ac:dyDescent="0.3">
      <c r="A64" s="39" t="s">
        <v>54</v>
      </c>
      <c r="B64" s="49">
        <v>2</v>
      </c>
      <c r="C64" s="51"/>
      <c r="D64" s="66"/>
      <c r="E64" s="16">
        <v>2</v>
      </c>
    </row>
    <row r="65" spans="1:5" ht="16.5" customHeight="1" thickBot="1" x14ac:dyDescent="0.3">
      <c r="A65" s="24" t="s">
        <v>55</v>
      </c>
      <c r="B65" s="48">
        <v>5</v>
      </c>
      <c r="C65" s="51"/>
      <c r="D65" s="66"/>
      <c r="E65" s="16">
        <v>5</v>
      </c>
    </row>
    <row r="66" spans="1:5" ht="16.5" customHeight="1" x14ac:dyDescent="0.25">
      <c r="A66" s="39" t="s">
        <v>56</v>
      </c>
      <c r="B66" s="48">
        <v>5</v>
      </c>
      <c r="C66" s="51"/>
      <c r="D66" s="66"/>
      <c r="E66" s="16">
        <v>5</v>
      </c>
    </row>
    <row r="67" spans="1:5" ht="16.5" customHeight="1" thickBot="1" x14ac:dyDescent="0.3">
      <c r="A67" s="72"/>
      <c r="B67" s="48"/>
      <c r="C67" s="48"/>
      <c r="D67" s="68"/>
      <c r="E67" s="16"/>
    </row>
    <row r="68" spans="1:5" ht="16.5" customHeight="1" thickBot="1" x14ac:dyDescent="0.3">
      <c r="A68" s="69" t="s">
        <v>51</v>
      </c>
      <c r="B68" s="35">
        <f>SUM(B69:B72)</f>
        <v>2</v>
      </c>
      <c r="C68" s="47"/>
      <c r="D68" s="68"/>
      <c r="E68" s="48"/>
    </row>
    <row r="69" spans="1:5" ht="27.75" customHeight="1" x14ac:dyDescent="0.25">
      <c r="A69" s="73" t="s">
        <v>36</v>
      </c>
      <c r="B69" s="25">
        <v>0.5</v>
      </c>
      <c r="C69" s="16">
        <v>0</v>
      </c>
      <c r="D69" s="74"/>
      <c r="E69" s="16"/>
    </row>
    <row r="70" spans="1:5" ht="24" customHeight="1" x14ac:dyDescent="0.25">
      <c r="A70" s="75" t="s">
        <v>57</v>
      </c>
      <c r="B70" s="16">
        <v>0.5</v>
      </c>
      <c r="C70" s="16">
        <v>0</v>
      </c>
      <c r="D70" s="16"/>
      <c r="E70" s="16"/>
    </row>
    <row r="71" spans="1:5" ht="24" customHeight="1" x14ac:dyDescent="0.25">
      <c r="A71" s="75" t="s">
        <v>58</v>
      </c>
      <c r="B71" s="16">
        <v>0.5</v>
      </c>
      <c r="C71" s="16">
        <v>0</v>
      </c>
      <c r="D71" s="16"/>
      <c r="E71" s="16"/>
    </row>
    <row r="72" spans="1:5" ht="24" customHeight="1" x14ac:dyDescent="0.25">
      <c r="A72" s="75" t="s">
        <v>44</v>
      </c>
      <c r="B72" s="16">
        <v>0.5</v>
      </c>
      <c r="C72" s="16">
        <v>0</v>
      </c>
      <c r="D72" s="16"/>
      <c r="E72" s="16"/>
    </row>
    <row r="73" spans="1:5" ht="24" customHeight="1" thickBot="1" x14ac:dyDescent="0.3">
      <c r="A73" s="53"/>
      <c r="B73" s="48"/>
      <c r="C73" s="16"/>
      <c r="D73" s="16"/>
      <c r="E73" s="16"/>
    </row>
    <row r="74" spans="1:5" ht="24" customHeight="1" thickBot="1" x14ac:dyDescent="0.3">
      <c r="A74" s="76" t="s">
        <v>59</v>
      </c>
      <c r="B74" s="77">
        <f>SUM(B75)</f>
        <v>6</v>
      </c>
      <c r="C74" s="78"/>
      <c r="D74" s="16"/>
      <c r="E74" s="16"/>
    </row>
    <row r="75" spans="1:5" ht="24" customHeight="1" thickBot="1" x14ac:dyDescent="0.3">
      <c r="A75" s="69" t="s">
        <v>60</v>
      </c>
      <c r="B75" s="71">
        <f>SUM(B76:B80)</f>
        <v>6</v>
      </c>
      <c r="C75" s="78"/>
      <c r="D75" s="16"/>
      <c r="E75" s="16"/>
    </row>
    <row r="76" spans="1:5" ht="36" customHeight="1" x14ac:dyDescent="0.25">
      <c r="A76" s="79" t="s">
        <v>61</v>
      </c>
      <c r="B76" s="25">
        <v>1</v>
      </c>
      <c r="C76" s="16">
        <v>1</v>
      </c>
      <c r="D76" s="27"/>
      <c r="E76" s="27"/>
    </row>
    <row r="77" spans="1:5" ht="33.75" customHeight="1" x14ac:dyDescent="0.25">
      <c r="A77" s="79" t="s">
        <v>62</v>
      </c>
      <c r="B77" s="16">
        <v>2</v>
      </c>
      <c r="C77" s="16">
        <v>0</v>
      </c>
      <c r="D77" s="27"/>
      <c r="E77" s="16">
        <v>0</v>
      </c>
    </row>
    <row r="78" spans="1:5" ht="24" customHeight="1" x14ac:dyDescent="0.25">
      <c r="A78" s="39" t="s">
        <v>63</v>
      </c>
      <c r="B78" s="16">
        <v>1</v>
      </c>
      <c r="C78" s="16">
        <v>0</v>
      </c>
      <c r="D78" s="27"/>
      <c r="E78" s="16">
        <v>0</v>
      </c>
    </row>
    <row r="79" spans="1:5" ht="24" customHeight="1" x14ac:dyDescent="0.25">
      <c r="A79" s="39" t="s">
        <v>64</v>
      </c>
      <c r="B79" s="16">
        <v>1</v>
      </c>
      <c r="C79" s="16">
        <v>0</v>
      </c>
      <c r="D79" s="27"/>
      <c r="E79" s="16">
        <v>0</v>
      </c>
    </row>
    <row r="80" spans="1:5" ht="28.5" customHeight="1" x14ac:dyDescent="0.25">
      <c r="A80" s="79" t="s">
        <v>65</v>
      </c>
      <c r="B80" s="16">
        <v>1</v>
      </c>
      <c r="C80" s="27"/>
      <c r="D80" s="27"/>
      <c r="E80" s="16">
        <v>0</v>
      </c>
    </row>
    <row r="81" spans="1:5" ht="24" customHeight="1" x14ac:dyDescent="0.25">
      <c r="A81" s="75"/>
      <c r="B81" s="16"/>
      <c r="C81" s="16"/>
      <c r="D81" s="16"/>
      <c r="E81" s="16"/>
    </row>
    <row r="82" spans="1:5" ht="24" customHeight="1" thickBot="1" x14ac:dyDescent="0.3">
      <c r="A82" s="80" t="s">
        <v>66</v>
      </c>
      <c r="B82" s="45">
        <f>SUM(B83,B90)</f>
        <v>10</v>
      </c>
      <c r="C82" s="16"/>
      <c r="D82" s="16"/>
      <c r="E82" s="16"/>
    </row>
    <row r="83" spans="1:5" ht="24" customHeight="1" thickBot="1" x14ac:dyDescent="0.3">
      <c r="A83" s="76" t="s">
        <v>67</v>
      </c>
      <c r="B83" s="35">
        <f>SUM(B84:B88)</f>
        <v>8</v>
      </c>
      <c r="C83" s="78"/>
      <c r="D83" s="16"/>
      <c r="E83" s="16"/>
    </row>
    <row r="84" spans="1:5" ht="28.5" customHeight="1" x14ac:dyDescent="0.25">
      <c r="A84" s="81" t="s">
        <v>68</v>
      </c>
      <c r="B84" s="25">
        <v>1</v>
      </c>
      <c r="C84" s="16">
        <v>0</v>
      </c>
      <c r="D84" s="27"/>
      <c r="E84" s="27"/>
    </row>
    <row r="85" spans="1:5" ht="48" customHeight="1" x14ac:dyDescent="0.25">
      <c r="A85" s="82" t="s">
        <v>69</v>
      </c>
      <c r="B85" s="16">
        <v>2</v>
      </c>
      <c r="C85" s="16">
        <v>0</v>
      </c>
      <c r="D85" s="27"/>
      <c r="E85" s="27"/>
    </row>
    <row r="86" spans="1:5" ht="67.5" customHeight="1" x14ac:dyDescent="0.25">
      <c r="A86" s="79" t="s">
        <v>70</v>
      </c>
      <c r="B86" s="16">
        <v>2</v>
      </c>
      <c r="C86" s="16">
        <v>0</v>
      </c>
      <c r="D86" s="27"/>
      <c r="E86" s="27"/>
    </row>
    <row r="87" spans="1:5" ht="63" customHeight="1" x14ac:dyDescent="0.25">
      <c r="A87" s="79" t="s">
        <v>71</v>
      </c>
      <c r="B87" s="16">
        <v>2</v>
      </c>
      <c r="C87" s="16">
        <v>0</v>
      </c>
      <c r="D87" s="27"/>
      <c r="E87" s="27"/>
    </row>
    <row r="88" spans="1:5" ht="34.5" customHeight="1" x14ac:dyDescent="0.25">
      <c r="A88" s="79" t="s">
        <v>72</v>
      </c>
      <c r="B88" s="16">
        <v>1</v>
      </c>
      <c r="C88" s="16">
        <v>0</v>
      </c>
      <c r="D88" s="27"/>
      <c r="E88" s="27"/>
    </row>
    <row r="89" spans="1:5" ht="24" customHeight="1" thickBot="1" x14ac:dyDescent="0.3">
      <c r="A89" s="53"/>
      <c r="B89" s="48"/>
      <c r="C89" s="16"/>
      <c r="D89" s="16"/>
      <c r="E89" s="16"/>
    </row>
    <row r="90" spans="1:5" ht="24" customHeight="1" thickBot="1" x14ac:dyDescent="0.3">
      <c r="A90" s="83" t="s">
        <v>73</v>
      </c>
      <c r="B90" s="35">
        <f>SUM(B91:B92)</f>
        <v>2</v>
      </c>
      <c r="C90" s="78"/>
      <c r="D90" s="16"/>
      <c r="E90" s="16"/>
    </row>
    <row r="91" spans="1:5" ht="33" customHeight="1" x14ac:dyDescent="0.25">
      <c r="A91" s="79" t="s">
        <v>74</v>
      </c>
      <c r="B91" s="25">
        <v>1</v>
      </c>
      <c r="C91" s="16">
        <v>0</v>
      </c>
      <c r="D91" s="16"/>
      <c r="E91" s="16"/>
    </row>
    <row r="92" spans="1:5" ht="34.5" customHeight="1" x14ac:dyDescent="0.25">
      <c r="A92" s="79" t="s">
        <v>75</v>
      </c>
      <c r="B92" s="16">
        <v>1</v>
      </c>
      <c r="C92" s="16">
        <v>0</v>
      </c>
      <c r="D92" s="16"/>
      <c r="E92" s="16"/>
    </row>
    <row r="93" spans="1:5" ht="15.75" thickBot="1" x14ac:dyDescent="0.3">
      <c r="A93" s="53"/>
      <c r="B93" s="84"/>
      <c r="C93" s="85"/>
      <c r="D93" s="85"/>
      <c r="E93" s="85"/>
    </row>
    <row r="94" spans="1:5" ht="15.75" thickBot="1" x14ac:dyDescent="0.3">
      <c r="A94" s="86" t="s">
        <v>76</v>
      </c>
      <c r="B94" s="87">
        <f>SUM(B5,B20,B27,B31,B50,B62,B74,B82)</f>
        <v>100</v>
      </c>
      <c r="C94" s="88">
        <f>SUM(C6:C92)</f>
        <v>23</v>
      </c>
      <c r="D94" s="88">
        <f t="shared" ref="D94:E94" si="0">SUM(D6:D92)</f>
        <v>11.5</v>
      </c>
      <c r="E94" s="88">
        <f t="shared" si="0"/>
        <v>30</v>
      </c>
    </row>
    <row r="95" spans="1:5" ht="15.75" thickBot="1" x14ac:dyDescent="0.3">
      <c r="A95" s="26"/>
      <c r="B95" s="89"/>
      <c r="C95" s="90"/>
      <c r="D95" s="90"/>
      <c r="E95" s="91"/>
    </row>
    <row r="96" spans="1:5" ht="15.75" thickBot="1" x14ac:dyDescent="0.3">
      <c r="A96" s="92" t="s">
        <v>77</v>
      </c>
      <c r="B96" s="93">
        <f>SUM(C94:E94)</f>
        <v>64.5</v>
      </c>
      <c r="C96" s="94"/>
      <c r="D96" s="94"/>
      <c r="E96" s="95"/>
    </row>
    <row r="97" spans="1:5" ht="15.75" thickBot="1" x14ac:dyDescent="0.3">
      <c r="A97" s="96" t="s">
        <v>78</v>
      </c>
      <c r="B97" s="97" t="s">
        <v>79</v>
      </c>
      <c r="C97" s="97"/>
      <c r="D97" s="97"/>
      <c r="E97" s="97"/>
    </row>
    <row r="98" spans="1:5" ht="15.75" thickBot="1" x14ac:dyDescent="0.3">
      <c r="A98" s="96" t="s">
        <v>80</v>
      </c>
      <c r="B98" s="97" t="s">
        <v>81</v>
      </c>
      <c r="C98" s="97"/>
      <c r="D98" s="97"/>
      <c r="E98" s="97"/>
    </row>
  </sheetData>
  <mergeCells count="6">
    <mergeCell ref="A2:E2"/>
    <mergeCell ref="A3:C3"/>
    <mergeCell ref="D3:E3"/>
    <mergeCell ref="B96:E96"/>
    <mergeCell ref="B97:E97"/>
    <mergeCell ref="B98:E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Dale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sc-cc</dc:creator>
  <cp:lastModifiedBy>sc-cc</cp:lastModifiedBy>
  <dcterms:created xsi:type="dcterms:W3CDTF">2018-04-20T15:59:25Z</dcterms:created>
  <dcterms:modified xsi:type="dcterms:W3CDTF">2018-04-20T15:59:47Z</dcterms:modified>
</cp:coreProperties>
</file>