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11294_student_uwtsd_ac_uk/Documents/"/>
    </mc:Choice>
  </mc:AlternateContent>
  <xr:revisionPtr revIDLastSave="8" documentId="8_{70EC289F-BA0C-4FB5-A22E-1A6CA9369534}" xr6:coauthVersionLast="36" xr6:coauthVersionMax="36" xr10:uidLastSave="{9B4D971C-DBF5-4437-8D51-4706FE940204}"/>
  <bookViews>
    <workbookView xWindow="0" yWindow="0" windowWidth="28800" windowHeight="12225" activeTab="1" xr2:uid="{FC3C352F-6DA1-4660-870F-2232E77AF105}"/>
  </bookViews>
  <sheets>
    <sheet name="Chart1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R21" i="1" s="1"/>
  <c r="I7" i="1"/>
  <c r="R22" i="1"/>
  <c r="I8" i="1"/>
  <c r="I9" i="1"/>
  <c r="I10" i="1"/>
  <c r="I11" i="1"/>
  <c r="I12" i="1"/>
  <c r="I13" i="1"/>
  <c r="I14" i="1"/>
  <c r="I15" i="1"/>
  <c r="I16" i="1"/>
  <c r="I17" i="1"/>
  <c r="E17" i="1"/>
  <c r="F17" i="1"/>
  <c r="G17" i="1"/>
  <c r="H17" i="1"/>
</calcChain>
</file>

<file path=xl/sharedStrings.xml><?xml version="1.0" encoding="utf-8"?>
<sst xmlns="http://schemas.openxmlformats.org/spreadsheetml/2006/main" count="21" uniqueCount="21">
  <si>
    <t>Country</t>
  </si>
  <si>
    <t>New passenger car registrations</t>
  </si>
  <si>
    <t>China</t>
  </si>
  <si>
    <t>USA</t>
  </si>
  <si>
    <t>Japan</t>
  </si>
  <si>
    <t>Germany</t>
  </si>
  <si>
    <t>Russia</t>
  </si>
  <si>
    <t>France</t>
  </si>
  <si>
    <t>India</t>
  </si>
  <si>
    <t>UK</t>
  </si>
  <si>
    <t>Italy</t>
  </si>
  <si>
    <t>Spain</t>
  </si>
  <si>
    <t>2010</t>
  </si>
  <si>
    <t>2011</t>
  </si>
  <si>
    <t>2012</t>
  </si>
  <si>
    <t>2013</t>
  </si>
  <si>
    <t>2014</t>
  </si>
  <si>
    <t>Total</t>
  </si>
  <si>
    <t>Average</t>
  </si>
  <si>
    <t xml:space="preserve">Total number of vehicles sold in 2010 </t>
  </si>
  <si>
    <t>Average number of vehicles sold in UK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</si>
</sst>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4">
    <dxf>
      <numFmt numFmtId="0" formatCode="General"/>
    </dxf>
    <dxf>
      <font>
        <b/>
      </font>
    </dxf>
    <dxf>
      <font>
        <b/>
      </font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Sheet1!$C$7:$C$17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  <c:pt idx="10">
                  <c:v>Total</c:v>
                </c:pt>
              </c:strCache>
            </c:strRef>
          </c:cat>
          <c:val>
            <c:numRef>
              <c:f>Sheet1!$D$7:$D$17</c:f>
              <c:numCache>
                <c:formatCode>General</c:formatCode>
                <c:ptCount val="11"/>
                <c:pt idx="0">
                  <c:v>11471200</c:v>
                </c:pt>
                <c:pt idx="1">
                  <c:v>2251669</c:v>
                </c:pt>
                <c:pt idx="2">
                  <c:v>2916260</c:v>
                </c:pt>
                <c:pt idx="3">
                  <c:v>2795088</c:v>
                </c:pt>
                <c:pt idx="4">
                  <c:v>1960282</c:v>
                </c:pt>
                <c:pt idx="5">
                  <c:v>4798400</c:v>
                </c:pt>
                <c:pt idx="6">
                  <c:v>1757100</c:v>
                </c:pt>
                <c:pt idx="7">
                  <c:v>982015</c:v>
                </c:pt>
                <c:pt idx="8">
                  <c:v>2030846</c:v>
                </c:pt>
                <c:pt idx="9">
                  <c:v>5638400</c:v>
                </c:pt>
                <c:pt idx="10">
                  <c:v>36601260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EB-4DA3-B10C-6FBF1B9AE51B}"/>
            </c:ext>
          </c:extLst>
        </c:ser>
        <c:ser>
          <c:idx val="1"/>
          <c:order val="1"/>
          <c:tx>
            <c:strRef>
              <c:f>Sheet1!$E$6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Sheet1!$C$7:$C$17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  <c:pt idx="10">
                  <c:v>Total</c:v>
                </c:pt>
              </c:strCache>
            </c:strRef>
          </c:cat>
          <c:val>
            <c:numRef>
              <c:f>Sheet1!$E$7:$E$17</c:f>
              <c:numCache>
                <c:formatCode>General</c:formatCode>
                <c:ptCount val="11"/>
                <c:pt idx="0">
                  <c:v>14472400</c:v>
                </c:pt>
                <c:pt idx="1">
                  <c:v>2204229</c:v>
                </c:pt>
                <c:pt idx="2">
                  <c:v>3173634</c:v>
                </c:pt>
                <c:pt idx="3">
                  <c:v>1946373</c:v>
                </c:pt>
                <c:pt idx="4">
                  <c:v>1748143</c:v>
                </c:pt>
                <c:pt idx="5">
                  <c:v>3524789</c:v>
                </c:pt>
                <c:pt idx="6">
                  <c:v>2653408</c:v>
                </c:pt>
                <c:pt idx="7">
                  <c:v>808059</c:v>
                </c:pt>
                <c:pt idx="8">
                  <c:v>1941253</c:v>
                </c:pt>
                <c:pt idx="9">
                  <c:v>6089421</c:v>
                </c:pt>
                <c:pt idx="10">
                  <c:v>38561709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EB-4DA3-B10C-6FBF1B9AE51B}"/>
            </c:ext>
          </c:extLst>
        </c:ser>
        <c:ser>
          <c:idx val="2"/>
          <c:order val="2"/>
          <c:tx>
            <c:strRef>
              <c:f>Sheet1!$F$6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Sheet1!$C$7:$C$17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  <c:pt idx="10">
                  <c:v>Total</c:v>
                </c:pt>
              </c:strCache>
            </c:strRef>
          </c:cat>
          <c:val>
            <c:numRef>
              <c:f>Sheet1!$F$7:$F$17</c:f>
              <c:numCache>
                <c:formatCode>General</c:formatCode>
                <c:ptCount val="11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  <c:pt idx="10">
                  <c:v>39734944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EB-4DA3-B10C-6FBF1B9AE51B}"/>
            </c:ext>
          </c:extLst>
        </c:ser>
        <c:ser>
          <c:idx val="3"/>
          <c:order val="3"/>
          <c:tx>
            <c:strRef>
              <c:f>Sheet1!$G$6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Sheet1!$C$7:$C$17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  <c:pt idx="10">
                  <c:v>Total</c:v>
                </c:pt>
              </c:strCache>
            </c:strRef>
          </c:cat>
          <c:val>
            <c:numRef>
              <c:f>Sheet1!$G$7:$G$17</c:f>
              <c:numCache>
                <c:formatCode>General</c:formatCode>
                <c:ptCount val="11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  <c:pt idx="10">
                  <c:v>46197859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EB-4DA3-B10C-6FBF1B9AE51B}"/>
            </c:ext>
          </c:extLst>
        </c:ser>
        <c:ser>
          <c:idx val="4"/>
          <c:order val="4"/>
          <c:tx>
            <c:strRef>
              <c:f>Sheet1!$H$6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Sheet1!$C$7:$C$17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  <c:pt idx="10">
                  <c:v>Total</c:v>
                </c:pt>
              </c:strCache>
            </c:strRef>
          </c:cat>
          <c:val>
            <c:numRef>
              <c:f>Sheet1!$H$7:$H$17</c:f>
              <c:numCache>
                <c:formatCode>General</c:formatCode>
                <c:ptCount val="11"/>
                <c:pt idx="0">
                  <c:v>19919795</c:v>
                </c:pt>
                <c:pt idx="1">
                  <c:v>1495000</c:v>
                </c:pt>
                <c:pt idx="2">
                  <c:v>5604026</c:v>
                </c:pt>
                <c:pt idx="3">
                  <c:v>3158215</c:v>
                </c:pt>
                <c:pt idx="4">
                  <c:v>401317</c:v>
                </c:pt>
                <c:pt idx="5">
                  <c:v>8277070</c:v>
                </c:pt>
                <c:pt idx="6">
                  <c:v>1683677</c:v>
                </c:pt>
                <c:pt idx="7">
                  <c:v>1898342</c:v>
                </c:pt>
                <c:pt idx="8">
                  <c:v>1528148</c:v>
                </c:pt>
                <c:pt idx="9">
                  <c:v>4253098</c:v>
                </c:pt>
                <c:pt idx="10">
                  <c:v>48218688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7EB-4DA3-B10C-6FBF1B9AE51B}"/>
            </c:ext>
          </c:extLst>
        </c:ser>
        <c:ser>
          <c:idx val="5"/>
          <c:order val="5"/>
          <c:tx>
            <c:strRef>
              <c:f>Sheet1!$I$6</c:f>
              <c:strCache>
                <c:ptCount val="1"/>
                <c:pt idx="0">
                  <c:v>Average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Sheet1!$C$7:$C$17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  <c:pt idx="10">
                  <c:v>Total</c:v>
                </c:pt>
              </c:strCache>
            </c:strRef>
          </c:cat>
          <c:val>
            <c:numRef>
              <c:f>Sheet1!$I$7:$I$17</c:f>
              <c:numCache>
                <c:formatCode>General</c:formatCode>
                <c:ptCount val="11"/>
                <c:pt idx="0">
                  <c:v>15428947.199999999</c:v>
                </c:pt>
                <c:pt idx="1">
                  <c:v>1861931.6</c:v>
                </c:pt>
                <c:pt idx="2">
                  <c:v>4043280.8</c:v>
                </c:pt>
                <c:pt idx="3">
                  <c:v>2738699.8</c:v>
                </c:pt>
                <c:pt idx="4">
                  <c:v>1180059.2</c:v>
                </c:pt>
                <c:pt idx="5">
                  <c:v>5872365</c:v>
                </c:pt>
                <c:pt idx="6">
                  <c:v>2189786.4</c:v>
                </c:pt>
                <c:pt idx="7">
                  <c:v>1221541</c:v>
                </c:pt>
                <c:pt idx="8">
                  <c:v>1810923.6</c:v>
                </c:pt>
                <c:pt idx="9">
                  <c:v>5515357.4000000004</c:v>
                </c:pt>
                <c:pt idx="10">
                  <c:v>41862892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7EB-4DA3-B10C-6FBF1B9A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2962016"/>
        <c:axId val="442960376"/>
      </c:barChart>
      <c:catAx>
        <c:axId val="442962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960376"/>
        <c:crosses val="autoZero"/>
        <c:auto val="1"/>
        <c:lblAlgn val="ctr"/>
        <c:lblOffset val="100"/>
        <c:noMultiLvlLbl val="0"/>
      </c:catAx>
      <c:valAx>
        <c:axId val="442960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962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 sales in 2012 and 2013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2012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Sheet1!$C$2:$C$17</c15:sqref>
                  </c15:fullRef>
                </c:ext>
              </c:extLst>
              <c:f>(Sheet1!$C$2:$C$5,Sheet1!$C$7:$C$17)</c:f>
              <c:strCache>
                <c:ptCount val="15"/>
                <c:pt idx="3">
                  <c:v>New passenger car registrations</c:v>
                </c:pt>
                <c:pt idx="4">
                  <c:v>China</c:v>
                </c:pt>
                <c:pt idx="5">
                  <c:v>France</c:v>
                </c:pt>
                <c:pt idx="6">
                  <c:v>Germany</c:v>
                </c:pt>
                <c:pt idx="7">
                  <c:v>India</c:v>
                </c:pt>
                <c:pt idx="8">
                  <c:v>Italy</c:v>
                </c:pt>
                <c:pt idx="9">
                  <c:v>Japan</c:v>
                </c:pt>
                <c:pt idx="10">
                  <c:v>Russia</c:v>
                </c:pt>
                <c:pt idx="11">
                  <c:v>Spain</c:v>
                </c:pt>
                <c:pt idx="12">
                  <c:v>UK</c:v>
                </c:pt>
                <c:pt idx="13">
                  <c:v>USA</c:v>
                </c:pt>
                <c:pt idx="14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Sheet1!$F$2:$F$17</c15:sqref>
                  </c15:fullRef>
                </c:ext>
              </c:extLst>
              <c:f>(Sheet1!$F$2:$F$5,Sheet1!$F$7:$F$17)</c:f>
              <c:numCache>
                <c:formatCode>General</c:formatCode>
                <c:ptCount val="15"/>
                <c:pt idx="4">
                  <c:v>13196128</c:v>
                </c:pt>
                <c:pt idx="5">
                  <c:v>1898760</c:v>
                </c:pt>
                <c:pt idx="6">
                  <c:v>3082580</c:v>
                </c:pt>
                <c:pt idx="7">
                  <c:v>2654835</c:v>
                </c:pt>
                <c:pt idx="8">
                  <c:v>1402089</c:v>
                </c:pt>
                <c:pt idx="9">
                  <c:v>4572333</c:v>
                </c:pt>
                <c:pt idx="10">
                  <c:v>2935111</c:v>
                </c:pt>
                <c:pt idx="11">
                  <c:v>699589</c:v>
                </c:pt>
                <c:pt idx="12">
                  <c:v>2044609</c:v>
                </c:pt>
                <c:pt idx="13">
                  <c:v>7248910</c:v>
                </c:pt>
                <c:pt idx="14">
                  <c:v>39734944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4B-435C-B737-F946107F706A}"/>
            </c:ext>
          </c:extLst>
        </c:ser>
        <c:ser>
          <c:idx val="3"/>
          <c:order val="3"/>
          <c:tx>
            <c:v>2013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Sheet1!$C$2:$C$17</c15:sqref>
                  </c15:fullRef>
                </c:ext>
              </c:extLst>
              <c:f>(Sheet1!$C$2:$C$5,Sheet1!$C$7:$C$17)</c:f>
              <c:strCache>
                <c:ptCount val="15"/>
                <c:pt idx="3">
                  <c:v>New passenger car registrations</c:v>
                </c:pt>
                <c:pt idx="4">
                  <c:v>China</c:v>
                </c:pt>
                <c:pt idx="5">
                  <c:v>France</c:v>
                </c:pt>
                <c:pt idx="6">
                  <c:v>Germany</c:v>
                </c:pt>
                <c:pt idx="7">
                  <c:v>India</c:v>
                </c:pt>
                <c:pt idx="8">
                  <c:v>Italy</c:v>
                </c:pt>
                <c:pt idx="9">
                  <c:v>Japan</c:v>
                </c:pt>
                <c:pt idx="10">
                  <c:v>Russia</c:v>
                </c:pt>
                <c:pt idx="11">
                  <c:v>Spain</c:v>
                </c:pt>
                <c:pt idx="12">
                  <c:v>UK</c:v>
                </c:pt>
                <c:pt idx="13">
                  <c:v>USA</c:v>
                </c:pt>
                <c:pt idx="14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Sheet1!$G$2:$G$17</c15:sqref>
                  </c15:fullRef>
                </c:ext>
              </c:extLst>
              <c:f>(Sheet1!$G$2:$G$5,Sheet1!$G$7:$G$17)</c:f>
              <c:numCache>
                <c:formatCode>General</c:formatCode>
                <c:ptCount val="15"/>
                <c:pt idx="4">
                  <c:v>18085213</c:v>
                </c:pt>
                <c:pt idx="5">
                  <c:v>1460000</c:v>
                </c:pt>
                <c:pt idx="6">
                  <c:v>5439904</c:v>
                </c:pt>
                <c:pt idx="7">
                  <c:v>3138988</c:v>
                </c:pt>
                <c:pt idx="8">
                  <c:v>388465</c:v>
                </c:pt>
                <c:pt idx="9">
                  <c:v>8189233</c:v>
                </c:pt>
                <c:pt idx="10">
                  <c:v>1919636</c:v>
                </c:pt>
                <c:pt idx="11">
                  <c:v>1719700</c:v>
                </c:pt>
                <c:pt idx="12">
                  <c:v>1509762</c:v>
                </c:pt>
                <c:pt idx="13">
                  <c:v>4346958</c:v>
                </c:pt>
                <c:pt idx="14">
                  <c:v>46197859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4B-435C-B737-F946107F7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2030800"/>
        <c:axId val="71202916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Sheet1!$D$1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Sheet1!$C$2:$C$17</c15:sqref>
                        </c15:fullRef>
                        <c15:formulaRef>
                          <c15:sqref>(Sheet1!$C$2:$C$5,Sheet1!$C$7:$C$17)</c15:sqref>
                        </c15:formulaRef>
                      </c:ext>
                    </c:extLst>
                    <c:strCache>
                      <c:ptCount val="15"/>
                      <c:pt idx="3">
                        <c:v>New passenger car registrations</c:v>
                      </c:pt>
                      <c:pt idx="4">
                        <c:v>China</c:v>
                      </c:pt>
                      <c:pt idx="5">
                        <c:v>France</c:v>
                      </c:pt>
                      <c:pt idx="6">
                        <c:v>Germany</c:v>
                      </c:pt>
                      <c:pt idx="7">
                        <c:v>India</c:v>
                      </c:pt>
                      <c:pt idx="8">
                        <c:v>Italy</c:v>
                      </c:pt>
                      <c:pt idx="9">
                        <c:v>Japan</c:v>
                      </c:pt>
                      <c:pt idx="10">
                        <c:v>Russia</c:v>
                      </c:pt>
                      <c:pt idx="11">
                        <c:v>Spain</c:v>
                      </c:pt>
                      <c:pt idx="12">
                        <c:v>UK</c:v>
                      </c:pt>
                      <c:pt idx="13">
                        <c:v>USA</c:v>
                      </c:pt>
                      <c:pt idx="14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Sheet1!$D$2:$D$17</c15:sqref>
                        </c15:fullRef>
                        <c15:formulaRef>
                          <c15:sqref>(Sheet1!$D$2:$D$5,Sheet1!$D$7:$D$17)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4">
                        <c:v>11471200</c:v>
                      </c:pt>
                      <c:pt idx="5">
                        <c:v>2251669</c:v>
                      </c:pt>
                      <c:pt idx="6">
                        <c:v>2916260</c:v>
                      </c:pt>
                      <c:pt idx="7">
                        <c:v>2795088</c:v>
                      </c:pt>
                      <c:pt idx="8">
                        <c:v>1960282</c:v>
                      </c:pt>
                      <c:pt idx="9">
                        <c:v>4798400</c:v>
                      </c:pt>
                      <c:pt idx="10">
                        <c:v>1757100</c:v>
                      </c:pt>
                      <c:pt idx="11">
                        <c:v>982015</c:v>
                      </c:pt>
                      <c:pt idx="12">
                        <c:v>2030846</c:v>
                      </c:pt>
                      <c:pt idx="13">
                        <c:v>5638400</c:v>
                      </c:pt>
                      <c:pt idx="14">
                        <c:v>36601260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54B-435C-B737-F946107F706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Sheet1!$E$1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Sheet1!$C$2:$C$17</c15:sqref>
                        </c15:fullRef>
                        <c15:formulaRef>
                          <c15:sqref>(Sheet1!$C$2:$C$5,Sheet1!$C$7:$C$17)</c15:sqref>
                        </c15:formulaRef>
                      </c:ext>
                    </c:extLst>
                    <c:strCache>
                      <c:ptCount val="15"/>
                      <c:pt idx="3">
                        <c:v>New passenger car registrations</c:v>
                      </c:pt>
                      <c:pt idx="4">
                        <c:v>China</c:v>
                      </c:pt>
                      <c:pt idx="5">
                        <c:v>France</c:v>
                      </c:pt>
                      <c:pt idx="6">
                        <c:v>Germany</c:v>
                      </c:pt>
                      <c:pt idx="7">
                        <c:v>India</c:v>
                      </c:pt>
                      <c:pt idx="8">
                        <c:v>Italy</c:v>
                      </c:pt>
                      <c:pt idx="9">
                        <c:v>Japan</c:v>
                      </c:pt>
                      <c:pt idx="10">
                        <c:v>Russia</c:v>
                      </c:pt>
                      <c:pt idx="11">
                        <c:v>Spain</c:v>
                      </c:pt>
                      <c:pt idx="12">
                        <c:v>UK</c:v>
                      </c:pt>
                      <c:pt idx="13">
                        <c:v>USA</c:v>
                      </c:pt>
                      <c:pt idx="14">
                        <c:v>Total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Sheet1!$E$2:$E$17</c15:sqref>
                        </c15:fullRef>
                        <c15:formulaRef>
                          <c15:sqref>(Sheet1!$E$2:$E$5,Sheet1!$E$7:$E$17)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4">
                        <c:v>14472400</c:v>
                      </c:pt>
                      <c:pt idx="5">
                        <c:v>2204229</c:v>
                      </c:pt>
                      <c:pt idx="6">
                        <c:v>3173634</c:v>
                      </c:pt>
                      <c:pt idx="7">
                        <c:v>1946373</c:v>
                      </c:pt>
                      <c:pt idx="8">
                        <c:v>1748143</c:v>
                      </c:pt>
                      <c:pt idx="9">
                        <c:v>3524789</c:v>
                      </c:pt>
                      <c:pt idx="10">
                        <c:v>2653408</c:v>
                      </c:pt>
                      <c:pt idx="11">
                        <c:v>808059</c:v>
                      </c:pt>
                      <c:pt idx="12">
                        <c:v>1941253</c:v>
                      </c:pt>
                      <c:pt idx="13">
                        <c:v>6089421</c:v>
                      </c:pt>
                      <c:pt idx="14">
                        <c:v>38561709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54B-435C-B737-F946107F706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Sheet1!$H$1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Sheet1!$C$2:$C$17</c15:sqref>
                        </c15:fullRef>
                        <c15:formulaRef>
                          <c15:sqref>(Sheet1!$C$2:$C$5,Sheet1!$C$7:$C$17)</c15:sqref>
                        </c15:formulaRef>
                      </c:ext>
                    </c:extLst>
                    <c:strCache>
                      <c:ptCount val="15"/>
                      <c:pt idx="3">
                        <c:v>New passenger car registrations</c:v>
                      </c:pt>
                      <c:pt idx="4">
                        <c:v>China</c:v>
                      </c:pt>
                      <c:pt idx="5">
                        <c:v>France</c:v>
                      </c:pt>
                      <c:pt idx="6">
                        <c:v>Germany</c:v>
                      </c:pt>
                      <c:pt idx="7">
                        <c:v>India</c:v>
                      </c:pt>
                      <c:pt idx="8">
                        <c:v>Italy</c:v>
                      </c:pt>
                      <c:pt idx="9">
                        <c:v>Japan</c:v>
                      </c:pt>
                      <c:pt idx="10">
                        <c:v>Russia</c:v>
                      </c:pt>
                      <c:pt idx="11">
                        <c:v>Spain</c:v>
                      </c:pt>
                      <c:pt idx="12">
                        <c:v>UK</c:v>
                      </c:pt>
                      <c:pt idx="13">
                        <c:v>USA</c:v>
                      </c:pt>
                      <c:pt idx="14">
                        <c:v>Total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Sheet1!$H$2:$H$17</c15:sqref>
                        </c15:fullRef>
                        <c15:formulaRef>
                          <c15:sqref>(Sheet1!$H$2:$H$5,Sheet1!$H$7:$H$17)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4">
                        <c:v>19919795</c:v>
                      </c:pt>
                      <c:pt idx="5">
                        <c:v>1495000</c:v>
                      </c:pt>
                      <c:pt idx="6">
                        <c:v>5604026</c:v>
                      </c:pt>
                      <c:pt idx="7">
                        <c:v>3158215</c:v>
                      </c:pt>
                      <c:pt idx="8">
                        <c:v>401317</c:v>
                      </c:pt>
                      <c:pt idx="9">
                        <c:v>8277070</c:v>
                      </c:pt>
                      <c:pt idx="10">
                        <c:v>1683677</c:v>
                      </c:pt>
                      <c:pt idx="11">
                        <c:v>1898342</c:v>
                      </c:pt>
                      <c:pt idx="12">
                        <c:v>1528148</c:v>
                      </c:pt>
                      <c:pt idx="13">
                        <c:v>4253098</c:v>
                      </c:pt>
                      <c:pt idx="14">
                        <c:v>48218688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54B-435C-B737-F946107F706A}"/>
                  </c:ext>
                </c:extLst>
              </c15:ser>
            </c15:filteredBarSeries>
          </c:ext>
        </c:extLst>
      </c:barChart>
      <c:catAx>
        <c:axId val="712030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029160"/>
        <c:crosses val="autoZero"/>
        <c:auto val="1"/>
        <c:lblAlgn val="ctr"/>
        <c:lblOffset val="100"/>
        <c:noMultiLvlLbl val="0"/>
      </c:catAx>
      <c:valAx>
        <c:axId val="712029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car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03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517081662966572"/>
          <c:y val="0.88213851799983245"/>
          <c:w val="0.30332838212667634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solidFill>
                  <a:schemeClr val="accent1"/>
                </a:solidFill>
              </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0954881-9FCE-4B72-A28C-936A548A88BB}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78CDCD-D7FF-4E21-820A-A9F9E688177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609599</xdr:colOff>
      <xdr:row>1</xdr:row>
      <xdr:rowOff>195261</xdr:rowOff>
    </xdr:from>
    <xdr:to>
      <xdr:col>20</xdr:col>
      <xdr:colOff>428624</xdr:colOff>
      <xdr:row>18</xdr:row>
      <xdr:rowOff>123824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D3CBEFC-D4A6-4B97-871A-3DA1B4C6B1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919C19-7C01-4041-8251-65C18BD99B7B}" name="Table2" displayName="Table2" ref="C6:I17" totalsRowShown="0" headerRowDxfId="1" tableBorderDxfId="3">
  <autoFilter ref="C6:I17" xr:uid="{5CA84356-B004-4EC8-B195-2FAE2675F20F}"/>
  <sortState ref="C7:H16">
    <sortCondition ref="C6:C16"/>
  </sortState>
  <tableColumns count="7">
    <tableColumn id="1" xr3:uid="{9B05ED88-22F5-416D-A689-C1B9A5CD4515}" name="Country" dataDxfId="2"/>
    <tableColumn id="2" xr3:uid="{6DA3E214-C78F-451E-A15B-E1CFBCECA5E8}" name="2010"/>
    <tableColumn id="3" xr3:uid="{5B80D477-956A-4A1F-A893-684CD2C65F8F}" name="2011"/>
    <tableColumn id="4" xr3:uid="{CDB61F82-35E8-43E2-9AD1-16714F4BC4A4}" name="2012"/>
    <tableColumn id="5" xr3:uid="{1EE22143-D4A5-4C84-9D5E-9701C51FF081}" name="2013"/>
    <tableColumn id="6" xr3:uid="{DEF5E3E7-561D-4995-B2FF-D60FE4577C09}" name="2014"/>
    <tableColumn id="7" xr3:uid="{FC3FC432-BF7A-4738-ABFD-8AA80A770933}" name="Average" dataDxfId="0">
      <calculatedColumnFormula>AVERAGE(Table2[[#This Row],[2010]:[2014]])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1C995-0B87-44E0-99EF-62D0BAE09B19}">
  <dimension ref="C1:S22"/>
  <sheetViews>
    <sheetView tabSelected="1" workbookViewId="0">
      <selection activeCell="E21" sqref="E21"/>
    </sheetView>
  </sheetViews>
  <sheetFormatPr defaultRowHeight="15" x14ac:dyDescent="0.25"/>
  <cols>
    <col min="3" max="3" width="11" customWidth="1"/>
  </cols>
  <sheetData>
    <row r="1" spans="3:12" ht="15.75" thickBot="1" x14ac:dyDescent="0.3"/>
    <row r="2" spans="3:12" ht="15.75" thickBot="1" x14ac:dyDescent="0.3">
      <c r="L2" s="1"/>
    </row>
    <row r="4" spans="3:12" ht="15.75" thickBot="1" x14ac:dyDescent="0.3"/>
    <row r="5" spans="3:12" ht="15.75" thickBot="1" x14ac:dyDescent="0.3">
      <c r="C5" s="8" t="s">
        <v>1</v>
      </c>
      <c r="D5" s="9"/>
      <c r="E5" s="9"/>
      <c r="F5" s="9"/>
      <c r="G5" s="9"/>
      <c r="H5" s="9"/>
      <c r="I5" s="10"/>
    </row>
    <row r="6" spans="3:12" x14ac:dyDescent="0.25">
      <c r="C6" s="6" t="s">
        <v>0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7" t="s">
        <v>18</v>
      </c>
    </row>
    <row r="7" spans="3:12" x14ac:dyDescent="0.25">
      <c r="C7" s="5" t="s">
        <v>2</v>
      </c>
      <c r="D7" s="4">
        <v>11471200</v>
      </c>
      <c r="E7" s="4">
        <v>14472400</v>
      </c>
      <c r="F7" s="4">
        <v>13196128</v>
      </c>
      <c r="G7" s="4">
        <v>18085213</v>
      </c>
      <c r="H7" s="4">
        <v>19919795</v>
      </c>
      <c r="I7">
        <f>AVERAGE(Table2[[#This Row],[2010]:[2014]])</f>
        <v>15428947.199999999</v>
      </c>
    </row>
    <row r="8" spans="3:12" x14ac:dyDescent="0.25">
      <c r="C8" s="5" t="s">
        <v>7</v>
      </c>
      <c r="D8" s="4">
        <v>2251669</v>
      </c>
      <c r="E8" s="4">
        <v>2204229</v>
      </c>
      <c r="F8" s="4">
        <v>1898760</v>
      </c>
      <c r="G8" s="4">
        <v>1460000</v>
      </c>
      <c r="H8" s="4">
        <v>1495000</v>
      </c>
      <c r="I8">
        <f>AVERAGE(Table2[[#This Row],[2010]:[2014]])</f>
        <v>1861931.6</v>
      </c>
    </row>
    <row r="9" spans="3:12" x14ac:dyDescent="0.25">
      <c r="C9" s="5" t="s">
        <v>5</v>
      </c>
      <c r="D9" s="4">
        <v>2916260</v>
      </c>
      <c r="E9" s="4">
        <v>3173634</v>
      </c>
      <c r="F9" s="4">
        <v>3082580</v>
      </c>
      <c r="G9" s="4">
        <v>5439904</v>
      </c>
      <c r="H9" s="4">
        <v>5604026</v>
      </c>
      <c r="I9">
        <f>AVERAGE(Table2[[#This Row],[2010]:[2014]])</f>
        <v>4043280.8</v>
      </c>
    </row>
    <row r="10" spans="3:12" x14ac:dyDescent="0.25">
      <c r="C10" s="5" t="s">
        <v>8</v>
      </c>
      <c r="D10" s="4">
        <v>2795088</v>
      </c>
      <c r="E10" s="4">
        <v>1946373</v>
      </c>
      <c r="F10" s="4">
        <v>2654835</v>
      </c>
      <c r="G10" s="4">
        <v>3138988</v>
      </c>
      <c r="H10" s="4">
        <v>3158215</v>
      </c>
      <c r="I10">
        <f>AVERAGE(Table2[[#This Row],[2010]:[2014]])</f>
        <v>2738699.8</v>
      </c>
    </row>
    <row r="11" spans="3:12" x14ac:dyDescent="0.25">
      <c r="C11" s="5" t="s">
        <v>10</v>
      </c>
      <c r="D11" s="4">
        <v>1960282</v>
      </c>
      <c r="E11" s="4">
        <v>1748143</v>
      </c>
      <c r="F11" s="4">
        <v>1402089</v>
      </c>
      <c r="G11" s="4">
        <v>388465</v>
      </c>
      <c r="H11" s="4">
        <v>401317</v>
      </c>
      <c r="I11">
        <f>AVERAGE(Table2[[#This Row],[2010]:[2014]])</f>
        <v>1180059.2</v>
      </c>
    </row>
    <row r="12" spans="3:12" x14ac:dyDescent="0.25">
      <c r="C12" s="5" t="s">
        <v>4</v>
      </c>
      <c r="D12" s="4">
        <v>4798400</v>
      </c>
      <c r="E12" s="4">
        <v>3524789</v>
      </c>
      <c r="F12" s="4">
        <v>4572333</v>
      </c>
      <c r="G12" s="4">
        <v>8189233</v>
      </c>
      <c r="H12" s="4">
        <v>8277070</v>
      </c>
      <c r="I12">
        <f>AVERAGE(Table2[[#This Row],[2010]:[2014]])</f>
        <v>5872365</v>
      </c>
    </row>
    <row r="13" spans="3:12" x14ac:dyDescent="0.25">
      <c r="C13" s="5" t="s">
        <v>6</v>
      </c>
      <c r="D13" s="4">
        <v>1757100</v>
      </c>
      <c r="E13" s="4">
        <v>2653408</v>
      </c>
      <c r="F13" s="4">
        <v>2935111</v>
      </c>
      <c r="G13" s="4">
        <v>1919636</v>
      </c>
      <c r="H13" s="4">
        <v>1683677</v>
      </c>
      <c r="I13">
        <f>AVERAGE(Table2[[#This Row],[2010]:[2014]])</f>
        <v>2189786.4</v>
      </c>
    </row>
    <row r="14" spans="3:12" x14ac:dyDescent="0.25">
      <c r="C14" s="5" t="s">
        <v>11</v>
      </c>
      <c r="D14" s="4">
        <v>982015</v>
      </c>
      <c r="E14" s="4">
        <v>808059</v>
      </c>
      <c r="F14" s="4">
        <v>699589</v>
      </c>
      <c r="G14" s="4">
        <v>1719700</v>
      </c>
      <c r="H14" s="4">
        <v>1898342</v>
      </c>
      <c r="I14">
        <f>AVERAGE(Table2[[#This Row],[2010]:[2014]])</f>
        <v>1221541</v>
      </c>
    </row>
    <row r="15" spans="3:12" x14ac:dyDescent="0.25">
      <c r="C15" s="5" t="s">
        <v>9</v>
      </c>
      <c r="D15" s="4">
        <v>2030846</v>
      </c>
      <c r="E15" s="4">
        <v>1941253</v>
      </c>
      <c r="F15" s="4">
        <v>2044609</v>
      </c>
      <c r="G15" s="4">
        <v>1509762</v>
      </c>
      <c r="H15" s="4">
        <v>1528148</v>
      </c>
      <c r="I15">
        <f>AVERAGE(Table2[[#This Row],[2010]:[2014]])</f>
        <v>1810923.6</v>
      </c>
    </row>
    <row r="16" spans="3:12" x14ac:dyDescent="0.25">
      <c r="C16" s="5" t="s">
        <v>3</v>
      </c>
      <c r="D16" s="4">
        <v>5638400</v>
      </c>
      <c r="E16" s="4">
        <v>6089421</v>
      </c>
      <c r="F16" s="4">
        <v>7248910</v>
      </c>
      <c r="G16" s="4">
        <v>4346958</v>
      </c>
      <c r="H16" s="4">
        <v>4253098</v>
      </c>
      <c r="I16">
        <f>AVERAGE(Table2[[#This Row],[2010]:[2014]])</f>
        <v>5515357.4000000004</v>
      </c>
    </row>
    <row r="17" spans="3:19" x14ac:dyDescent="0.25">
      <c r="C17" s="7" t="s">
        <v>17</v>
      </c>
      <c r="D17">
        <f>SUM(D7:D16)</f>
        <v>36601260</v>
      </c>
      <c r="E17">
        <f t="shared" ref="E17:H17" si="0">SUM(E7:E16)</f>
        <v>38561709</v>
      </c>
      <c r="F17">
        <f t="shared" si="0"/>
        <v>39734944</v>
      </c>
      <c r="G17">
        <f t="shared" si="0"/>
        <v>46197859</v>
      </c>
      <c r="H17">
        <f t="shared" si="0"/>
        <v>48218688</v>
      </c>
      <c r="I17">
        <f>AVERAGE(Table2[[#This Row],[2010]:[2014]])</f>
        <v>41862892</v>
      </c>
    </row>
    <row r="21" spans="3:19" x14ac:dyDescent="0.25">
      <c r="L21" s="2" t="s">
        <v>19</v>
      </c>
      <c r="M21" s="2"/>
      <c r="N21" s="2"/>
      <c r="O21" s="2"/>
      <c r="P21" s="2"/>
      <c r="Q21" s="2"/>
      <c r="R21">
        <f>D17</f>
        <v>36601260</v>
      </c>
    </row>
    <row r="22" spans="3:19" x14ac:dyDescent="0.25">
      <c r="L22" s="2" t="s">
        <v>20</v>
      </c>
      <c r="M22" s="2"/>
      <c r="N22" s="2"/>
      <c r="O22" s="2"/>
      <c r="P22" s="2"/>
      <c r="Q22" s="2"/>
      <c r="R22" s="3">
        <f>I15</f>
        <v>1810923.6</v>
      </c>
      <c r="S22" s="3"/>
    </row>
  </sheetData>
  <mergeCells count="3">
    <mergeCell ref="C5:I5"/>
    <mergeCell ref="L22:Q22"/>
    <mergeCell ref="L21:Q2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0" ma:contentTypeDescription="Create a new document." ma:contentTypeScope="" ma:versionID="4f37c61f0820689ea4473e5a5456ec4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b1846eece105e0373261a329c08621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7D0FB1-84DD-49FE-B084-14DEEF622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DC792C1-2E78-4BF9-BD55-6F6CA4A0D3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F01C64-37F9-4912-837C-5B34E3677B0F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Saeid Salimi (1911294)</dc:creator>
  <cp:lastModifiedBy>Saeid Salimi (1911294)</cp:lastModifiedBy>
  <dcterms:created xsi:type="dcterms:W3CDTF">2019-10-25T15:59:06Z</dcterms:created>
  <dcterms:modified xsi:type="dcterms:W3CDTF">2019-10-25T16:27:16Z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