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king 2017-18\HND Yr1\Information Engineering\"/>
    </mc:Choice>
  </mc:AlternateContent>
  <bookViews>
    <workbookView xWindow="0" yWindow="0" windowWidth="28800" windowHeight="12450"/>
  </bookViews>
  <sheets>
    <sheet name="CSAC4004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H11" i="2"/>
  <c r="H6" i="2" l="1"/>
  <c r="H7" i="2"/>
  <c r="H8" i="2"/>
  <c r="H9" i="2"/>
  <c r="H10" i="2"/>
  <c r="H5" i="2"/>
</calcChain>
</file>

<file path=xl/sharedStrings.xml><?xml version="1.0" encoding="utf-8"?>
<sst xmlns="http://schemas.openxmlformats.org/spreadsheetml/2006/main" count="38" uniqueCount="25">
  <si>
    <t>Student</t>
  </si>
  <si>
    <t>005 - PRACNS 30% 30% Computer laboratory based examination</t>
  </si>
  <si>
    <t>006 - CW 70% 70% Design a computer-based solution</t>
  </si>
  <si>
    <t>Name</t>
  </si>
  <si>
    <t>Attempt</t>
  </si>
  <si>
    <t>Mark</t>
  </si>
  <si>
    <t>Grade</t>
  </si>
  <si>
    <t>     1708038/1</t>
  </si>
  <si>
    <t>CLARKE ADAM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</si>
  <si>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</si>
  <si>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</si>
  <si>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</si>
  <si>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</si>
  <si>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</si>
  <si>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</si>
  <si>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</si>
  <si>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</si>
  <si>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</si>
  <si>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</si>
  <si>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CSAC4004</t>
  </si>
  <si>
    <t>Information Engineering</t>
  </si>
  <si>
    <t>P</t>
  </si>
  <si>
    <t>FINAL MARK</t>
  </si>
  <si>
    <t>AVG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</si>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</sst>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2" xfId="0" applyNumberFormat="1" applyBorder="1"/>
    <xf numFmtId="1" fontId="0" fillId="0" borderId="5" xfId="0" applyNumberFormat="1" applyBorder="1"/>
    <xf numFmtId="0" fontId="1" fillId="0" borderId="6" xfId="0" applyFont="1" applyFill="1" applyBorder="1" applyAlignment="1">
      <alignment horizontal="center" vertical="center"/>
    </xf>
    <xf numFmtId="164" fontId="1" fillId="0" borderId="7" xfId="0" applyNumberFormat="1" applyFont="1" applyBorder="1" applyAlignment="1"/>
    <xf numFmtId="0" fontId="1" fillId="0" borderId="8" xfId="0" applyFont="1" applyFill="1" applyBorder="1" applyAlignment="1">
      <alignment horizontal="center" vertical="center"/>
    </xf>
    <xf numFmtId="164" fontId="1" fillId="0" borderId="9" xfId="0" applyNumberFormat="1" applyFont="1" applyBorder="1" applyAlignment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J8" sqref="J8"/>
    </sheetView>
  </sheetViews>
  <sheetFormatPr defaultRowHeight="15" x14ac:dyDescent="0.25"/>
  <cols>
    <col min="1" max="1" width="14.7109375" customWidth="1"/>
    <col min="2" max="2" width="18.28515625" bestFit="1" customWidth="1"/>
    <col min="4" max="5" width="10.5703125" customWidth="1"/>
  </cols>
  <sheetData>
    <row r="1" spans="1:9" ht="30" customHeight="1" thickBot="1" x14ac:dyDescent="0.3">
      <c r="A1" s="29" t="s">
        <v>19</v>
      </c>
      <c r="B1" s="29" t="s">
        <v>20</v>
      </c>
    </row>
    <row r="2" spans="1:9" s="2" customFormat="1" ht="45" customHeight="1" x14ac:dyDescent="0.25">
      <c r="A2" s="19"/>
      <c r="B2" s="20"/>
      <c r="C2" s="20"/>
      <c r="D2" s="20" t="s">
        <v>1</v>
      </c>
      <c r="E2" s="20"/>
      <c r="F2" s="20" t="s">
        <v>2</v>
      </c>
      <c r="G2" s="21"/>
      <c r="H2" s="3" t="s">
        <v>22</v>
      </c>
    </row>
    <row r="3" spans="1:9" s="2" customFormat="1" ht="16.5" customHeight="1" x14ac:dyDescent="0.25">
      <c r="A3" s="22"/>
      <c r="B3" s="6"/>
      <c r="C3" s="6"/>
      <c r="D3" s="5">
        <v>30</v>
      </c>
      <c r="E3" s="5"/>
      <c r="F3" s="5">
        <v>70</v>
      </c>
      <c r="G3" s="10"/>
      <c r="H3" s="4"/>
    </row>
    <row r="4" spans="1:9" ht="15" customHeight="1" x14ac:dyDescent="0.25">
      <c r="A4" s="23" t="s">
        <v>0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5</v>
      </c>
      <c r="G4" s="11" t="s">
        <v>6</v>
      </c>
      <c r="H4" s="4"/>
      <c r="I4" s="1"/>
    </row>
    <row r="5" spans="1:9" x14ac:dyDescent="0.25">
      <c r="A5" s="24" t="s">
        <v>7</v>
      </c>
      <c r="B5" s="8" t="s">
        <v>8</v>
      </c>
      <c r="C5" s="8">
        <v>1</v>
      </c>
      <c r="D5" s="9">
        <v>52</v>
      </c>
      <c r="E5" s="9" t="s">
        <v>21</v>
      </c>
      <c r="F5" s="9">
        <v>52</v>
      </c>
      <c r="G5" s="12" t="s">
        <v>21</v>
      </c>
      <c r="H5" s="13">
        <f>($D$3*D5%)+($F$3*F5%)</f>
        <v>52</v>
      </c>
    </row>
    <row r="6" spans="1:9" x14ac:dyDescent="0.25">
      <c r="A6" s="24" t="s">
        <v>9</v>
      </c>
      <c r="B6" s="8" t="s">
        <v>10</v>
      </c>
      <c r="C6" s="8">
        <v>1</v>
      </c>
      <c r="D6" s="9">
        <v>55</v>
      </c>
      <c r="E6" s="9" t="s">
        <v>21</v>
      </c>
      <c r="F6" s="9">
        <v>76</v>
      </c>
      <c r="G6" s="12" t="s">
        <v>21</v>
      </c>
      <c r="H6" s="13">
        <f>($D$3*D6%)+($F$3*F6%)</f>
        <v>69.7</v>
      </c>
    </row>
    <row r="7" spans="1:9" x14ac:dyDescent="0.25">
      <c r="A7" s="24" t="s">
        <v>11</v>
      </c>
      <c r="B7" s="8" t="s">
        <v>12</v>
      </c>
      <c r="C7" s="8">
        <v>1</v>
      </c>
      <c r="D7" s="9">
        <v>49</v>
      </c>
      <c r="E7" s="9" t="s">
        <v>21</v>
      </c>
      <c r="F7" s="9">
        <v>41</v>
      </c>
      <c r="G7" s="12" t="s">
        <v>21</v>
      </c>
      <c r="H7" s="13">
        <f>($D$3*D7%)+($F$3*F7%)</f>
        <v>43.4</v>
      </c>
    </row>
    <row r="8" spans="1:9" x14ac:dyDescent="0.25">
      <c r="A8" s="24" t="s">
        <v>13</v>
      </c>
      <c r="B8" s="8" t="s">
        <v>14</v>
      </c>
      <c r="C8" s="8">
        <v>1</v>
      </c>
      <c r="D8" s="9">
        <v>61</v>
      </c>
      <c r="E8" s="9" t="s">
        <v>21</v>
      </c>
      <c r="F8" s="9">
        <v>63</v>
      </c>
      <c r="G8" s="12" t="s">
        <v>21</v>
      </c>
      <c r="H8" s="13">
        <f>($D$3*D8%)+($F$3*F8%)</f>
        <v>62.400000000000006</v>
      </c>
    </row>
    <row r="9" spans="1:9" x14ac:dyDescent="0.25">
      <c r="A9" s="24" t="s">
        <v>15</v>
      </c>
      <c r="B9" s="8" t="s">
        <v>16</v>
      </c>
      <c r="C9" s="8">
        <v>1</v>
      </c>
      <c r="D9" s="9">
        <v>68</v>
      </c>
      <c r="E9" s="9" t="s">
        <v>21</v>
      </c>
      <c r="F9" s="9">
        <v>56</v>
      </c>
      <c r="G9" s="12" t="s">
        <v>21</v>
      </c>
      <c r="H9" s="13">
        <f>($D$3*D9%)+($F$3*F9%)</f>
        <v>59.600000000000009</v>
      </c>
    </row>
    <row r="10" spans="1:9" ht="15.75" thickBot="1" x14ac:dyDescent="0.3">
      <c r="A10" s="25" t="s">
        <v>17</v>
      </c>
      <c r="B10" s="26" t="s">
        <v>18</v>
      </c>
      <c r="C10" s="26">
        <v>1</v>
      </c>
      <c r="D10" s="27">
        <v>68</v>
      </c>
      <c r="E10" s="27" t="s">
        <v>21</v>
      </c>
      <c r="F10" s="27">
        <v>60</v>
      </c>
      <c r="G10" s="28" t="s">
        <v>21</v>
      </c>
      <c r="H10" s="14">
        <f>($D$3*D10%)+($F$3*F10%)</f>
        <v>62.400000000000006</v>
      </c>
    </row>
    <row r="11" spans="1:9" x14ac:dyDescent="0.25">
      <c r="G11" s="15" t="s">
        <v>23</v>
      </c>
      <c r="H11" s="16">
        <f>AVERAGE(H5:H10)</f>
        <v>58.25</v>
      </c>
    </row>
    <row r="12" spans="1:9" ht="15.75" thickBot="1" x14ac:dyDescent="0.3">
      <c r="G12" s="17" t="s">
        <v>24</v>
      </c>
      <c r="H12" s="18">
        <f>STDEVA(H5:H10)</f>
        <v>9.2407250797759559</v>
      </c>
    </row>
  </sheetData>
  <mergeCells count="6">
    <mergeCell ref="H2:H4"/>
    <mergeCell ref="A2:C2"/>
    <mergeCell ref="D2:E2"/>
    <mergeCell ref="F2:G2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CSAC4004</vt:lpstr>
    </vt:vector>
  </TitlesOfParts>
  <Company>Pembrokeshire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Ian Lewis</cp:lastModifiedBy>
  <dcterms:created xsi:type="dcterms:W3CDTF">2018-04-30T14:43:55Z</dcterms:created>
  <dcterms:modified xsi:type="dcterms:W3CDTF">2018-06-04T18:55:06Z</dcterms:modified>
</cp:coreProperties>
</file>