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fernando_uwtsd_ac_uk/Documents/"/>
    </mc:Choice>
  </mc:AlternateContent>
  <xr:revisionPtr revIDLastSave="0" documentId="8_{3C53EEBB-FC25-4BE9-816E-DEC9E184C146}" xr6:coauthVersionLast="47" xr6:coauthVersionMax="47" xr10:uidLastSave="{00000000-0000-0000-0000-000000000000}"/>
  <bookViews>
    <workbookView xWindow="-120" yWindow="-120" windowWidth="29040" windowHeight="15840" xr2:uid="{DA29C8D9-59D7-4861-9343-81907B4EEDC1}"/>
  </bookViews>
  <sheets>
    <sheet name="Sheet1" sheetId="1" r:id="rId1"/>
    <sheet name="Sheet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2" i="2" l="1"/>
  <c r="M41" i="2"/>
  <c r="M40" i="2"/>
  <c r="M39" i="2"/>
  <c r="M38" i="2"/>
  <c r="M32" i="2"/>
  <c r="M31" i="2"/>
  <c r="M30" i="2"/>
  <c r="M29" i="2"/>
  <c r="M28" i="2"/>
  <c r="L22" i="2"/>
  <c r="L21" i="2"/>
  <c r="L20" i="2"/>
  <c r="L19" i="2"/>
  <c r="L18" i="2"/>
  <c r="K12" i="2"/>
  <c r="K11" i="2"/>
  <c r="K10" i="2"/>
  <c r="K9" i="2"/>
  <c r="K8" i="2"/>
  <c r="M22" i="1"/>
  <c r="M32" i="1" s="1"/>
  <c r="M42" i="1" s="1"/>
  <c r="M21" i="1"/>
  <c r="M31" i="1" s="1"/>
  <c r="M41" i="1" s="1"/>
  <c r="M20" i="1"/>
  <c r="M30" i="1" s="1"/>
  <c r="M40" i="1" s="1"/>
  <c r="M19" i="1"/>
  <c r="M29" i="1" s="1"/>
  <c r="M39" i="1" s="1"/>
  <c r="M18" i="1"/>
  <c r="M28" i="1" s="1"/>
  <c r="M38" i="1" s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<sst xmlns="http://schemas.openxmlformats.org/spreadsheetml/2006/main" count="769" uniqueCount="84">
  <si>
    <t>Normalisation for whole sale Supplier case study</t>
  </si>
  <si>
    <t>Unnormalize form : Read the case study and identify entities and their attributes and place everything in one table</t>
  </si>
  <si>
    <t>Cust_ID</t>
  </si>
  <si>
    <t>Name</t>
  </si>
  <si>
    <t>Address</t>
  </si>
  <si>
    <t>Tel_No</t>
  </si>
  <si>
    <t>E-mail</t>
  </si>
  <si>
    <t>Nation</t>
  </si>
  <si>
    <t>Region</t>
  </si>
  <si>
    <t>Order_ID</t>
  </si>
  <si>
    <t>Order_Date</t>
  </si>
  <si>
    <t>Qty</t>
  </si>
  <si>
    <t>Payment</t>
  </si>
  <si>
    <t>Date_of_Delivery</t>
  </si>
  <si>
    <t>Prod_ID</t>
  </si>
  <si>
    <t>Pro_Name</t>
  </si>
  <si>
    <t>Price</t>
  </si>
  <si>
    <t>Brand</t>
  </si>
  <si>
    <t>Exp_date</t>
  </si>
  <si>
    <t>Sup_ID</t>
  </si>
  <si>
    <t>Sup_Name</t>
  </si>
  <si>
    <t>Email</t>
  </si>
  <si>
    <t>CUS001</t>
  </si>
  <si>
    <t>John</t>
  </si>
  <si>
    <t>East London</t>
  </si>
  <si>
    <t>John@yahoo.com</t>
  </si>
  <si>
    <t>East</t>
  </si>
  <si>
    <t>Asian</t>
  </si>
  <si>
    <t>OR001</t>
  </si>
  <si>
    <t>P001</t>
  </si>
  <si>
    <t>5kg Rice Bag</t>
  </si>
  <si>
    <t>Niru</t>
  </si>
  <si>
    <t>SUP001</t>
  </si>
  <si>
    <t>Mohommad</t>
  </si>
  <si>
    <t>South East London</t>
  </si>
  <si>
    <t>M@yahoo.com</t>
  </si>
  <si>
    <t>North West</t>
  </si>
  <si>
    <t>CUS002</t>
  </si>
  <si>
    <t>OR002</t>
  </si>
  <si>
    <t>P002</t>
  </si>
  <si>
    <t>10Ltr Oil Cane</t>
  </si>
  <si>
    <t>ABC</t>
  </si>
  <si>
    <t>Mark</t>
  </si>
  <si>
    <t>M@gmail.com</t>
  </si>
  <si>
    <t>Africa</t>
  </si>
  <si>
    <t>South East</t>
  </si>
  <si>
    <t>OR003</t>
  </si>
  <si>
    <t>SUP002</t>
  </si>
  <si>
    <t>Fernando</t>
  </si>
  <si>
    <t>North West London</t>
  </si>
  <si>
    <t>F@hotmail.com</t>
  </si>
  <si>
    <t>OR004</t>
  </si>
  <si>
    <t>P003</t>
  </si>
  <si>
    <t>Apple bag 5kg</t>
  </si>
  <si>
    <t>AAA</t>
  </si>
  <si>
    <t>SUP003</t>
  </si>
  <si>
    <t>Suneth</t>
  </si>
  <si>
    <t>North East London</t>
  </si>
  <si>
    <t>S@yahoo.com</t>
  </si>
  <si>
    <t>North East</t>
  </si>
  <si>
    <t>CUS003</t>
  </si>
  <si>
    <t>Luke</t>
  </si>
  <si>
    <t>North London</t>
  </si>
  <si>
    <t>L@yahoo.com</t>
  </si>
  <si>
    <t>Europe</t>
  </si>
  <si>
    <t>P004</t>
  </si>
  <si>
    <t>Butter 5kg</t>
  </si>
  <si>
    <t>Ancher</t>
  </si>
  <si>
    <t xml:space="preserve">1st Normal Form : Remove repeating groups and create separate relational tables </t>
  </si>
  <si>
    <t>Customer_Details Table</t>
  </si>
  <si>
    <t>Supplier_Details Table</t>
  </si>
  <si>
    <t>Order and Payment Details table</t>
  </si>
  <si>
    <t>2nd Normal Form : remove all the partial dependencies : Remove Non-key attributes depending on One of the keys of composite Key and separate them to another relational table</t>
  </si>
  <si>
    <t>Oder_Details Form</t>
  </si>
  <si>
    <t>Product Details Table</t>
  </si>
  <si>
    <t>3rd Normal Form : Remove all the transitive dependencies : identify non-key attributes depending on another non-key attribute and separate them to another relational table</t>
  </si>
  <si>
    <t>Key Table</t>
  </si>
  <si>
    <t>Sup_Product key Table</t>
  </si>
  <si>
    <t>Customer Details Table</t>
  </si>
  <si>
    <t>Order and Product table</t>
  </si>
  <si>
    <t>Supplier Table</t>
  </si>
  <si>
    <t>Order Table</t>
  </si>
  <si>
    <t>Product Table</t>
  </si>
  <si>
    <t>Product_Sup key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</si>
</sst>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8" tint="-0.499984740745262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rgb="FF7030A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1"/>
    <xf numFmtId="14" fontId="0" fillId="0" borderId="0" xfId="0" applyNumberFormat="1"/>
    <xf numFmtId="164" fontId="0" fillId="0" borderId="0" xfId="0" applyNumberFormat="1"/>
    <xf numFmtId="0" fontId="6" fillId="0" borderId="0" xfId="0" applyFont="1"/>
    <xf numFmtId="0" fontId="7" fillId="0" borderId="0" xfId="0" applyFont="1"/>
    <xf numFmtId="0" fontId="7" fillId="2" borderId="0" xfId="0" applyFont="1" applyFill="1"/>
    <xf numFmtId="0" fontId="8" fillId="0" borderId="0" xfId="0" applyFont="1"/>
    <xf numFmtId="0" fontId="3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@yahoo.com" TargetMode="External"/><Relationship Id="rId13" Type="http://schemas.openxmlformats.org/officeDocument/2006/relationships/hyperlink" Target="mailto:L@yahoo.com" TargetMode="External"/><Relationship Id="rId18" Type="http://schemas.openxmlformats.org/officeDocument/2006/relationships/hyperlink" Target="mailto:M@gmail.com" TargetMode="External"/><Relationship Id="rId26" Type="http://schemas.openxmlformats.org/officeDocument/2006/relationships/hyperlink" Target="mailto:M@yahoo.com" TargetMode="External"/><Relationship Id="rId3" Type="http://schemas.openxmlformats.org/officeDocument/2006/relationships/hyperlink" Target="mailto:John@yahoo.com" TargetMode="External"/><Relationship Id="rId21" Type="http://schemas.openxmlformats.org/officeDocument/2006/relationships/hyperlink" Target="mailto:F@hotmail.com" TargetMode="External"/><Relationship Id="rId7" Type="http://schemas.openxmlformats.org/officeDocument/2006/relationships/hyperlink" Target="mailto:M@gmail.com" TargetMode="External"/><Relationship Id="rId12" Type="http://schemas.openxmlformats.org/officeDocument/2006/relationships/hyperlink" Target="mailto:M@gmail.com" TargetMode="External"/><Relationship Id="rId17" Type="http://schemas.openxmlformats.org/officeDocument/2006/relationships/hyperlink" Target="mailto:John@yahoo.com" TargetMode="External"/><Relationship Id="rId25" Type="http://schemas.openxmlformats.org/officeDocument/2006/relationships/hyperlink" Target="mailto:L@yahoo.com" TargetMode="External"/><Relationship Id="rId2" Type="http://schemas.openxmlformats.org/officeDocument/2006/relationships/hyperlink" Target="mailto:M@yahoo.com" TargetMode="External"/><Relationship Id="rId16" Type="http://schemas.openxmlformats.org/officeDocument/2006/relationships/hyperlink" Target="mailto:S@yahoo.com" TargetMode="External"/><Relationship Id="rId20" Type="http://schemas.openxmlformats.org/officeDocument/2006/relationships/hyperlink" Target="mailto:M@yahoo.com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John@yahoo.com" TargetMode="External"/><Relationship Id="rId6" Type="http://schemas.openxmlformats.org/officeDocument/2006/relationships/hyperlink" Target="mailto:F@hotmail.com" TargetMode="External"/><Relationship Id="rId11" Type="http://schemas.openxmlformats.org/officeDocument/2006/relationships/hyperlink" Target="mailto:John@yahoo.com" TargetMode="External"/><Relationship Id="rId24" Type="http://schemas.openxmlformats.org/officeDocument/2006/relationships/hyperlink" Target="mailto:M@gmail.com" TargetMode="External"/><Relationship Id="rId5" Type="http://schemas.openxmlformats.org/officeDocument/2006/relationships/hyperlink" Target="mailto:M@gmail.com" TargetMode="External"/><Relationship Id="rId15" Type="http://schemas.openxmlformats.org/officeDocument/2006/relationships/hyperlink" Target="mailto:F@hotmail.com" TargetMode="External"/><Relationship Id="rId23" Type="http://schemas.openxmlformats.org/officeDocument/2006/relationships/hyperlink" Target="mailto:John@yahoo.com" TargetMode="External"/><Relationship Id="rId28" Type="http://schemas.openxmlformats.org/officeDocument/2006/relationships/hyperlink" Target="mailto:S@yahoo.com" TargetMode="External"/><Relationship Id="rId10" Type="http://schemas.openxmlformats.org/officeDocument/2006/relationships/hyperlink" Target="mailto:M@yahoo.com" TargetMode="External"/><Relationship Id="rId19" Type="http://schemas.openxmlformats.org/officeDocument/2006/relationships/hyperlink" Target="mailto:L@yahoo.com" TargetMode="External"/><Relationship Id="rId4" Type="http://schemas.openxmlformats.org/officeDocument/2006/relationships/hyperlink" Target="mailto:M@yahoo.com" TargetMode="External"/><Relationship Id="rId9" Type="http://schemas.openxmlformats.org/officeDocument/2006/relationships/hyperlink" Target="mailto:L@yahoo.com" TargetMode="External"/><Relationship Id="rId14" Type="http://schemas.openxmlformats.org/officeDocument/2006/relationships/hyperlink" Target="mailto:M@yahoo.com" TargetMode="External"/><Relationship Id="rId22" Type="http://schemas.openxmlformats.org/officeDocument/2006/relationships/hyperlink" Target="mailto:S@yahoo.com" TargetMode="External"/><Relationship Id="rId27" Type="http://schemas.openxmlformats.org/officeDocument/2006/relationships/hyperlink" Target="mailto:F@hot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@yahoo.com" TargetMode="External"/><Relationship Id="rId13" Type="http://schemas.openxmlformats.org/officeDocument/2006/relationships/hyperlink" Target="mailto:L@yahoo.com" TargetMode="External"/><Relationship Id="rId18" Type="http://schemas.openxmlformats.org/officeDocument/2006/relationships/hyperlink" Target="mailto:M@gmail.com" TargetMode="External"/><Relationship Id="rId26" Type="http://schemas.openxmlformats.org/officeDocument/2006/relationships/hyperlink" Target="mailto:M@yahoo.com" TargetMode="External"/><Relationship Id="rId3" Type="http://schemas.openxmlformats.org/officeDocument/2006/relationships/hyperlink" Target="mailto:John@yahoo.com" TargetMode="External"/><Relationship Id="rId21" Type="http://schemas.openxmlformats.org/officeDocument/2006/relationships/hyperlink" Target="mailto:F@hotmail.com" TargetMode="External"/><Relationship Id="rId7" Type="http://schemas.openxmlformats.org/officeDocument/2006/relationships/hyperlink" Target="mailto:M@gmail.com" TargetMode="External"/><Relationship Id="rId12" Type="http://schemas.openxmlformats.org/officeDocument/2006/relationships/hyperlink" Target="mailto:M@gmail.com" TargetMode="External"/><Relationship Id="rId17" Type="http://schemas.openxmlformats.org/officeDocument/2006/relationships/hyperlink" Target="mailto:John@yahoo.com" TargetMode="External"/><Relationship Id="rId25" Type="http://schemas.openxmlformats.org/officeDocument/2006/relationships/hyperlink" Target="mailto:L@yahoo.com" TargetMode="External"/><Relationship Id="rId2" Type="http://schemas.openxmlformats.org/officeDocument/2006/relationships/hyperlink" Target="mailto:M@yahoo.com" TargetMode="External"/><Relationship Id="rId16" Type="http://schemas.openxmlformats.org/officeDocument/2006/relationships/hyperlink" Target="mailto:S@yahoo.com" TargetMode="External"/><Relationship Id="rId20" Type="http://schemas.openxmlformats.org/officeDocument/2006/relationships/hyperlink" Target="mailto:M@yahoo.com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John@yahoo.com" TargetMode="External"/><Relationship Id="rId6" Type="http://schemas.openxmlformats.org/officeDocument/2006/relationships/hyperlink" Target="mailto:F@hotmail.com" TargetMode="External"/><Relationship Id="rId11" Type="http://schemas.openxmlformats.org/officeDocument/2006/relationships/hyperlink" Target="mailto:John@yahoo.com" TargetMode="External"/><Relationship Id="rId24" Type="http://schemas.openxmlformats.org/officeDocument/2006/relationships/hyperlink" Target="mailto:M@gmail.com" TargetMode="External"/><Relationship Id="rId5" Type="http://schemas.openxmlformats.org/officeDocument/2006/relationships/hyperlink" Target="mailto:M@gmail.com" TargetMode="External"/><Relationship Id="rId15" Type="http://schemas.openxmlformats.org/officeDocument/2006/relationships/hyperlink" Target="mailto:F@hotmail.com" TargetMode="External"/><Relationship Id="rId23" Type="http://schemas.openxmlformats.org/officeDocument/2006/relationships/hyperlink" Target="mailto:John@yahoo.com" TargetMode="External"/><Relationship Id="rId28" Type="http://schemas.openxmlformats.org/officeDocument/2006/relationships/hyperlink" Target="mailto:S@yahoo.com" TargetMode="External"/><Relationship Id="rId10" Type="http://schemas.openxmlformats.org/officeDocument/2006/relationships/hyperlink" Target="mailto:M@yahoo.com" TargetMode="External"/><Relationship Id="rId19" Type="http://schemas.openxmlformats.org/officeDocument/2006/relationships/hyperlink" Target="mailto:L@yahoo.com" TargetMode="External"/><Relationship Id="rId4" Type="http://schemas.openxmlformats.org/officeDocument/2006/relationships/hyperlink" Target="mailto:M@yahoo.com" TargetMode="External"/><Relationship Id="rId9" Type="http://schemas.openxmlformats.org/officeDocument/2006/relationships/hyperlink" Target="mailto:L@yahoo.com" TargetMode="External"/><Relationship Id="rId14" Type="http://schemas.openxmlformats.org/officeDocument/2006/relationships/hyperlink" Target="mailto:M@yahoo.com" TargetMode="External"/><Relationship Id="rId22" Type="http://schemas.openxmlformats.org/officeDocument/2006/relationships/hyperlink" Target="mailto:S@yahoo.com" TargetMode="External"/><Relationship Id="rId27" Type="http://schemas.openxmlformats.org/officeDocument/2006/relationships/hyperlink" Target="mailto:F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6107C-C432-4A13-B19A-13B104118993}">
  <dimension ref="A3:AC51"/>
  <sheetViews>
    <sheetView tabSelected="1" zoomScale="135" zoomScaleNormal="70" workbookViewId="0">
      <selection activeCell="E41" sqref="E41"/>
    </sheetView>
  </sheetViews>
  <sheetFormatPr defaultRowHeight="15" x14ac:dyDescent="0.25"/>
  <cols>
    <col min="3" max="3" width="13.5703125" customWidth="1"/>
    <col min="4" max="4" width="13.28515625" customWidth="1"/>
    <col min="5" max="5" width="16.85546875" bestFit="1" customWidth="1"/>
    <col min="7" max="7" width="10.7109375" customWidth="1"/>
    <col min="8" max="8" width="9.42578125" customWidth="1"/>
    <col min="9" max="9" width="12.28515625" customWidth="1"/>
    <col min="10" max="10" width="14.28515625" customWidth="1"/>
    <col min="11" max="11" width="13.85546875" customWidth="1"/>
    <col min="12" max="12" width="16.85546875" customWidth="1"/>
    <col min="13" max="13" width="13.28515625" customWidth="1"/>
    <col min="14" max="14" width="14" customWidth="1"/>
    <col min="16" max="16" width="13.28515625" customWidth="1"/>
    <col min="17" max="17" width="11.42578125" bestFit="1" customWidth="1"/>
    <col min="18" max="18" width="12.5703125" customWidth="1"/>
    <col min="19" max="19" width="11.85546875" customWidth="1"/>
    <col min="20" max="20" width="17.7109375" customWidth="1"/>
    <col min="21" max="21" width="15" customWidth="1"/>
    <col min="22" max="22" width="14.28515625" bestFit="1" customWidth="1"/>
    <col min="23" max="23" width="10.7109375" bestFit="1" customWidth="1"/>
    <col min="25" max="25" width="11.42578125" customWidth="1"/>
  </cols>
  <sheetData>
    <row r="3" spans="1:23" ht="21" x14ac:dyDescent="0.35">
      <c r="B3" s="2" t="s">
        <v>0</v>
      </c>
    </row>
    <row r="5" spans="1:23" x14ac:dyDescent="0.25">
      <c r="A5" s="3" t="s">
        <v>1</v>
      </c>
    </row>
    <row r="7" spans="1:23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13</v>
      </c>
      <c r="M7" s="1" t="s">
        <v>14</v>
      </c>
      <c r="N7" s="1" t="s">
        <v>15</v>
      </c>
      <c r="O7" s="1" t="s">
        <v>16</v>
      </c>
      <c r="P7" s="1" t="s">
        <v>17</v>
      </c>
      <c r="Q7" s="1" t="s">
        <v>18</v>
      </c>
      <c r="R7" s="1" t="s">
        <v>19</v>
      </c>
      <c r="S7" s="1" t="s">
        <v>20</v>
      </c>
      <c r="T7" s="1" t="s">
        <v>4</v>
      </c>
      <c r="U7" s="1" t="s">
        <v>5</v>
      </c>
      <c r="V7" s="1" t="s">
        <v>21</v>
      </c>
      <c r="W7" s="1" t="s">
        <v>8</v>
      </c>
    </row>
    <row r="8" spans="1:23" x14ac:dyDescent="0.25">
      <c r="A8" t="s">
        <v>22</v>
      </c>
      <c r="B8" t="s">
        <v>23</v>
      </c>
      <c r="C8" t="s">
        <v>24</v>
      </c>
      <c r="D8">
        <v>2022222</v>
      </c>
      <c r="E8" s="4" t="s">
        <v>25</v>
      </c>
      <c r="F8" t="s">
        <v>27</v>
      </c>
      <c r="G8" t="s">
        <v>26</v>
      </c>
      <c r="H8" t="s">
        <v>28</v>
      </c>
      <c r="I8" s="5">
        <v>45586</v>
      </c>
      <c r="J8">
        <v>50</v>
      </c>
      <c r="K8" s="6">
        <f>O8*J8</f>
        <v>500</v>
      </c>
      <c r="L8" s="5">
        <v>45590</v>
      </c>
      <c r="M8" t="s">
        <v>29</v>
      </c>
      <c r="N8" t="s">
        <v>30</v>
      </c>
      <c r="O8" s="6">
        <v>10</v>
      </c>
      <c r="P8" t="s">
        <v>31</v>
      </c>
      <c r="Q8" s="5">
        <v>45636</v>
      </c>
      <c r="R8" t="s">
        <v>32</v>
      </c>
      <c r="S8" t="s">
        <v>33</v>
      </c>
      <c r="T8" t="s">
        <v>34</v>
      </c>
      <c r="U8">
        <v>202020</v>
      </c>
      <c r="V8" s="4" t="s">
        <v>35</v>
      </c>
      <c r="W8" t="s">
        <v>45</v>
      </c>
    </row>
    <row r="9" spans="1:23" x14ac:dyDescent="0.25">
      <c r="A9" t="s">
        <v>22</v>
      </c>
      <c r="B9" t="s">
        <v>23</v>
      </c>
      <c r="C9" t="s">
        <v>24</v>
      </c>
      <c r="D9">
        <v>2022222</v>
      </c>
      <c r="E9" s="4" t="s">
        <v>25</v>
      </c>
      <c r="F9" t="s">
        <v>27</v>
      </c>
      <c r="G9" t="s">
        <v>26</v>
      </c>
      <c r="H9" t="s">
        <v>38</v>
      </c>
      <c r="I9" s="5">
        <v>45585</v>
      </c>
      <c r="J9">
        <v>35</v>
      </c>
      <c r="K9" s="6">
        <f>O9*J9</f>
        <v>525</v>
      </c>
      <c r="L9" s="5">
        <v>45591</v>
      </c>
      <c r="M9" t="s">
        <v>39</v>
      </c>
      <c r="N9" t="s">
        <v>40</v>
      </c>
      <c r="O9" s="6">
        <v>15</v>
      </c>
      <c r="P9" t="s">
        <v>41</v>
      </c>
      <c r="Q9" s="5">
        <v>46003</v>
      </c>
      <c r="R9" t="s">
        <v>32</v>
      </c>
      <c r="S9" t="s">
        <v>33</v>
      </c>
      <c r="T9" t="s">
        <v>34</v>
      </c>
      <c r="U9">
        <v>202020</v>
      </c>
      <c r="V9" s="4" t="s">
        <v>35</v>
      </c>
      <c r="W9" t="s">
        <v>45</v>
      </c>
    </row>
    <row r="10" spans="1:23" x14ac:dyDescent="0.25">
      <c r="A10" t="s">
        <v>37</v>
      </c>
      <c r="B10" t="s">
        <v>42</v>
      </c>
      <c r="C10" t="s">
        <v>24</v>
      </c>
      <c r="D10">
        <v>2022555</v>
      </c>
      <c r="E10" s="4" t="s">
        <v>43</v>
      </c>
      <c r="F10" t="s">
        <v>44</v>
      </c>
      <c r="G10" t="s">
        <v>45</v>
      </c>
      <c r="H10" t="s">
        <v>46</v>
      </c>
      <c r="I10" s="5">
        <v>45585</v>
      </c>
      <c r="J10">
        <v>45</v>
      </c>
      <c r="K10" s="6">
        <f>O10*J10</f>
        <v>450</v>
      </c>
      <c r="L10" s="5">
        <v>45597</v>
      </c>
      <c r="M10" t="s">
        <v>29</v>
      </c>
      <c r="N10" t="s">
        <v>30</v>
      </c>
      <c r="O10" s="6">
        <v>10</v>
      </c>
      <c r="P10" t="s">
        <v>31</v>
      </c>
      <c r="Q10" s="5">
        <v>45636</v>
      </c>
      <c r="R10" t="s">
        <v>47</v>
      </c>
      <c r="S10" t="s">
        <v>48</v>
      </c>
      <c r="T10" t="s">
        <v>49</v>
      </c>
      <c r="U10">
        <v>202211</v>
      </c>
      <c r="V10" s="4" t="s">
        <v>50</v>
      </c>
      <c r="W10" t="s">
        <v>36</v>
      </c>
    </row>
    <row r="11" spans="1:23" x14ac:dyDescent="0.25">
      <c r="A11" t="s">
        <v>37</v>
      </c>
      <c r="B11" t="s">
        <v>42</v>
      </c>
      <c r="C11" t="s">
        <v>24</v>
      </c>
      <c r="D11">
        <v>2022555</v>
      </c>
      <c r="E11" s="4" t="s">
        <v>43</v>
      </c>
      <c r="F11" t="s">
        <v>44</v>
      </c>
      <c r="G11" t="s">
        <v>45</v>
      </c>
      <c r="H11" t="s">
        <v>46</v>
      </c>
      <c r="I11" s="5">
        <v>45585</v>
      </c>
      <c r="J11">
        <v>65</v>
      </c>
      <c r="K11" s="6">
        <f>O11*J11</f>
        <v>455</v>
      </c>
      <c r="L11" s="5">
        <v>45597</v>
      </c>
      <c r="M11" t="s">
        <v>52</v>
      </c>
      <c r="N11" t="s">
        <v>53</v>
      </c>
      <c r="O11" s="6">
        <v>7</v>
      </c>
      <c r="P11" t="s">
        <v>54</v>
      </c>
      <c r="Q11" s="5">
        <v>45638</v>
      </c>
      <c r="R11" t="s">
        <v>55</v>
      </c>
      <c r="S11" t="s">
        <v>56</v>
      </c>
      <c r="T11" t="s">
        <v>57</v>
      </c>
      <c r="U11">
        <v>204444</v>
      </c>
      <c r="V11" s="4" t="s">
        <v>58</v>
      </c>
      <c r="W11" t="s">
        <v>59</v>
      </c>
    </row>
    <row r="12" spans="1:23" x14ac:dyDescent="0.25">
      <c r="A12" t="s">
        <v>60</v>
      </c>
      <c r="B12" t="s">
        <v>61</v>
      </c>
      <c r="C12" t="s">
        <v>62</v>
      </c>
      <c r="D12">
        <v>2077777</v>
      </c>
      <c r="E12" s="4" t="s">
        <v>63</v>
      </c>
      <c r="F12" t="s">
        <v>64</v>
      </c>
      <c r="G12" t="s">
        <v>59</v>
      </c>
      <c r="H12" t="s">
        <v>51</v>
      </c>
      <c r="I12" s="5">
        <v>45584</v>
      </c>
      <c r="J12">
        <v>84</v>
      </c>
      <c r="K12" s="6">
        <f>O12*J12</f>
        <v>1008</v>
      </c>
      <c r="L12" s="5">
        <v>45636</v>
      </c>
      <c r="M12" t="s">
        <v>65</v>
      </c>
      <c r="N12" t="s">
        <v>66</v>
      </c>
      <c r="O12" s="6">
        <v>12</v>
      </c>
      <c r="P12" t="s">
        <v>67</v>
      </c>
      <c r="Q12" s="5">
        <v>45651</v>
      </c>
      <c r="R12" t="s">
        <v>32</v>
      </c>
      <c r="S12" t="s">
        <v>33</v>
      </c>
      <c r="T12" t="s">
        <v>34</v>
      </c>
      <c r="U12">
        <v>202020</v>
      </c>
      <c r="V12" s="4" t="s">
        <v>35</v>
      </c>
      <c r="W12" t="s">
        <v>45</v>
      </c>
    </row>
    <row r="13" spans="1:23" x14ac:dyDescent="0.25">
      <c r="O13" s="6"/>
    </row>
    <row r="14" spans="1:23" x14ac:dyDescent="0.25">
      <c r="A14" s="3" t="s">
        <v>68</v>
      </c>
      <c r="O14" s="6"/>
    </row>
    <row r="15" spans="1:23" x14ac:dyDescent="0.25">
      <c r="C15" s="7" t="s">
        <v>69</v>
      </c>
    </row>
    <row r="16" spans="1:23" x14ac:dyDescent="0.25">
      <c r="A16" s="9" t="s">
        <v>2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K16" s="10" t="s">
        <v>71</v>
      </c>
      <c r="V16" s="10" t="s">
        <v>70</v>
      </c>
    </row>
    <row r="17" spans="1:28" x14ac:dyDescent="0.25">
      <c r="A17" t="s">
        <v>22</v>
      </c>
      <c r="B17" t="s">
        <v>23</v>
      </c>
      <c r="C17" t="s">
        <v>24</v>
      </c>
      <c r="D17">
        <v>2022222</v>
      </c>
      <c r="E17" s="4" t="s">
        <v>25</v>
      </c>
      <c r="F17" t="s">
        <v>27</v>
      </c>
      <c r="G17" t="s">
        <v>26</v>
      </c>
      <c r="I17" s="9" t="s">
        <v>2</v>
      </c>
      <c r="J17" s="9" t="s">
        <v>9</v>
      </c>
      <c r="K17" s="1" t="s">
        <v>10</v>
      </c>
      <c r="L17" s="1" t="s">
        <v>11</v>
      </c>
      <c r="M17" s="1" t="s">
        <v>12</v>
      </c>
      <c r="N17" s="1" t="s">
        <v>13</v>
      </c>
      <c r="O17" s="1" t="s">
        <v>14</v>
      </c>
      <c r="P17" s="1" t="s">
        <v>15</v>
      </c>
      <c r="Q17" s="1" t="s">
        <v>16</v>
      </c>
      <c r="R17" s="1" t="s">
        <v>17</v>
      </c>
      <c r="S17" s="1" t="s">
        <v>18</v>
      </c>
      <c r="U17" s="11" t="s">
        <v>19</v>
      </c>
      <c r="V17" s="1" t="s">
        <v>20</v>
      </c>
      <c r="W17" s="1" t="s">
        <v>4</v>
      </c>
      <c r="X17" s="1" t="s">
        <v>5</v>
      </c>
      <c r="Y17" s="1" t="s">
        <v>21</v>
      </c>
      <c r="Z17" s="1" t="s">
        <v>8</v>
      </c>
    </row>
    <row r="18" spans="1:28" x14ac:dyDescent="0.25">
      <c r="A18" t="s">
        <v>37</v>
      </c>
      <c r="B18" t="s">
        <v>42</v>
      </c>
      <c r="C18" t="s">
        <v>24</v>
      </c>
      <c r="D18">
        <v>2022555</v>
      </c>
      <c r="E18" s="4" t="s">
        <v>43</v>
      </c>
      <c r="F18" t="s">
        <v>44</v>
      </c>
      <c r="G18" t="s">
        <v>45</v>
      </c>
      <c r="I18" t="s">
        <v>22</v>
      </c>
      <c r="J18" t="s">
        <v>28</v>
      </c>
      <c r="K18" s="5">
        <v>45586</v>
      </c>
      <c r="L18">
        <v>50</v>
      </c>
      <c r="M18" s="6">
        <f>Q18*L18</f>
        <v>500</v>
      </c>
      <c r="N18" s="5">
        <v>45590</v>
      </c>
      <c r="O18" t="s">
        <v>29</v>
      </c>
      <c r="P18" t="s">
        <v>30</v>
      </c>
      <c r="Q18" s="6">
        <v>10</v>
      </c>
      <c r="R18" t="s">
        <v>31</v>
      </c>
      <c r="S18" s="5">
        <v>45636</v>
      </c>
      <c r="U18" t="s">
        <v>32</v>
      </c>
      <c r="V18" t="s">
        <v>33</v>
      </c>
      <c r="W18" t="s">
        <v>34</v>
      </c>
      <c r="X18">
        <v>202020</v>
      </c>
      <c r="Y18" s="4" t="s">
        <v>35</v>
      </c>
      <c r="Z18" t="s">
        <v>45</v>
      </c>
    </row>
    <row r="19" spans="1:28" x14ac:dyDescent="0.25">
      <c r="A19" t="s">
        <v>60</v>
      </c>
      <c r="B19" t="s">
        <v>61</v>
      </c>
      <c r="C19" t="s">
        <v>62</v>
      </c>
      <c r="D19">
        <v>2077777</v>
      </c>
      <c r="E19" s="4" t="s">
        <v>63</v>
      </c>
      <c r="F19" t="s">
        <v>64</v>
      </c>
      <c r="G19" t="s">
        <v>59</v>
      </c>
      <c r="I19" t="s">
        <v>22</v>
      </c>
      <c r="J19" t="s">
        <v>38</v>
      </c>
      <c r="K19" s="5">
        <v>45585</v>
      </c>
      <c r="L19">
        <v>35</v>
      </c>
      <c r="M19" s="6">
        <f>Q19*L19</f>
        <v>525</v>
      </c>
      <c r="N19" s="5">
        <v>45591</v>
      </c>
      <c r="O19" t="s">
        <v>39</v>
      </c>
      <c r="P19" t="s">
        <v>40</v>
      </c>
      <c r="Q19" s="6">
        <v>15</v>
      </c>
      <c r="R19" t="s">
        <v>41</v>
      </c>
      <c r="S19" s="5">
        <v>46003</v>
      </c>
      <c r="U19" t="s">
        <v>47</v>
      </c>
      <c r="V19" t="s">
        <v>48</v>
      </c>
      <c r="W19" t="s">
        <v>49</v>
      </c>
      <c r="X19">
        <v>202211</v>
      </c>
      <c r="Y19" s="4" t="s">
        <v>50</v>
      </c>
      <c r="Z19" t="s">
        <v>36</v>
      </c>
    </row>
    <row r="20" spans="1:28" x14ac:dyDescent="0.25">
      <c r="I20" t="s">
        <v>37</v>
      </c>
      <c r="J20" t="s">
        <v>46</v>
      </c>
      <c r="K20" s="5">
        <v>45585</v>
      </c>
      <c r="L20">
        <v>45</v>
      </c>
      <c r="M20" s="6">
        <f>Q20*L20</f>
        <v>450</v>
      </c>
      <c r="N20" s="5">
        <v>45597</v>
      </c>
      <c r="O20" t="s">
        <v>29</v>
      </c>
      <c r="P20" t="s">
        <v>30</v>
      </c>
      <c r="Q20" s="6">
        <v>10</v>
      </c>
      <c r="R20" t="s">
        <v>31</v>
      </c>
      <c r="S20" s="5">
        <v>45636</v>
      </c>
      <c r="U20" t="s">
        <v>55</v>
      </c>
      <c r="V20" t="s">
        <v>56</v>
      </c>
      <c r="W20" t="s">
        <v>57</v>
      </c>
      <c r="X20">
        <v>204444</v>
      </c>
      <c r="Y20" s="4" t="s">
        <v>58</v>
      </c>
      <c r="Z20" t="s">
        <v>59</v>
      </c>
    </row>
    <row r="21" spans="1:28" x14ac:dyDescent="0.25">
      <c r="I21" t="s">
        <v>37</v>
      </c>
      <c r="J21" t="s">
        <v>46</v>
      </c>
      <c r="K21" s="5">
        <v>45585</v>
      </c>
      <c r="L21">
        <v>65</v>
      </c>
      <c r="M21" s="6">
        <f>Q21*L21</f>
        <v>455</v>
      </c>
      <c r="N21" s="5">
        <v>45597</v>
      </c>
      <c r="O21" t="s">
        <v>52</v>
      </c>
      <c r="P21" t="s">
        <v>53</v>
      </c>
      <c r="Q21" s="6">
        <v>7</v>
      </c>
      <c r="R21" t="s">
        <v>54</v>
      </c>
      <c r="S21" s="5">
        <v>45638</v>
      </c>
    </row>
    <row r="22" spans="1:28" x14ac:dyDescent="0.25">
      <c r="I22" t="s">
        <v>60</v>
      </c>
      <c r="J22" t="s">
        <v>51</v>
      </c>
      <c r="K22" s="5">
        <v>45584</v>
      </c>
      <c r="L22">
        <v>84</v>
      </c>
      <c r="M22" s="6">
        <f>Q22*L22</f>
        <v>1008</v>
      </c>
      <c r="N22" s="5">
        <v>45636</v>
      </c>
      <c r="O22" t="s">
        <v>65</v>
      </c>
      <c r="P22" t="s">
        <v>66</v>
      </c>
      <c r="Q22" s="6">
        <v>12</v>
      </c>
      <c r="R22" t="s">
        <v>67</v>
      </c>
      <c r="S22" s="5">
        <v>45651</v>
      </c>
    </row>
    <row r="24" spans="1:28" x14ac:dyDescent="0.25">
      <c r="A24" s="8" t="s">
        <v>72</v>
      </c>
    </row>
    <row r="26" spans="1:28" x14ac:dyDescent="0.25">
      <c r="C26" s="7" t="s">
        <v>69</v>
      </c>
      <c r="L26" s="10" t="s">
        <v>73</v>
      </c>
      <c r="R26" s="10" t="s">
        <v>74</v>
      </c>
    </row>
    <row r="27" spans="1:28" x14ac:dyDescent="0.25">
      <c r="A27" s="9" t="s">
        <v>2</v>
      </c>
      <c r="B27" s="1" t="s">
        <v>3</v>
      </c>
      <c r="C27" s="1" t="s">
        <v>4</v>
      </c>
      <c r="D27" s="1" t="s">
        <v>5</v>
      </c>
      <c r="E27" s="1" t="s">
        <v>6</v>
      </c>
      <c r="F27" s="1" t="s">
        <v>7</v>
      </c>
      <c r="G27" s="1" t="s">
        <v>8</v>
      </c>
      <c r="J27" s="9" t="s">
        <v>9</v>
      </c>
      <c r="K27" s="1" t="s">
        <v>10</v>
      </c>
      <c r="L27" s="1" t="s">
        <v>11</v>
      </c>
      <c r="M27" s="1" t="s">
        <v>12</v>
      </c>
      <c r="N27" s="1" t="s">
        <v>13</v>
      </c>
      <c r="P27" s="9" t="s">
        <v>2</v>
      </c>
      <c r="Q27" s="1" t="s">
        <v>14</v>
      </c>
      <c r="R27" s="1" t="s">
        <v>15</v>
      </c>
      <c r="S27" s="1" t="s">
        <v>16</v>
      </c>
      <c r="T27" s="1" t="s">
        <v>17</v>
      </c>
      <c r="U27" s="1" t="s">
        <v>18</v>
      </c>
    </row>
    <row r="28" spans="1:28" x14ac:dyDescent="0.25">
      <c r="A28" t="s">
        <v>22</v>
      </c>
      <c r="B28" t="s">
        <v>23</v>
      </c>
      <c r="C28" t="s">
        <v>24</v>
      </c>
      <c r="D28">
        <v>2022222</v>
      </c>
      <c r="E28" s="4" t="s">
        <v>25</v>
      </c>
      <c r="F28" t="s">
        <v>27</v>
      </c>
      <c r="G28" t="s">
        <v>26</v>
      </c>
      <c r="J28" t="s">
        <v>28</v>
      </c>
      <c r="K28" s="5">
        <v>45586</v>
      </c>
      <c r="L28">
        <v>50</v>
      </c>
      <c r="M28" s="6">
        <f>M18</f>
        <v>500</v>
      </c>
      <c r="N28" s="5">
        <v>45590</v>
      </c>
      <c r="P28" t="s">
        <v>22</v>
      </c>
      <c r="Q28" t="s">
        <v>29</v>
      </c>
      <c r="R28" t="s">
        <v>30</v>
      </c>
      <c r="S28" s="6">
        <v>10</v>
      </c>
      <c r="T28" t="s">
        <v>31</v>
      </c>
      <c r="U28" s="5">
        <v>45636</v>
      </c>
      <c r="X28" s="10" t="s">
        <v>70</v>
      </c>
    </row>
    <row r="29" spans="1:28" x14ac:dyDescent="0.25">
      <c r="A29" t="s">
        <v>37</v>
      </c>
      <c r="B29" t="s">
        <v>42</v>
      </c>
      <c r="C29" t="s">
        <v>24</v>
      </c>
      <c r="D29">
        <v>2022555</v>
      </c>
      <c r="E29" s="4" t="s">
        <v>43</v>
      </c>
      <c r="F29" t="s">
        <v>44</v>
      </c>
      <c r="G29" t="s">
        <v>45</v>
      </c>
      <c r="J29" t="s">
        <v>38</v>
      </c>
      <c r="K29" s="5">
        <v>45585</v>
      </c>
      <c r="L29">
        <v>35</v>
      </c>
      <c r="M29" s="6">
        <f>M19</f>
        <v>525</v>
      </c>
      <c r="N29" s="5">
        <v>45591</v>
      </c>
      <c r="P29" t="s">
        <v>22</v>
      </c>
      <c r="Q29" t="s">
        <v>39</v>
      </c>
      <c r="R29" t="s">
        <v>40</v>
      </c>
      <c r="S29" s="6">
        <v>15</v>
      </c>
      <c r="T29" t="s">
        <v>41</v>
      </c>
      <c r="U29" s="5">
        <v>46003</v>
      </c>
      <c r="W29" s="11" t="s">
        <v>19</v>
      </c>
      <c r="X29" s="1" t="s">
        <v>20</v>
      </c>
      <c r="Y29" s="1" t="s">
        <v>4</v>
      </c>
      <c r="Z29" s="1" t="s">
        <v>5</v>
      </c>
      <c r="AA29" s="1" t="s">
        <v>21</v>
      </c>
      <c r="AB29" s="1" t="s">
        <v>8</v>
      </c>
    </row>
    <row r="30" spans="1:28" x14ac:dyDescent="0.25">
      <c r="A30" t="s">
        <v>60</v>
      </c>
      <c r="B30" t="s">
        <v>61</v>
      </c>
      <c r="C30" t="s">
        <v>62</v>
      </c>
      <c r="D30">
        <v>2077777</v>
      </c>
      <c r="E30" s="4" t="s">
        <v>63</v>
      </c>
      <c r="F30" t="s">
        <v>64</v>
      </c>
      <c r="G30" t="s">
        <v>59</v>
      </c>
      <c r="J30" t="s">
        <v>46</v>
      </c>
      <c r="K30" s="5">
        <v>45585</v>
      </c>
      <c r="L30">
        <v>45</v>
      </c>
      <c r="M30" s="6">
        <f>M20</f>
        <v>450</v>
      </c>
      <c r="N30" s="5">
        <v>45597</v>
      </c>
      <c r="P30" t="s">
        <v>37</v>
      </c>
      <c r="Q30" t="s">
        <v>29</v>
      </c>
      <c r="R30" t="s">
        <v>30</v>
      </c>
      <c r="S30" s="6">
        <v>10</v>
      </c>
      <c r="T30" t="s">
        <v>31</v>
      </c>
      <c r="U30" s="5">
        <v>45636</v>
      </c>
      <c r="W30" t="s">
        <v>32</v>
      </c>
      <c r="X30" t="s">
        <v>33</v>
      </c>
      <c r="Y30" t="s">
        <v>34</v>
      </c>
      <c r="Z30">
        <v>202020</v>
      </c>
      <c r="AA30" s="4" t="s">
        <v>35</v>
      </c>
      <c r="AB30" t="s">
        <v>45</v>
      </c>
    </row>
    <row r="31" spans="1:28" x14ac:dyDescent="0.25">
      <c r="J31" t="s">
        <v>46</v>
      </c>
      <c r="K31" s="5">
        <v>45585</v>
      </c>
      <c r="L31">
        <v>65</v>
      </c>
      <c r="M31" s="6">
        <f>M21</f>
        <v>455</v>
      </c>
      <c r="N31" s="5">
        <v>45597</v>
      </c>
      <c r="P31" t="s">
        <v>37</v>
      </c>
      <c r="Q31" t="s">
        <v>52</v>
      </c>
      <c r="R31" t="s">
        <v>53</v>
      </c>
      <c r="S31" s="6">
        <v>7</v>
      </c>
      <c r="T31" t="s">
        <v>54</v>
      </c>
      <c r="U31" s="5">
        <v>45638</v>
      </c>
      <c r="W31" t="s">
        <v>47</v>
      </c>
      <c r="X31" t="s">
        <v>48</v>
      </c>
      <c r="Y31" t="s">
        <v>49</v>
      </c>
      <c r="Z31">
        <v>202211</v>
      </c>
      <c r="AA31" s="4" t="s">
        <v>50</v>
      </c>
      <c r="AB31" t="s">
        <v>36</v>
      </c>
    </row>
    <row r="32" spans="1:28" x14ac:dyDescent="0.25">
      <c r="J32" t="s">
        <v>51</v>
      </c>
      <c r="K32" s="5">
        <v>45584</v>
      </c>
      <c r="L32">
        <v>84</v>
      </c>
      <c r="M32" s="6">
        <f>M22</f>
        <v>1008</v>
      </c>
      <c r="N32" s="5">
        <v>45636</v>
      </c>
      <c r="P32" t="s">
        <v>60</v>
      </c>
      <c r="Q32" t="s">
        <v>65</v>
      </c>
      <c r="R32" t="s">
        <v>66</v>
      </c>
      <c r="S32" s="6">
        <v>12</v>
      </c>
      <c r="T32" t="s">
        <v>67</v>
      </c>
      <c r="U32" s="5">
        <v>45651</v>
      </c>
      <c r="W32" t="s">
        <v>55</v>
      </c>
      <c r="X32" t="s">
        <v>56</v>
      </c>
      <c r="Y32" t="s">
        <v>57</v>
      </c>
      <c r="Z32">
        <v>204444</v>
      </c>
      <c r="AA32" s="4" t="s">
        <v>58</v>
      </c>
      <c r="AB32" t="s">
        <v>59</v>
      </c>
    </row>
    <row r="34" spans="1:29" x14ac:dyDescent="0.25">
      <c r="A34" s="3" t="s">
        <v>75</v>
      </c>
    </row>
    <row r="35" spans="1:29" x14ac:dyDescent="0.25">
      <c r="C35" s="7" t="s">
        <v>69</v>
      </c>
    </row>
    <row r="36" spans="1:29" x14ac:dyDescent="0.25">
      <c r="A36" s="9" t="s">
        <v>2</v>
      </c>
      <c r="B36" s="1" t="s">
        <v>3</v>
      </c>
      <c r="C36" s="1" t="s">
        <v>4</v>
      </c>
      <c r="D36" s="1" t="s">
        <v>5</v>
      </c>
      <c r="E36" s="1" t="s">
        <v>6</v>
      </c>
      <c r="F36" s="1" t="s">
        <v>7</v>
      </c>
      <c r="G36" s="1" t="s">
        <v>8</v>
      </c>
      <c r="L36" s="10" t="s">
        <v>73</v>
      </c>
    </row>
    <row r="37" spans="1:29" x14ac:dyDescent="0.25">
      <c r="A37" t="s">
        <v>22</v>
      </c>
      <c r="B37" t="s">
        <v>23</v>
      </c>
      <c r="C37" t="s">
        <v>24</v>
      </c>
      <c r="D37">
        <v>2022222</v>
      </c>
      <c r="E37" s="4" t="s">
        <v>25</v>
      </c>
      <c r="F37" t="s">
        <v>27</v>
      </c>
      <c r="G37" t="s">
        <v>26</v>
      </c>
      <c r="J37" s="9" t="s">
        <v>9</v>
      </c>
      <c r="K37" s="1" t="s">
        <v>10</v>
      </c>
      <c r="L37" s="1" t="s">
        <v>11</v>
      </c>
      <c r="M37" s="1" t="s">
        <v>12</v>
      </c>
      <c r="N37" s="1" t="s">
        <v>13</v>
      </c>
      <c r="R37" s="10" t="s">
        <v>74</v>
      </c>
      <c r="Y37" s="10" t="s">
        <v>70</v>
      </c>
    </row>
    <row r="38" spans="1:29" x14ac:dyDescent="0.25">
      <c r="A38" t="s">
        <v>37</v>
      </c>
      <c r="B38" t="s">
        <v>42</v>
      </c>
      <c r="C38" t="s">
        <v>24</v>
      </c>
      <c r="D38">
        <v>2022555</v>
      </c>
      <c r="E38" s="4" t="s">
        <v>43</v>
      </c>
      <c r="F38" t="s">
        <v>44</v>
      </c>
      <c r="G38" t="s">
        <v>45</v>
      </c>
      <c r="J38" t="s">
        <v>28</v>
      </c>
      <c r="K38" s="5">
        <v>45586</v>
      </c>
      <c r="L38">
        <v>50</v>
      </c>
      <c r="M38" s="6">
        <f>M28</f>
        <v>500</v>
      </c>
      <c r="N38" s="5">
        <v>45590</v>
      </c>
      <c r="Q38" s="11" t="s">
        <v>14</v>
      </c>
      <c r="R38" s="1" t="s">
        <v>15</v>
      </c>
      <c r="S38" s="1" t="s">
        <v>16</v>
      </c>
      <c r="T38" s="1" t="s">
        <v>17</v>
      </c>
      <c r="U38" s="1" t="s">
        <v>18</v>
      </c>
      <c r="X38" s="11" t="s">
        <v>19</v>
      </c>
      <c r="Y38" s="1" t="s">
        <v>20</v>
      </c>
      <c r="Z38" s="1" t="s">
        <v>4</v>
      </c>
      <c r="AA38" s="1" t="s">
        <v>5</v>
      </c>
      <c r="AB38" s="1" t="s">
        <v>21</v>
      </c>
      <c r="AC38" s="1" t="s">
        <v>8</v>
      </c>
    </row>
    <row r="39" spans="1:29" x14ac:dyDescent="0.25">
      <c r="A39" t="s">
        <v>60</v>
      </c>
      <c r="B39" t="s">
        <v>61</v>
      </c>
      <c r="C39" t="s">
        <v>62</v>
      </c>
      <c r="D39">
        <v>2077777</v>
      </c>
      <c r="E39" s="4" t="s">
        <v>63</v>
      </c>
      <c r="F39" t="s">
        <v>64</v>
      </c>
      <c r="G39" t="s">
        <v>59</v>
      </c>
      <c r="J39" t="s">
        <v>38</v>
      </c>
      <c r="K39" s="5">
        <v>45585</v>
      </c>
      <c r="L39">
        <v>35</v>
      </c>
      <c r="M39" s="6">
        <f>M29</f>
        <v>525</v>
      </c>
      <c r="N39" s="5">
        <v>45591</v>
      </c>
      <c r="Q39" t="s">
        <v>29</v>
      </c>
      <c r="R39" t="s">
        <v>30</v>
      </c>
      <c r="S39" s="6">
        <v>10</v>
      </c>
      <c r="T39" t="s">
        <v>31</v>
      </c>
      <c r="U39" s="5">
        <v>45636</v>
      </c>
      <c r="X39" t="s">
        <v>32</v>
      </c>
      <c r="Y39" t="s">
        <v>33</v>
      </c>
      <c r="Z39" t="s">
        <v>34</v>
      </c>
      <c r="AA39">
        <v>202020</v>
      </c>
      <c r="AB39" s="4" t="s">
        <v>35</v>
      </c>
      <c r="AC39" t="s">
        <v>45</v>
      </c>
    </row>
    <row r="40" spans="1:29" x14ac:dyDescent="0.25">
      <c r="J40" t="s">
        <v>46</v>
      </c>
      <c r="K40" s="5">
        <v>45585</v>
      </c>
      <c r="L40">
        <v>45</v>
      </c>
      <c r="M40" s="6">
        <f>M30</f>
        <v>450</v>
      </c>
      <c r="N40" s="5">
        <v>45597</v>
      </c>
      <c r="Q40" t="s">
        <v>39</v>
      </c>
      <c r="R40" t="s">
        <v>40</v>
      </c>
      <c r="S40" s="6">
        <v>15</v>
      </c>
      <c r="T40" t="s">
        <v>41</v>
      </c>
      <c r="U40" s="5">
        <v>46003</v>
      </c>
      <c r="X40" t="s">
        <v>47</v>
      </c>
      <c r="Y40" t="s">
        <v>48</v>
      </c>
      <c r="Z40" t="s">
        <v>49</v>
      </c>
      <c r="AA40">
        <v>202211</v>
      </c>
      <c r="AB40" s="4" t="s">
        <v>50</v>
      </c>
      <c r="AC40" t="s">
        <v>36</v>
      </c>
    </row>
    <row r="41" spans="1:29" x14ac:dyDescent="0.25">
      <c r="J41" t="s">
        <v>46</v>
      </c>
      <c r="K41" s="5">
        <v>45585</v>
      </c>
      <c r="L41">
        <v>65</v>
      </c>
      <c r="M41" s="6">
        <f>M31</f>
        <v>455</v>
      </c>
      <c r="N41" s="5">
        <v>45597</v>
      </c>
      <c r="Q41" t="s">
        <v>52</v>
      </c>
      <c r="R41" t="s">
        <v>53</v>
      </c>
      <c r="S41" s="6">
        <v>7</v>
      </c>
      <c r="T41" t="s">
        <v>54</v>
      </c>
      <c r="U41" s="5">
        <v>45638</v>
      </c>
      <c r="X41" t="s">
        <v>55</v>
      </c>
      <c r="Y41" t="s">
        <v>56</v>
      </c>
      <c r="Z41" t="s">
        <v>57</v>
      </c>
      <c r="AA41">
        <v>204444</v>
      </c>
      <c r="AB41" s="4" t="s">
        <v>58</v>
      </c>
      <c r="AC41" t="s">
        <v>59</v>
      </c>
    </row>
    <row r="42" spans="1:29" x14ac:dyDescent="0.25">
      <c r="J42" t="s">
        <v>51</v>
      </c>
      <c r="K42" s="5">
        <v>45584</v>
      </c>
      <c r="L42">
        <v>84</v>
      </c>
      <c r="M42" s="6">
        <f>M32</f>
        <v>1008</v>
      </c>
      <c r="N42" s="5">
        <v>45636</v>
      </c>
      <c r="Q42" t="s">
        <v>65</v>
      </c>
      <c r="R42" t="s">
        <v>66</v>
      </c>
      <c r="S42" s="6">
        <v>12</v>
      </c>
      <c r="T42" t="s">
        <v>67</v>
      </c>
      <c r="U42" s="5">
        <v>45651</v>
      </c>
    </row>
    <row r="45" spans="1:29" x14ac:dyDescent="0.25">
      <c r="G45" s="7" t="s">
        <v>76</v>
      </c>
      <c r="K45" s="10" t="s">
        <v>77</v>
      </c>
    </row>
    <row r="46" spans="1:29" x14ac:dyDescent="0.25">
      <c r="G46" s="9" t="s">
        <v>2</v>
      </c>
      <c r="H46" s="9" t="s">
        <v>9</v>
      </c>
      <c r="I46" s="9" t="s">
        <v>14</v>
      </c>
      <c r="K46" s="11" t="s">
        <v>14</v>
      </c>
      <c r="L46" s="11" t="s">
        <v>19</v>
      </c>
    </row>
    <row r="47" spans="1:29" x14ac:dyDescent="0.25">
      <c r="G47" t="s">
        <v>22</v>
      </c>
      <c r="H47" t="s">
        <v>28</v>
      </c>
      <c r="I47" t="s">
        <v>29</v>
      </c>
      <c r="K47" t="s">
        <v>29</v>
      </c>
      <c r="L47" t="s">
        <v>32</v>
      </c>
    </row>
    <row r="48" spans="1:29" x14ac:dyDescent="0.25">
      <c r="G48" t="s">
        <v>22</v>
      </c>
      <c r="H48" t="s">
        <v>38</v>
      </c>
      <c r="I48" t="s">
        <v>39</v>
      </c>
      <c r="K48" t="s">
        <v>39</v>
      </c>
      <c r="L48" t="s">
        <v>32</v>
      </c>
    </row>
    <row r="49" spans="7:12" x14ac:dyDescent="0.25">
      <c r="G49" t="s">
        <v>37</v>
      </c>
      <c r="H49" t="s">
        <v>46</v>
      </c>
      <c r="I49" t="s">
        <v>29</v>
      </c>
      <c r="K49" t="s">
        <v>29</v>
      </c>
      <c r="L49" t="s">
        <v>47</v>
      </c>
    </row>
    <row r="50" spans="7:12" x14ac:dyDescent="0.25">
      <c r="G50" t="s">
        <v>37</v>
      </c>
      <c r="H50" t="s">
        <v>46</v>
      </c>
      <c r="I50" t="s">
        <v>52</v>
      </c>
      <c r="K50" t="s">
        <v>52</v>
      </c>
      <c r="L50" t="s">
        <v>55</v>
      </c>
    </row>
    <row r="51" spans="7:12" x14ac:dyDescent="0.25">
      <c r="G51" t="s">
        <v>60</v>
      </c>
      <c r="H51" t="s">
        <v>51</v>
      </c>
      <c r="I51" t="s">
        <v>65</v>
      </c>
      <c r="K51" t="s">
        <v>65</v>
      </c>
      <c r="L51" t="s">
        <v>32</v>
      </c>
    </row>
  </sheetData>
  <phoneticPr fontId="5" type="noConversion"/>
  <hyperlinks>
    <hyperlink ref="E8" r:id="rId1" xr:uid="{F96D7222-7D8A-4FAC-9CA9-0978686A321B}"/>
    <hyperlink ref="V8" r:id="rId2" xr:uid="{81DD0EEB-89C4-4369-A244-3633E53DFD1A}"/>
    <hyperlink ref="E9" r:id="rId3" xr:uid="{AD959529-AEB3-4DF3-8CD0-6147C7998D2D}"/>
    <hyperlink ref="V9" r:id="rId4" xr:uid="{5A4139EB-C40D-4EEA-A231-39383ACFF42B}"/>
    <hyperlink ref="E10" r:id="rId5" xr:uid="{44047B94-8E3E-4C0D-A86E-00E3ACE45BE5}"/>
    <hyperlink ref="V10" r:id="rId6" xr:uid="{CABBF284-2D5C-4B7D-B3CF-E8476C6BFF30}"/>
    <hyperlink ref="E11" r:id="rId7" xr:uid="{DA748129-18FC-44D2-8000-F09BA2533659}"/>
    <hyperlink ref="V11" r:id="rId8" xr:uid="{CC3CE24E-CC2D-4CAB-9AFE-CF2EDA5C13D3}"/>
    <hyperlink ref="E12" r:id="rId9" xr:uid="{8502CA08-9F51-4E2F-9519-83DE2FA2EE7F}"/>
    <hyperlink ref="V12" r:id="rId10" xr:uid="{79EBC136-8582-4808-8AE9-02224B8D589F}"/>
    <hyperlink ref="E17" r:id="rId11" xr:uid="{1E5C37A2-8319-4463-968C-48D9E20EAC1A}"/>
    <hyperlink ref="E18" r:id="rId12" xr:uid="{4CBA164A-65C8-48A6-86C9-DCCD4184884A}"/>
    <hyperlink ref="E19" r:id="rId13" xr:uid="{9C350611-8F3B-467A-9CDF-DF446EABAF11}"/>
    <hyperlink ref="Y18" r:id="rId14" xr:uid="{42D756B5-1713-417A-9E3A-E3D9D8BFFFC3}"/>
    <hyperlink ref="Y19" r:id="rId15" xr:uid="{D8A46B69-A3C4-4805-8F0C-76B7657B9B5A}"/>
    <hyperlink ref="Y20" r:id="rId16" xr:uid="{9F62770F-2555-45A3-BC84-62E32968BA7A}"/>
    <hyperlink ref="E28" r:id="rId17" xr:uid="{63407B6E-B043-4294-8163-D598BDD884B4}"/>
    <hyperlink ref="E29" r:id="rId18" xr:uid="{EB32D15E-544B-4CE5-B72A-88F53057ED95}"/>
    <hyperlink ref="E30" r:id="rId19" xr:uid="{6AE85A1A-2D27-4ACB-8A2F-4A95927230D5}"/>
    <hyperlink ref="AA30" r:id="rId20" xr:uid="{A94CC5F6-A471-489D-B62B-76B11A17CEBA}"/>
    <hyperlink ref="AA31" r:id="rId21" xr:uid="{CF0CCF76-4110-4EC5-84FA-52BBF68D826D}"/>
    <hyperlink ref="AA32" r:id="rId22" xr:uid="{E22A31B7-51F0-48D0-9E57-A1AD86675ADE}"/>
    <hyperlink ref="E37" r:id="rId23" xr:uid="{04072B57-C4DD-4467-805B-D2A274AA37BF}"/>
    <hyperlink ref="E38" r:id="rId24" xr:uid="{59358B9A-2C20-4624-BF3A-ED8771F7FC35}"/>
    <hyperlink ref="E39" r:id="rId25" xr:uid="{2F35FBB6-37A7-464C-92EA-66B6853E1230}"/>
    <hyperlink ref="AB39" r:id="rId26" xr:uid="{612CDBCF-F940-44B1-96EA-BBF5794CF975}"/>
    <hyperlink ref="AB40" r:id="rId27" xr:uid="{F4505F63-CD85-4C54-939C-A439CA6C3475}"/>
    <hyperlink ref="AB41" r:id="rId28" xr:uid="{2A105F5E-76DB-4ABB-B0C4-910045EDF8FC}"/>
  </hyperlinks>
  <pageMargins left="0.7" right="0.7" top="0.75" bottom="0.75" header="0.3" footer="0.3"/>
  <pageSetup paperSize="9" orientation="portrait" horizontalDpi="1200" verticalDpi="1200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791C-9CE2-4E5F-83E2-ACB98E9A7730}">
  <dimension ref="A3:AC51"/>
  <sheetViews>
    <sheetView topLeftCell="A12" zoomScale="120" zoomScaleNormal="120" workbookViewId="0">
      <selection activeCell="N31" sqref="N31"/>
    </sheetView>
  </sheetViews>
  <sheetFormatPr defaultRowHeight="15" x14ac:dyDescent="0.25"/>
  <cols>
    <col min="3" max="3" width="13.5703125" customWidth="1"/>
    <col min="4" max="4" width="13.28515625" customWidth="1"/>
    <col min="5" max="5" width="16.85546875" bestFit="1" customWidth="1"/>
    <col min="7" max="7" width="10.7109375" customWidth="1"/>
    <col min="8" max="8" width="9.42578125" customWidth="1"/>
    <col min="9" max="9" width="12.28515625" customWidth="1"/>
    <col min="10" max="10" width="14.28515625" customWidth="1"/>
    <col min="11" max="11" width="13.85546875" customWidth="1"/>
    <col min="12" max="12" width="16.85546875" customWidth="1"/>
    <col min="13" max="13" width="17.140625" customWidth="1"/>
    <col min="14" max="14" width="16" customWidth="1"/>
    <col min="15" max="15" width="14.140625" customWidth="1"/>
    <col min="16" max="16" width="13.28515625" customWidth="1"/>
    <col min="17" max="17" width="11.42578125" bestFit="1" customWidth="1"/>
    <col min="18" max="18" width="12.5703125" customWidth="1"/>
    <col min="19" max="19" width="11.85546875" customWidth="1"/>
    <col min="20" max="20" width="17.7109375" customWidth="1"/>
    <col min="21" max="21" width="15" customWidth="1"/>
    <col min="22" max="22" width="14.28515625" bestFit="1" customWidth="1"/>
    <col min="23" max="23" width="10.7109375" bestFit="1" customWidth="1"/>
    <col min="25" max="25" width="11.42578125" customWidth="1"/>
  </cols>
  <sheetData>
    <row r="3" spans="1:23" ht="21" x14ac:dyDescent="0.35">
      <c r="B3" s="2" t="s">
        <v>0</v>
      </c>
    </row>
    <row r="5" spans="1:23" x14ac:dyDescent="0.25">
      <c r="A5" s="3" t="s">
        <v>1</v>
      </c>
    </row>
    <row r="7" spans="1:23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13</v>
      </c>
      <c r="M7" s="1" t="s">
        <v>14</v>
      </c>
      <c r="N7" s="1" t="s">
        <v>15</v>
      </c>
      <c r="O7" s="1" t="s">
        <v>16</v>
      </c>
      <c r="P7" s="1" t="s">
        <v>17</v>
      </c>
      <c r="Q7" s="1" t="s">
        <v>18</v>
      </c>
      <c r="R7" s="1" t="s">
        <v>19</v>
      </c>
      <c r="S7" s="1" t="s">
        <v>20</v>
      </c>
      <c r="T7" s="1" t="s">
        <v>4</v>
      </c>
      <c r="U7" s="1" t="s">
        <v>5</v>
      </c>
      <c r="V7" s="1" t="s">
        <v>21</v>
      </c>
      <c r="W7" s="1" t="s">
        <v>8</v>
      </c>
    </row>
    <row r="8" spans="1:23" x14ac:dyDescent="0.25">
      <c r="A8" t="s">
        <v>22</v>
      </c>
      <c r="B8" t="s">
        <v>23</v>
      </c>
      <c r="C8" t="s">
        <v>24</v>
      </c>
      <c r="D8">
        <v>2022222</v>
      </c>
      <c r="E8" s="4" t="s">
        <v>25</v>
      </c>
      <c r="F8" t="s">
        <v>27</v>
      </c>
      <c r="G8" t="s">
        <v>26</v>
      </c>
      <c r="H8" t="s">
        <v>28</v>
      </c>
      <c r="I8" s="5">
        <v>45586</v>
      </c>
      <c r="J8">
        <v>50</v>
      </c>
      <c r="K8" s="6">
        <f>O8*J8</f>
        <v>500</v>
      </c>
      <c r="L8" s="5">
        <v>45590</v>
      </c>
      <c r="M8" t="s">
        <v>29</v>
      </c>
      <c r="N8" t="s">
        <v>30</v>
      </c>
      <c r="O8" s="6">
        <v>10</v>
      </c>
      <c r="P8" t="s">
        <v>31</v>
      </c>
      <c r="Q8" s="5">
        <v>45636</v>
      </c>
      <c r="R8" t="s">
        <v>32</v>
      </c>
      <c r="S8" t="s">
        <v>33</v>
      </c>
      <c r="T8" t="s">
        <v>34</v>
      </c>
      <c r="U8">
        <v>202020</v>
      </c>
      <c r="V8" s="4" t="s">
        <v>35</v>
      </c>
      <c r="W8" t="s">
        <v>45</v>
      </c>
    </row>
    <row r="9" spans="1:23" x14ac:dyDescent="0.25">
      <c r="A9" t="s">
        <v>22</v>
      </c>
      <c r="B9" t="s">
        <v>23</v>
      </c>
      <c r="C9" t="s">
        <v>24</v>
      </c>
      <c r="D9">
        <v>2022222</v>
      </c>
      <c r="E9" s="4" t="s">
        <v>25</v>
      </c>
      <c r="F9" t="s">
        <v>27</v>
      </c>
      <c r="G9" t="s">
        <v>26</v>
      </c>
      <c r="H9" t="s">
        <v>38</v>
      </c>
      <c r="I9" s="5">
        <v>45585</v>
      </c>
      <c r="J9">
        <v>35</v>
      </c>
      <c r="K9" s="6">
        <f>O9*J9</f>
        <v>525</v>
      </c>
      <c r="L9" s="5">
        <v>45591</v>
      </c>
      <c r="M9" t="s">
        <v>39</v>
      </c>
      <c r="N9" t="s">
        <v>40</v>
      </c>
      <c r="O9" s="6">
        <v>15</v>
      </c>
      <c r="P9" t="s">
        <v>41</v>
      </c>
      <c r="Q9" s="5">
        <v>46003</v>
      </c>
      <c r="R9" t="s">
        <v>32</v>
      </c>
      <c r="S9" t="s">
        <v>33</v>
      </c>
      <c r="T9" t="s">
        <v>34</v>
      </c>
      <c r="U9">
        <v>202020</v>
      </c>
      <c r="V9" s="4" t="s">
        <v>35</v>
      </c>
      <c r="W9" t="s">
        <v>45</v>
      </c>
    </row>
    <row r="10" spans="1:23" x14ac:dyDescent="0.25">
      <c r="A10" t="s">
        <v>37</v>
      </c>
      <c r="B10" t="s">
        <v>42</v>
      </c>
      <c r="C10" t="s">
        <v>24</v>
      </c>
      <c r="D10">
        <v>2022555</v>
      </c>
      <c r="E10" s="4" t="s">
        <v>43</v>
      </c>
      <c r="F10" t="s">
        <v>44</v>
      </c>
      <c r="G10" t="s">
        <v>45</v>
      </c>
      <c r="H10" t="s">
        <v>46</v>
      </c>
      <c r="I10" s="5">
        <v>45585</v>
      </c>
      <c r="J10">
        <v>45</v>
      </c>
      <c r="K10" s="6">
        <f>O10*J10</f>
        <v>450</v>
      </c>
      <c r="L10" s="5">
        <v>45597</v>
      </c>
      <c r="M10" t="s">
        <v>29</v>
      </c>
      <c r="N10" t="s">
        <v>30</v>
      </c>
      <c r="O10" s="6">
        <v>10</v>
      </c>
      <c r="P10" t="s">
        <v>31</v>
      </c>
      <c r="Q10" s="5">
        <v>45636</v>
      </c>
      <c r="R10" t="s">
        <v>47</v>
      </c>
      <c r="S10" t="s">
        <v>48</v>
      </c>
      <c r="T10" t="s">
        <v>49</v>
      </c>
      <c r="U10">
        <v>202211</v>
      </c>
      <c r="V10" s="4" t="s">
        <v>50</v>
      </c>
      <c r="W10" t="s">
        <v>36</v>
      </c>
    </row>
    <row r="11" spans="1:23" x14ac:dyDescent="0.25">
      <c r="A11" t="s">
        <v>37</v>
      </c>
      <c r="B11" t="s">
        <v>42</v>
      </c>
      <c r="C11" t="s">
        <v>24</v>
      </c>
      <c r="D11">
        <v>2022555</v>
      </c>
      <c r="E11" s="4" t="s">
        <v>43</v>
      </c>
      <c r="F11" t="s">
        <v>44</v>
      </c>
      <c r="G11" t="s">
        <v>45</v>
      </c>
      <c r="H11" t="s">
        <v>46</v>
      </c>
      <c r="I11" s="5">
        <v>45585</v>
      </c>
      <c r="J11">
        <v>65</v>
      </c>
      <c r="K11" s="6">
        <f>O11*J11</f>
        <v>455</v>
      </c>
      <c r="L11" s="5">
        <v>45597</v>
      </c>
      <c r="M11" t="s">
        <v>52</v>
      </c>
      <c r="N11" t="s">
        <v>53</v>
      </c>
      <c r="O11" s="6">
        <v>7</v>
      </c>
      <c r="P11" t="s">
        <v>54</v>
      </c>
      <c r="Q11" s="5">
        <v>45638</v>
      </c>
      <c r="R11" t="s">
        <v>55</v>
      </c>
      <c r="S11" t="s">
        <v>56</v>
      </c>
      <c r="T11" t="s">
        <v>57</v>
      </c>
      <c r="U11">
        <v>204444</v>
      </c>
      <c r="V11" s="4" t="s">
        <v>58</v>
      </c>
      <c r="W11" t="s">
        <v>59</v>
      </c>
    </row>
    <row r="12" spans="1:23" x14ac:dyDescent="0.25">
      <c r="A12" t="s">
        <v>60</v>
      </c>
      <c r="B12" t="s">
        <v>61</v>
      </c>
      <c r="C12" t="s">
        <v>62</v>
      </c>
      <c r="D12">
        <v>2077777</v>
      </c>
      <c r="E12" s="4" t="s">
        <v>63</v>
      </c>
      <c r="F12" t="s">
        <v>64</v>
      </c>
      <c r="G12" t="s">
        <v>59</v>
      </c>
      <c r="H12" t="s">
        <v>51</v>
      </c>
      <c r="I12" s="5">
        <v>45584</v>
      </c>
      <c r="J12">
        <v>84</v>
      </c>
      <c r="K12" s="6">
        <f>O12*J12</f>
        <v>1008</v>
      </c>
      <c r="L12" s="5">
        <v>45636</v>
      </c>
      <c r="M12" t="s">
        <v>65</v>
      </c>
      <c r="N12" t="s">
        <v>66</v>
      </c>
      <c r="O12" s="6">
        <v>12</v>
      </c>
      <c r="P12" t="s">
        <v>67</v>
      </c>
      <c r="Q12" s="5">
        <v>45651</v>
      </c>
      <c r="R12" t="s">
        <v>32</v>
      </c>
      <c r="S12" t="s">
        <v>33</v>
      </c>
      <c r="T12" t="s">
        <v>34</v>
      </c>
      <c r="U12">
        <v>202020</v>
      </c>
      <c r="V12" s="4" t="s">
        <v>35</v>
      </c>
      <c r="W12" t="s">
        <v>45</v>
      </c>
    </row>
    <row r="13" spans="1:23" x14ac:dyDescent="0.25">
      <c r="O13" s="6"/>
    </row>
    <row r="14" spans="1:23" x14ac:dyDescent="0.25">
      <c r="A14" s="3" t="s">
        <v>68</v>
      </c>
      <c r="O14" s="6"/>
    </row>
    <row r="15" spans="1:23" x14ac:dyDescent="0.25">
      <c r="C15" s="7" t="s">
        <v>78</v>
      </c>
    </row>
    <row r="16" spans="1:23" x14ac:dyDescent="0.25">
      <c r="A16" s="11" t="s">
        <v>2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K16" s="10" t="s">
        <v>79</v>
      </c>
      <c r="V16" s="10" t="s">
        <v>80</v>
      </c>
    </row>
    <row r="17" spans="1:28" x14ac:dyDescent="0.25">
      <c r="A17" t="s">
        <v>22</v>
      </c>
      <c r="B17" t="s">
        <v>23</v>
      </c>
      <c r="C17" t="s">
        <v>24</v>
      </c>
      <c r="D17">
        <v>2022222</v>
      </c>
      <c r="E17" s="4" t="s">
        <v>25</v>
      </c>
      <c r="F17" t="s">
        <v>27</v>
      </c>
      <c r="G17" t="s">
        <v>26</v>
      </c>
      <c r="H17" s="11" t="s">
        <v>2</v>
      </c>
      <c r="I17" s="11" t="s">
        <v>9</v>
      </c>
      <c r="J17" s="1" t="s">
        <v>10</v>
      </c>
      <c r="K17" s="1" t="s">
        <v>11</v>
      </c>
      <c r="L17" s="1" t="s">
        <v>12</v>
      </c>
      <c r="M17" s="1" t="s">
        <v>13</v>
      </c>
      <c r="N17" s="1" t="s">
        <v>14</v>
      </c>
      <c r="O17" s="1" t="s">
        <v>15</v>
      </c>
      <c r="P17" s="1" t="s">
        <v>16</v>
      </c>
      <c r="Q17" s="1" t="s">
        <v>17</v>
      </c>
      <c r="R17" s="1" t="s">
        <v>18</v>
      </c>
      <c r="S17" s="1"/>
      <c r="U17" s="11" t="s">
        <v>19</v>
      </c>
      <c r="V17" s="1" t="s">
        <v>20</v>
      </c>
      <c r="W17" s="1" t="s">
        <v>4</v>
      </c>
      <c r="X17" s="1" t="s">
        <v>5</v>
      </c>
      <c r="Y17" s="1" t="s">
        <v>21</v>
      </c>
      <c r="Z17" s="1" t="s">
        <v>8</v>
      </c>
    </row>
    <row r="18" spans="1:28" x14ac:dyDescent="0.25">
      <c r="A18" t="s">
        <v>37</v>
      </c>
      <c r="B18" t="s">
        <v>42</v>
      </c>
      <c r="C18" t="s">
        <v>24</v>
      </c>
      <c r="D18">
        <v>2022555</v>
      </c>
      <c r="E18" s="4" t="s">
        <v>43</v>
      </c>
      <c r="F18" t="s">
        <v>44</v>
      </c>
      <c r="G18" t="s">
        <v>45</v>
      </c>
      <c r="H18" t="s">
        <v>22</v>
      </c>
      <c r="I18" t="s">
        <v>28</v>
      </c>
      <c r="J18" s="5">
        <v>45586</v>
      </c>
      <c r="K18">
        <v>50</v>
      </c>
      <c r="L18" s="6">
        <f>P18*K18</f>
        <v>500</v>
      </c>
      <c r="M18" s="5">
        <v>45590</v>
      </c>
      <c r="N18" t="s">
        <v>29</v>
      </c>
      <c r="O18" t="s">
        <v>30</v>
      </c>
      <c r="P18" s="6">
        <v>10</v>
      </c>
      <c r="Q18" t="s">
        <v>31</v>
      </c>
      <c r="R18" s="5">
        <v>45636</v>
      </c>
      <c r="S18" s="5"/>
      <c r="U18" t="s">
        <v>32</v>
      </c>
      <c r="V18" t="s">
        <v>33</v>
      </c>
      <c r="W18" t="s">
        <v>34</v>
      </c>
      <c r="X18">
        <v>202020</v>
      </c>
      <c r="Y18" s="4" t="s">
        <v>35</v>
      </c>
      <c r="Z18" t="s">
        <v>45</v>
      </c>
    </row>
    <row r="19" spans="1:28" x14ac:dyDescent="0.25">
      <c r="A19" t="s">
        <v>60</v>
      </c>
      <c r="B19" t="s">
        <v>61</v>
      </c>
      <c r="C19" t="s">
        <v>62</v>
      </c>
      <c r="D19">
        <v>2077777</v>
      </c>
      <c r="E19" s="4" t="s">
        <v>63</v>
      </c>
      <c r="F19" t="s">
        <v>64</v>
      </c>
      <c r="G19" t="s">
        <v>59</v>
      </c>
      <c r="H19" t="s">
        <v>22</v>
      </c>
      <c r="I19" t="s">
        <v>38</v>
      </c>
      <c r="J19" s="5">
        <v>45585</v>
      </c>
      <c r="K19">
        <v>35</v>
      </c>
      <c r="L19" s="6">
        <f>P19*K19</f>
        <v>525</v>
      </c>
      <c r="M19" s="5">
        <v>45591</v>
      </c>
      <c r="N19" t="s">
        <v>39</v>
      </c>
      <c r="O19" t="s">
        <v>40</v>
      </c>
      <c r="P19" s="6">
        <v>15</v>
      </c>
      <c r="Q19" t="s">
        <v>41</v>
      </c>
      <c r="R19" s="5">
        <v>46003</v>
      </c>
      <c r="S19" s="5"/>
      <c r="U19" t="s">
        <v>47</v>
      </c>
      <c r="V19" t="s">
        <v>48</v>
      </c>
      <c r="W19" t="s">
        <v>49</v>
      </c>
      <c r="X19">
        <v>202211</v>
      </c>
      <c r="Y19" s="4" t="s">
        <v>50</v>
      </c>
      <c r="Z19" t="s">
        <v>36</v>
      </c>
    </row>
    <row r="20" spans="1:28" x14ac:dyDescent="0.25">
      <c r="H20" t="s">
        <v>37</v>
      </c>
      <c r="I20" t="s">
        <v>46</v>
      </c>
      <c r="J20" s="5">
        <v>45585</v>
      </c>
      <c r="K20">
        <v>45</v>
      </c>
      <c r="L20" s="6">
        <f>P20*K20</f>
        <v>450</v>
      </c>
      <c r="M20" s="5">
        <v>45597</v>
      </c>
      <c r="N20" t="s">
        <v>29</v>
      </c>
      <c r="O20" t="s">
        <v>30</v>
      </c>
      <c r="P20" s="6">
        <v>10</v>
      </c>
      <c r="Q20" t="s">
        <v>31</v>
      </c>
      <c r="R20" s="5">
        <v>45636</v>
      </c>
      <c r="S20" s="5"/>
      <c r="U20" t="s">
        <v>55</v>
      </c>
      <c r="V20" t="s">
        <v>56</v>
      </c>
      <c r="W20" t="s">
        <v>57</v>
      </c>
      <c r="X20">
        <v>204444</v>
      </c>
      <c r="Y20" s="4" t="s">
        <v>58</v>
      </c>
      <c r="Z20" t="s">
        <v>59</v>
      </c>
    </row>
    <row r="21" spans="1:28" x14ac:dyDescent="0.25">
      <c r="H21" t="s">
        <v>37</v>
      </c>
      <c r="I21" t="s">
        <v>46</v>
      </c>
      <c r="J21" s="5">
        <v>45585</v>
      </c>
      <c r="K21">
        <v>65</v>
      </c>
      <c r="L21" s="6">
        <f>P21*K21</f>
        <v>455</v>
      </c>
      <c r="M21" s="5">
        <v>45597</v>
      </c>
      <c r="N21" t="s">
        <v>52</v>
      </c>
      <c r="O21" t="s">
        <v>53</v>
      </c>
      <c r="P21" s="6">
        <v>7</v>
      </c>
      <c r="Q21" t="s">
        <v>54</v>
      </c>
      <c r="R21" s="5">
        <v>45638</v>
      </c>
      <c r="S21" s="5"/>
    </row>
    <row r="22" spans="1:28" x14ac:dyDescent="0.25">
      <c r="A22" s="8"/>
      <c r="H22" t="s">
        <v>60</v>
      </c>
      <c r="I22" t="s">
        <v>51</v>
      </c>
      <c r="J22" s="5">
        <v>45584</v>
      </c>
      <c r="K22">
        <v>84</v>
      </c>
      <c r="L22" s="6">
        <f>P22*K22</f>
        <v>1008</v>
      </c>
      <c r="M22" s="5">
        <v>45636</v>
      </c>
      <c r="N22" t="s">
        <v>65</v>
      </c>
      <c r="O22" t="s">
        <v>66</v>
      </c>
      <c r="P22" s="6">
        <v>12</v>
      </c>
      <c r="Q22" t="s">
        <v>67</v>
      </c>
      <c r="R22" s="5">
        <v>45651</v>
      </c>
      <c r="S22" s="5"/>
    </row>
    <row r="23" spans="1:28" x14ac:dyDescent="0.25">
      <c r="A23" s="8" t="s">
        <v>72</v>
      </c>
    </row>
    <row r="24" spans="1:28" x14ac:dyDescent="0.25">
      <c r="C24" s="7" t="s">
        <v>78</v>
      </c>
    </row>
    <row r="25" spans="1:28" x14ac:dyDescent="0.25">
      <c r="A25" s="11" t="s">
        <v>2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U25" s="1"/>
    </row>
    <row r="26" spans="1:28" x14ac:dyDescent="0.25">
      <c r="A26" t="s">
        <v>22</v>
      </c>
      <c r="B26" t="s">
        <v>23</v>
      </c>
      <c r="C26" t="s">
        <v>24</v>
      </c>
      <c r="D26">
        <v>2022222</v>
      </c>
      <c r="E26" s="4" t="s">
        <v>25</v>
      </c>
      <c r="F26" t="s">
        <v>27</v>
      </c>
      <c r="G26" t="s">
        <v>26</v>
      </c>
      <c r="L26" s="10" t="s">
        <v>81</v>
      </c>
      <c r="R26" s="10" t="s">
        <v>82</v>
      </c>
      <c r="U26" s="5"/>
      <c r="X26" s="10" t="s">
        <v>80</v>
      </c>
    </row>
    <row r="27" spans="1:28" x14ac:dyDescent="0.25">
      <c r="A27" t="s">
        <v>37</v>
      </c>
      <c r="B27" t="s">
        <v>42</v>
      </c>
      <c r="C27" t="s">
        <v>24</v>
      </c>
      <c r="D27">
        <v>2022555</v>
      </c>
      <c r="E27" s="4" t="s">
        <v>43</v>
      </c>
      <c r="F27" t="s">
        <v>44</v>
      </c>
      <c r="G27" t="s">
        <v>45</v>
      </c>
      <c r="J27" s="11" t="s">
        <v>9</v>
      </c>
      <c r="K27" s="1" t="s">
        <v>10</v>
      </c>
      <c r="L27" s="1" t="s">
        <v>11</v>
      </c>
      <c r="M27" s="1" t="s">
        <v>12</v>
      </c>
      <c r="N27" s="1" t="s">
        <v>13</v>
      </c>
      <c r="P27" s="11" t="s">
        <v>2</v>
      </c>
      <c r="Q27" s="1" t="s">
        <v>14</v>
      </c>
      <c r="R27" s="1" t="s">
        <v>15</v>
      </c>
      <c r="S27" s="1" t="s">
        <v>16</v>
      </c>
      <c r="T27" s="1" t="s">
        <v>17</v>
      </c>
      <c r="U27" s="1" t="s">
        <v>18</v>
      </c>
      <c r="W27" s="11" t="s">
        <v>19</v>
      </c>
      <c r="X27" s="1" t="s">
        <v>20</v>
      </c>
      <c r="Y27" s="1" t="s">
        <v>4</v>
      </c>
      <c r="Z27" s="1" t="s">
        <v>5</v>
      </c>
      <c r="AA27" s="1" t="s">
        <v>21</v>
      </c>
      <c r="AB27" s="1" t="s">
        <v>8</v>
      </c>
    </row>
    <row r="28" spans="1:28" x14ac:dyDescent="0.25">
      <c r="A28" t="s">
        <v>60</v>
      </c>
      <c r="B28" t="s">
        <v>61</v>
      </c>
      <c r="C28" t="s">
        <v>62</v>
      </c>
      <c r="D28">
        <v>2077777</v>
      </c>
      <c r="E28" s="4" t="s">
        <v>63</v>
      </c>
      <c r="F28" t="s">
        <v>64</v>
      </c>
      <c r="G28" t="s">
        <v>59</v>
      </c>
      <c r="J28" t="s">
        <v>28</v>
      </c>
      <c r="K28" s="5">
        <v>45586</v>
      </c>
      <c r="L28">
        <v>50</v>
      </c>
      <c r="M28" s="6">
        <f>L18</f>
        <v>500</v>
      </c>
      <c r="N28" s="5">
        <v>45590</v>
      </c>
      <c r="P28" t="s">
        <v>22</v>
      </c>
      <c r="Q28" t="s">
        <v>29</v>
      </c>
      <c r="R28" t="s">
        <v>30</v>
      </c>
      <c r="S28" s="6">
        <v>10</v>
      </c>
      <c r="T28" t="s">
        <v>31</v>
      </c>
      <c r="U28" s="5">
        <v>45636</v>
      </c>
      <c r="W28" t="s">
        <v>32</v>
      </c>
      <c r="X28" t="s">
        <v>33</v>
      </c>
      <c r="Y28" t="s">
        <v>34</v>
      </c>
      <c r="Z28">
        <v>202020</v>
      </c>
      <c r="AA28" s="4" t="s">
        <v>35</v>
      </c>
      <c r="AB28" t="s">
        <v>45</v>
      </c>
    </row>
    <row r="29" spans="1:28" x14ac:dyDescent="0.25">
      <c r="J29" t="s">
        <v>38</v>
      </c>
      <c r="K29" s="5">
        <v>45585</v>
      </c>
      <c r="L29">
        <v>35</v>
      </c>
      <c r="M29" s="6">
        <f>L19</f>
        <v>525</v>
      </c>
      <c r="N29" s="5">
        <v>45591</v>
      </c>
      <c r="P29" t="s">
        <v>22</v>
      </c>
      <c r="Q29" t="s">
        <v>39</v>
      </c>
      <c r="R29" t="s">
        <v>40</v>
      </c>
      <c r="S29" s="6">
        <v>15</v>
      </c>
      <c r="T29" t="s">
        <v>41</v>
      </c>
      <c r="U29" s="5">
        <v>46003</v>
      </c>
      <c r="W29" t="s">
        <v>47</v>
      </c>
      <c r="X29" t="s">
        <v>48</v>
      </c>
      <c r="Y29" t="s">
        <v>49</v>
      </c>
      <c r="Z29">
        <v>202211</v>
      </c>
      <c r="AA29" s="4" t="s">
        <v>50</v>
      </c>
      <c r="AB29" t="s">
        <v>36</v>
      </c>
    </row>
    <row r="30" spans="1:28" x14ac:dyDescent="0.25">
      <c r="J30" t="s">
        <v>46</v>
      </c>
      <c r="K30" s="5">
        <v>45585</v>
      </c>
      <c r="L30">
        <v>45</v>
      </c>
      <c r="M30" s="6">
        <f>L20</f>
        <v>450</v>
      </c>
      <c r="N30" s="5">
        <v>45597</v>
      </c>
      <c r="P30" t="s">
        <v>37</v>
      </c>
      <c r="Q30" t="s">
        <v>29</v>
      </c>
      <c r="R30" t="s">
        <v>30</v>
      </c>
      <c r="S30" s="6">
        <v>10</v>
      </c>
      <c r="T30" t="s">
        <v>31</v>
      </c>
      <c r="U30" s="5">
        <v>45636</v>
      </c>
      <c r="W30" t="s">
        <v>55</v>
      </c>
      <c r="X30" t="s">
        <v>56</v>
      </c>
      <c r="Y30" t="s">
        <v>57</v>
      </c>
      <c r="Z30">
        <v>204444</v>
      </c>
      <c r="AA30" s="4" t="s">
        <v>58</v>
      </c>
      <c r="AB30" t="s">
        <v>59</v>
      </c>
    </row>
    <row r="31" spans="1:28" x14ac:dyDescent="0.25">
      <c r="J31" t="s">
        <v>46</v>
      </c>
      <c r="K31" s="5">
        <v>45585</v>
      </c>
      <c r="L31">
        <v>65</v>
      </c>
      <c r="M31" s="6">
        <f>L21</f>
        <v>455</v>
      </c>
      <c r="N31" s="5">
        <v>45597</v>
      </c>
      <c r="P31" t="s">
        <v>37</v>
      </c>
      <c r="Q31" t="s">
        <v>52</v>
      </c>
      <c r="R31" t="s">
        <v>53</v>
      </c>
      <c r="S31" s="6">
        <v>7</v>
      </c>
      <c r="T31" t="s">
        <v>54</v>
      </c>
      <c r="U31" s="5">
        <v>45638</v>
      </c>
      <c r="AA31" s="4"/>
    </row>
    <row r="32" spans="1:28" x14ac:dyDescent="0.25">
      <c r="A32" s="3"/>
      <c r="J32" t="s">
        <v>51</v>
      </c>
      <c r="K32" s="5">
        <v>45584</v>
      </c>
      <c r="L32">
        <v>84</v>
      </c>
      <c r="M32" s="6">
        <f>L22</f>
        <v>1008</v>
      </c>
      <c r="N32" s="5">
        <v>45636</v>
      </c>
      <c r="P32" t="s">
        <v>60</v>
      </c>
      <c r="Q32" t="s">
        <v>65</v>
      </c>
      <c r="R32" t="s">
        <v>66</v>
      </c>
      <c r="S32" s="6">
        <v>12</v>
      </c>
      <c r="T32" t="s">
        <v>67</v>
      </c>
      <c r="U32" s="5">
        <v>45651</v>
      </c>
      <c r="AA32" s="4"/>
    </row>
    <row r="33" spans="1:29" x14ac:dyDescent="0.25">
      <c r="A33" s="3" t="s">
        <v>75</v>
      </c>
      <c r="C33" s="7"/>
    </row>
    <row r="34" spans="1:29" x14ac:dyDescent="0.25">
      <c r="C34" s="7" t="s">
        <v>78</v>
      </c>
    </row>
    <row r="35" spans="1:29" x14ac:dyDescent="0.25">
      <c r="A35" s="11" t="s">
        <v>2</v>
      </c>
      <c r="B35" s="1" t="s">
        <v>3</v>
      </c>
      <c r="C35" s="1" t="s">
        <v>4</v>
      </c>
      <c r="D35" s="1" t="s">
        <v>5</v>
      </c>
      <c r="E35" s="1" t="s">
        <v>6</v>
      </c>
      <c r="F35" s="1" t="s">
        <v>7</v>
      </c>
      <c r="G35" s="1" t="s">
        <v>8</v>
      </c>
      <c r="Y35" s="10" t="s">
        <v>80</v>
      </c>
    </row>
    <row r="36" spans="1:29" x14ac:dyDescent="0.25">
      <c r="A36" t="s">
        <v>22</v>
      </c>
      <c r="B36" t="s">
        <v>23</v>
      </c>
      <c r="C36" t="s">
        <v>24</v>
      </c>
      <c r="D36">
        <v>2022222</v>
      </c>
      <c r="E36" s="4" t="s">
        <v>25</v>
      </c>
      <c r="F36" t="s">
        <v>27</v>
      </c>
      <c r="G36" t="s">
        <v>26</v>
      </c>
      <c r="L36" s="10" t="s">
        <v>81</v>
      </c>
      <c r="S36" s="10" t="s">
        <v>82</v>
      </c>
      <c r="U36" s="1"/>
      <c r="X36" s="11" t="s">
        <v>19</v>
      </c>
      <c r="Y36" s="1" t="s">
        <v>20</v>
      </c>
      <c r="Z36" s="1" t="s">
        <v>4</v>
      </c>
      <c r="AA36" s="1" t="s">
        <v>5</v>
      </c>
      <c r="AB36" s="1" t="s">
        <v>21</v>
      </c>
      <c r="AC36" s="1" t="s">
        <v>8</v>
      </c>
    </row>
    <row r="37" spans="1:29" x14ac:dyDescent="0.25">
      <c r="A37" t="s">
        <v>37</v>
      </c>
      <c r="B37" t="s">
        <v>42</v>
      </c>
      <c r="C37" t="s">
        <v>24</v>
      </c>
      <c r="D37">
        <v>2022555</v>
      </c>
      <c r="E37" s="4" t="s">
        <v>43</v>
      </c>
      <c r="F37" t="s">
        <v>44</v>
      </c>
      <c r="G37" t="s">
        <v>45</v>
      </c>
      <c r="J37" s="11" t="s">
        <v>9</v>
      </c>
      <c r="K37" s="1" t="s">
        <v>10</v>
      </c>
      <c r="L37" s="1" t="s">
        <v>11</v>
      </c>
      <c r="M37" s="1" t="s">
        <v>12</v>
      </c>
      <c r="N37" s="1" t="s">
        <v>13</v>
      </c>
      <c r="Q37" s="9" t="s">
        <v>14</v>
      </c>
      <c r="R37" s="1" t="s">
        <v>15</v>
      </c>
      <c r="S37" s="1" t="s">
        <v>16</v>
      </c>
      <c r="T37" s="1" t="s">
        <v>17</v>
      </c>
      <c r="U37" s="1" t="s">
        <v>18</v>
      </c>
      <c r="X37" t="s">
        <v>32</v>
      </c>
      <c r="Y37" t="s">
        <v>33</v>
      </c>
      <c r="Z37" t="s">
        <v>34</v>
      </c>
      <c r="AA37">
        <v>202020</v>
      </c>
      <c r="AB37" s="4" t="s">
        <v>35</v>
      </c>
      <c r="AC37" t="s">
        <v>45</v>
      </c>
    </row>
    <row r="38" spans="1:29" x14ac:dyDescent="0.25">
      <c r="A38" t="s">
        <v>60</v>
      </c>
      <c r="B38" t="s">
        <v>61</v>
      </c>
      <c r="C38" t="s">
        <v>62</v>
      </c>
      <c r="D38">
        <v>2077777</v>
      </c>
      <c r="E38" s="4" t="s">
        <v>63</v>
      </c>
      <c r="F38" t="s">
        <v>64</v>
      </c>
      <c r="G38" t="s">
        <v>59</v>
      </c>
      <c r="J38" t="s">
        <v>28</v>
      </c>
      <c r="K38" s="5">
        <v>45586</v>
      </c>
      <c r="L38">
        <v>50</v>
      </c>
      <c r="M38" s="6">
        <f>L28</f>
        <v>50</v>
      </c>
      <c r="N38" s="5">
        <v>45590</v>
      </c>
      <c r="Q38" t="s">
        <v>29</v>
      </c>
      <c r="R38" t="s">
        <v>30</v>
      </c>
      <c r="S38" s="6">
        <v>10</v>
      </c>
      <c r="T38" t="s">
        <v>31</v>
      </c>
      <c r="U38" s="5">
        <v>45636</v>
      </c>
      <c r="X38" t="s">
        <v>47</v>
      </c>
      <c r="Y38" t="s">
        <v>48</v>
      </c>
      <c r="Z38" t="s">
        <v>49</v>
      </c>
      <c r="AA38">
        <v>202211</v>
      </c>
      <c r="AB38" s="4" t="s">
        <v>50</v>
      </c>
      <c r="AC38" t="s">
        <v>36</v>
      </c>
    </row>
    <row r="39" spans="1:29" x14ac:dyDescent="0.25">
      <c r="J39" t="s">
        <v>38</v>
      </c>
      <c r="K39" s="5">
        <v>45585</v>
      </c>
      <c r="L39">
        <v>35</v>
      </c>
      <c r="M39" s="6">
        <f>L29</f>
        <v>35</v>
      </c>
      <c r="N39" s="5">
        <v>45591</v>
      </c>
      <c r="Q39" t="s">
        <v>39</v>
      </c>
      <c r="R39" t="s">
        <v>40</v>
      </c>
      <c r="S39" s="6">
        <v>15</v>
      </c>
      <c r="T39" t="s">
        <v>41</v>
      </c>
      <c r="U39" s="5">
        <v>46003</v>
      </c>
      <c r="X39" t="s">
        <v>55</v>
      </c>
      <c r="Y39" t="s">
        <v>56</v>
      </c>
      <c r="Z39" t="s">
        <v>57</v>
      </c>
      <c r="AA39">
        <v>204444</v>
      </c>
      <c r="AB39" s="4" t="s">
        <v>58</v>
      </c>
      <c r="AC39" t="s">
        <v>59</v>
      </c>
    </row>
    <row r="40" spans="1:29" x14ac:dyDescent="0.25">
      <c r="J40" t="s">
        <v>46</v>
      </c>
      <c r="K40" s="5">
        <v>45585</v>
      </c>
      <c r="L40">
        <v>45</v>
      </c>
      <c r="M40" s="6">
        <f>L30</f>
        <v>45</v>
      </c>
      <c r="N40" s="5">
        <v>45597</v>
      </c>
      <c r="Q40" t="s">
        <v>29</v>
      </c>
      <c r="R40" t="s">
        <v>30</v>
      </c>
      <c r="S40" s="6">
        <v>10</v>
      </c>
      <c r="T40" t="s">
        <v>31</v>
      </c>
      <c r="U40" s="5">
        <v>45636</v>
      </c>
      <c r="AB40" s="4"/>
    </row>
    <row r="41" spans="1:29" x14ac:dyDescent="0.25">
      <c r="J41" t="s">
        <v>46</v>
      </c>
      <c r="K41" s="5">
        <v>45585</v>
      </c>
      <c r="L41">
        <v>65</v>
      </c>
      <c r="M41" s="6">
        <f>L31</f>
        <v>65</v>
      </c>
      <c r="N41" s="5">
        <v>45597</v>
      </c>
      <c r="Q41" t="s">
        <v>52</v>
      </c>
      <c r="R41" t="s">
        <v>53</v>
      </c>
      <c r="S41" s="6">
        <v>7</v>
      </c>
      <c r="T41" t="s">
        <v>54</v>
      </c>
      <c r="U41" s="5">
        <v>45638</v>
      </c>
      <c r="AB41" s="4"/>
    </row>
    <row r="42" spans="1:29" x14ac:dyDescent="0.25">
      <c r="J42" t="s">
        <v>51</v>
      </c>
      <c r="K42" s="5">
        <v>45584</v>
      </c>
      <c r="L42">
        <v>84</v>
      </c>
      <c r="M42" s="6">
        <f>L32</f>
        <v>84</v>
      </c>
      <c r="N42" s="5">
        <v>45636</v>
      </c>
      <c r="Q42" t="s">
        <v>65</v>
      </c>
      <c r="R42" t="s">
        <v>66</v>
      </c>
      <c r="S42" s="6">
        <v>12</v>
      </c>
      <c r="T42" t="s">
        <v>67</v>
      </c>
      <c r="U42" s="5">
        <v>45651</v>
      </c>
    </row>
    <row r="43" spans="1:29" x14ac:dyDescent="0.25">
      <c r="G43" s="7"/>
    </row>
    <row r="45" spans="1:29" x14ac:dyDescent="0.25">
      <c r="H45" s="7" t="s">
        <v>76</v>
      </c>
      <c r="K45" s="10" t="s">
        <v>83</v>
      </c>
    </row>
    <row r="46" spans="1:29" x14ac:dyDescent="0.25">
      <c r="G46" s="9" t="s">
        <v>2</v>
      </c>
      <c r="H46" s="9" t="s">
        <v>9</v>
      </c>
      <c r="I46" s="9" t="s">
        <v>14</v>
      </c>
      <c r="K46" s="11" t="s">
        <v>14</v>
      </c>
      <c r="L46" s="11" t="s">
        <v>19</v>
      </c>
    </row>
    <row r="47" spans="1:29" x14ac:dyDescent="0.25">
      <c r="G47" t="s">
        <v>22</v>
      </c>
      <c r="H47" t="s">
        <v>28</v>
      </c>
      <c r="I47" t="s">
        <v>29</v>
      </c>
      <c r="K47" t="s">
        <v>29</v>
      </c>
      <c r="L47" t="s">
        <v>32</v>
      </c>
    </row>
    <row r="48" spans="1:29" x14ac:dyDescent="0.25">
      <c r="G48" t="s">
        <v>22</v>
      </c>
      <c r="H48" t="s">
        <v>38</v>
      </c>
      <c r="I48" t="s">
        <v>39</v>
      </c>
      <c r="K48" t="s">
        <v>39</v>
      </c>
      <c r="L48" t="s">
        <v>32</v>
      </c>
    </row>
    <row r="49" spans="7:12" x14ac:dyDescent="0.25">
      <c r="G49" t="s">
        <v>37</v>
      </c>
      <c r="H49" t="s">
        <v>46</v>
      </c>
      <c r="I49" t="s">
        <v>29</v>
      </c>
      <c r="K49" t="s">
        <v>29</v>
      </c>
      <c r="L49" t="s">
        <v>47</v>
      </c>
    </row>
    <row r="50" spans="7:12" x14ac:dyDescent="0.25">
      <c r="G50" t="s">
        <v>37</v>
      </c>
      <c r="H50" t="s">
        <v>46</v>
      </c>
      <c r="I50" t="s">
        <v>52</v>
      </c>
      <c r="K50" t="s">
        <v>52</v>
      </c>
      <c r="L50" t="s">
        <v>55</v>
      </c>
    </row>
    <row r="51" spans="7:12" x14ac:dyDescent="0.25">
      <c r="G51" t="s">
        <v>60</v>
      </c>
      <c r="H51" t="s">
        <v>51</v>
      </c>
      <c r="I51" t="s">
        <v>65</v>
      </c>
      <c r="K51" t="s">
        <v>65</v>
      </c>
      <c r="L51" t="s">
        <v>32</v>
      </c>
    </row>
  </sheetData>
  <hyperlinks>
    <hyperlink ref="E8" r:id="rId1" xr:uid="{B2DA3041-478D-48ED-B6D1-EFB623211AC1}"/>
    <hyperlink ref="V8" r:id="rId2" xr:uid="{6E1F35EB-6A02-4A2C-9026-826FD0A1ABC5}"/>
    <hyperlink ref="E9" r:id="rId3" xr:uid="{AEBC57C8-69E1-4D7F-9287-F751D85A991D}"/>
    <hyperlink ref="V9" r:id="rId4" xr:uid="{3D9276D8-99B9-4B89-84FD-C26DBF67CC25}"/>
    <hyperlink ref="E10" r:id="rId5" xr:uid="{7213CC41-9E91-4856-9893-643B9E45AE80}"/>
    <hyperlink ref="V10" r:id="rId6" xr:uid="{5E91248F-1C66-4697-BBEF-7C296F29BDF3}"/>
    <hyperlink ref="E11" r:id="rId7" xr:uid="{70941123-4E5B-427D-AFA0-D2D94A3C4696}"/>
    <hyperlink ref="V11" r:id="rId8" xr:uid="{AE5B3426-B7C7-4116-8F3F-63B5B10A209C}"/>
    <hyperlink ref="E12" r:id="rId9" xr:uid="{44F4D74F-6EE5-4149-84F7-11AC7058CEB8}"/>
    <hyperlink ref="V12" r:id="rId10" xr:uid="{FFF7E965-722D-4AE8-ABCA-83A78FD6BE98}"/>
    <hyperlink ref="E17" r:id="rId11" xr:uid="{243A400A-D9C5-4F7A-A50A-5EAA7B6C00AF}"/>
    <hyperlink ref="E18" r:id="rId12" xr:uid="{9319EB84-21AE-4DBD-A39A-E4BF48507384}"/>
    <hyperlink ref="E19" r:id="rId13" xr:uid="{313E0E24-5EBC-4D67-919F-FEDC45A3F9EB}"/>
    <hyperlink ref="Y18" r:id="rId14" xr:uid="{0468175A-ABA9-4139-B14E-170D18924772}"/>
    <hyperlink ref="Y19" r:id="rId15" xr:uid="{CB26DA84-3370-427D-915F-69F9D8BDDFC1}"/>
    <hyperlink ref="Y20" r:id="rId16" xr:uid="{D7A1BF75-ECF7-42F6-AA8F-AD6BC45D7FE5}"/>
    <hyperlink ref="E26" r:id="rId17" xr:uid="{3D7C7ADC-D453-434B-8513-7FCE16B0023F}"/>
    <hyperlink ref="E27" r:id="rId18" xr:uid="{498E4F1F-2C1B-47DE-A977-85E1509328A8}"/>
    <hyperlink ref="E28" r:id="rId19" xr:uid="{4E715048-AD57-487A-A312-0931DC2FDE6C}"/>
    <hyperlink ref="AA28" r:id="rId20" xr:uid="{27F37E76-B370-4599-8BC2-283A2DF17BE9}"/>
    <hyperlink ref="AA29" r:id="rId21" xr:uid="{0F636027-8788-4985-AC38-13556C234A7E}"/>
    <hyperlink ref="AA30" r:id="rId22" xr:uid="{67362666-2D75-4B76-A86F-87A162C20EBB}"/>
    <hyperlink ref="E36" r:id="rId23" xr:uid="{1512C581-5395-4D94-9559-8863CC8D0C36}"/>
    <hyperlink ref="E37" r:id="rId24" xr:uid="{8DCE7EE6-1F5E-40B5-84EA-7117038014C1}"/>
    <hyperlink ref="E38" r:id="rId25" xr:uid="{B37640BB-6A97-428D-B41C-EAADEF600C23}"/>
    <hyperlink ref="AB37" r:id="rId26" xr:uid="{3F245C31-273A-49C4-8601-6EA4F3F01E86}"/>
    <hyperlink ref="AB38" r:id="rId27" xr:uid="{BE21F48C-3FA4-4EEF-9477-9FEBAC68821C}"/>
    <hyperlink ref="AB39" r:id="rId28" xr:uid="{AA05B5A4-A822-4E2E-A1DA-059BF71EB1E4}"/>
  </hyperlinks>
  <pageMargins left="0.7" right="0.7" top="0.75" bottom="0.75" header="0.3" footer="0.3"/>
  <pageSetup paperSize="9" orientation="portrait" horizontalDpi="1200" verticalDpi="1200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Suneth Fernando</cp:lastModifiedBy>
  <dcterms:created xsi:type="dcterms:W3CDTF">2024-10-22T09:37:53Z</dcterms:created>
  <dcterms:modified xsi:type="dcterms:W3CDTF">2024-10-29T10:01:40Z</dcterms:modified>
</cp:coreProperties>
</file>