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https://mypembsac-my.sharepoint.com/personal/lance_pembrokeshire_ac_uk/Documents/Trinity/Trinity/19_20 assessments/19_20 mark sheets/PCPO/"/>
    </mc:Choice>
  </mc:AlternateContent>
  <xr:revisionPtr revIDLastSave="24" documentId="13_ncr:1_{1A7E46FD-5CC6-4EA8-A2FC-3B22449975BC}" xr6:coauthVersionLast="45" xr6:coauthVersionMax="45" xr10:uidLastSave="{C7981E15-516A-4FFD-B384-437DAA01258D}"/>
  <bookViews>
    <workbookView xWindow="1848" yWindow="1848" windowWidth="23040" windowHeight="12204" xr2:uid="{00000000-000D-0000-FFFF-FFFF00000000}"/>
  </bookViews>
  <sheets>
    <sheet name="PCPO4004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" i="3" l="1"/>
  <c r="H6" i="3"/>
  <c r="H7" i="3"/>
  <c r="H8" i="3"/>
  <c r="H9" i="3"/>
  <c r="H10" i="3"/>
  <c r="H11" i="3"/>
  <c r="H4" i="3"/>
  <c r="H13" i="3" l="1"/>
</calcChain>
</file>

<file path=xl/sharedStrings.xml><?xml version="1.0" encoding="utf-8"?>
<sst xmlns="http://schemas.openxmlformats.org/spreadsheetml/2006/main" count="44" uniqueCount="28">
  <si>
    <t>PCPO4006</t>
  </si>
  <si>
    <t>Process Safety Systems</t>
  </si>
  <si>
    <t>001 - CW 50% 50% Written Assessment (2000 words)</t>
  </si>
  <si>
    <t>002 - CW 50% 50% Written Assessment (2000 words)</t>
  </si>
  <si>
    <t>Student</t>
  </si>
  <si>
    <t>Name</t>
  </si>
  <si>
    <t>Attempt</t>
  </si>
  <si>
    <t>Mark</t>
  </si>
  <si>
    <t>Grade</t>
  </si>
  <si>
    <t>     1810511/1</t>
  </si>
  <si>
    <t>ALDRED THOMAS</t>
  </si>
  <si>
    <t>LS</t>
  </si>
  <si>
    <t>     1810513/1</t>
  </si>
  <si>
    <t>BAKER HYWEL</t>
  </si>
  <si>
    <t>P</t>
  </si>
  <si>
    <t>     1810515/1</t>
  </si>
  <si>
    <t>GAMBS JAMES</t>
  </si>
  <si>
    <t>     1810510/1</t>
  </si>
  <si>
    <t>JUDGE SHAUN</t>
  </si>
  <si>
    <t>     1810514/1</t>
  </si>
  <si>
    <t>LOVEGROVE HARRIS</t>
  </si>
  <si>
    <t>     1303067/2</t>
  </si>
  <si>
    <t>OSBORNE MORGAN</t>
  </si>
  <si>
    <t>     1810512/1</t>
  </si>
  <si>
    <t>RACKLEY RHYS</t>
  </si>
  <si>
    <t>     1303063/2</t>
  </si>
  <si>
    <t>TURNER CHRISTOPHER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</si>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</sst>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workbookViewId="0">
      <selection activeCell="D12" sqref="D12"/>
    </sheetView>
  </sheetViews>
  <sheetFormatPr defaultRowHeight="14.4" x14ac:dyDescent="0.3"/>
  <cols>
    <col min="1" max="1" width="12" bestFit="1" customWidth="1"/>
    <col min="2" max="2" width="21.33203125" customWidth="1"/>
    <col min="4" max="7" width="10.5546875" customWidth="1"/>
  </cols>
  <sheetData>
    <row r="1" spans="1:8" x14ac:dyDescent="0.3">
      <c r="A1" t="s">
        <v>0</v>
      </c>
      <c r="B1" t="s">
        <v>1</v>
      </c>
    </row>
    <row r="2" spans="1:8" s="3" customFormat="1" ht="45.15" customHeight="1" x14ac:dyDescent="0.3">
      <c r="A2" s="5"/>
      <c r="B2" s="5"/>
      <c r="C2" s="5"/>
      <c r="D2" s="5" t="s">
        <v>2</v>
      </c>
      <c r="E2" s="5"/>
      <c r="F2" s="5" t="s">
        <v>3</v>
      </c>
      <c r="G2" s="5"/>
    </row>
    <row r="3" spans="1:8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7</v>
      </c>
      <c r="G3" s="1" t="s">
        <v>8</v>
      </c>
    </row>
    <row r="4" spans="1:8" x14ac:dyDescent="0.3">
      <c r="A4" s="2" t="s">
        <v>9</v>
      </c>
      <c r="B4" s="2" t="s">
        <v>10</v>
      </c>
      <c r="C4" s="2">
        <v>1</v>
      </c>
      <c r="D4" s="2">
        <v>60</v>
      </c>
      <c r="E4" s="2" t="s">
        <v>11</v>
      </c>
      <c r="F4" s="2">
        <v>40</v>
      </c>
      <c r="G4" s="2" t="s">
        <v>11</v>
      </c>
      <c r="H4" s="4">
        <f>(D4*0.5)+(F4*0.5)</f>
        <v>50</v>
      </c>
    </row>
    <row r="5" spans="1:8" x14ac:dyDescent="0.3">
      <c r="A5" s="2" t="s">
        <v>12</v>
      </c>
      <c r="B5" s="2" t="s">
        <v>13</v>
      </c>
      <c r="C5" s="2">
        <v>1</v>
      </c>
      <c r="D5" s="6">
        <v>85</v>
      </c>
      <c r="E5" s="2" t="s">
        <v>14</v>
      </c>
      <c r="F5" s="2">
        <v>85</v>
      </c>
      <c r="G5" s="2" t="s">
        <v>14</v>
      </c>
      <c r="H5" s="4">
        <f t="shared" ref="H5:H11" si="0">(D5*0.5)+(F5*0.5)</f>
        <v>85</v>
      </c>
    </row>
    <row r="6" spans="1:8" x14ac:dyDescent="0.3">
      <c r="A6" s="2" t="s">
        <v>15</v>
      </c>
      <c r="B6" s="2" t="s">
        <v>16</v>
      </c>
      <c r="C6" s="2">
        <v>1</v>
      </c>
      <c r="D6" s="2">
        <v>85</v>
      </c>
      <c r="E6" s="2" t="s">
        <v>14</v>
      </c>
      <c r="F6" s="2">
        <v>75</v>
      </c>
      <c r="G6" s="2" t="s">
        <v>14</v>
      </c>
      <c r="H6" s="4">
        <f t="shared" si="0"/>
        <v>80</v>
      </c>
    </row>
    <row r="7" spans="1:8" x14ac:dyDescent="0.3">
      <c r="A7" s="2" t="s">
        <v>17</v>
      </c>
      <c r="B7" s="2" t="s">
        <v>18</v>
      </c>
      <c r="C7" s="2">
        <v>1</v>
      </c>
      <c r="D7" s="2">
        <v>85</v>
      </c>
      <c r="E7" s="2" t="s">
        <v>14</v>
      </c>
      <c r="F7" s="2">
        <v>80</v>
      </c>
      <c r="G7" s="2" t="s">
        <v>14</v>
      </c>
      <c r="H7" s="4">
        <f t="shared" si="0"/>
        <v>82.5</v>
      </c>
    </row>
    <row r="8" spans="1:8" x14ac:dyDescent="0.3">
      <c r="A8" s="2" t="s">
        <v>19</v>
      </c>
      <c r="B8" s="2" t="s">
        <v>20</v>
      </c>
      <c r="C8" s="2">
        <v>1</v>
      </c>
      <c r="D8" s="2">
        <v>61</v>
      </c>
      <c r="E8" s="2" t="s">
        <v>14</v>
      </c>
      <c r="F8" s="2">
        <v>70</v>
      </c>
      <c r="G8" s="2" t="s">
        <v>14</v>
      </c>
      <c r="H8" s="4">
        <f t="shared" si="0"/>
        <v>65.5</v>
      </c>
    </row>
    <row r="9" spans="1:8" x14ac:dyDescent="0.3">
      <c r="A9" s="2" t="s">
        <v>21</v>
      </c>
      <c r="B9" s="2" t="s">
        <v>22</v>
      </c>
      <c r="C9" s="2">
        <v>1</v>
      </c>
      <c r="D9" s="2">
        <v>70</v>
      </c>
      <c r="E9" s="2" t="s">
        <v>14</v>
      </c>
      <c r="F9" s="2">
        <v>80</v>
      </c>
      <c r="G9" s="2" t="s">
        <v>14</v>
      </c>
      <c r="H9" s="4">
        <f t="shared" si="0"/>
        <v>75</v>
      </c>
    </row>
    <row r="10" spans="1:8" x14ac:dyDescent="0.3">
      <c r="A10" s="2" t="s">
        <v>23</v>
      </c>
      <c r="B10" s="2" t="s">
        <v>24</v>
      </c>
      <c r="C10" s="2">
        <v>1</v>
      </c>
      <c r="D10" s="2">
        <v>70</v>
      </c>
      <c r="E10" s="2" t="s">
        <v>14</v>
      </c>
      <c r="F10" s="2">
        <v>70</v>
      </c>
      <c r="G10" s="2" t="s">
        <v>14</v>
      </c>
      <c r="H10" s="4">
        <f t="shared" si="0"/>
        <v>70</v>
      </c>
    </row>
    <row r="11" spans="1:8" x14ac:dyDescent="0.3">
      <c r="A11" s="2" t="s">
        <v>25</v>
      </c>
      <c r="B11" s="2" t="s">
        <v>26</v>
      </c>
      <c r="C11" s="2">
        <v>1</v>
      </c>
      <c r="D11" s="2">
        <v>74</v>
      </c>
      <c r="E11" s="2" t="s">
        <v>14</v>
      </c>
      <c r="F11" s="2">
        <v>70</v>
      </c>
      <c r="G11" s="2" t="s">
        <v>14</v>
      </c>
      <c r="H11" s="4">
        <f t="shared" si="0"/>
        <v>72</v>
      </c>
    </row>
    <row r="13" spans="1:8" x14ac:dyDescent="0.3">
      <c r="G13" s="2" t="s">
        <v>27</v>
      </c>
      <c r="H13">
        <f>_xlfn.STDEV.P(H4:H12)</f>
        <v>10.491067629178643</v>
      </c>
    </row>
  </sheetData>
  <mergeCells count="3">
    <mergeCell ref="A2:C2"/>
    <mergeCell ref="D2:E2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PCPO4004</vt:lpstr>
    </vt:vector>
  </TitlesOfParts>
  <Manager/>
  <Company>Pembrokeshire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IT Support</dc:creator>
  <cp:keywords/>
  <dc:description/>
  <cp:lastModifiedBy>Justin Lowman</cp:lastModifiedBy>
  <cp:revision/>
  <dcterms:created xsi:type="dcterms:W3CDTF">2019-01-21T16:47:13Z</dcterms:created>
  <dcterms:modified xsi:type="dcterms:W3CDTF">2020-06-19T11:40:33Z</dcterms:modified>
  <cp:category/>
  <cp:contentStatus/>
</cp:coreProperties>
</file>